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827"/>
  <workbookPr/>
  <mc:AlternateContent xmlns:mc="http://schemas.openxmlformats.org/markup-compatibility/2006">
    <mc:Choice Requires="x15">
      <x15ac:absPath xmlns:x15ac="http://schemas.microsoft.com/office/spreadsheetml/2010/11/ac" url="C:\Users\eerhd\OneDrive\Escritorio\EB-2 NIW Evidences\SM\"/>
    </mc:Choice>
  </mc:AlternateContent>
  <xr:revisionPtr revIDLastSave="0" documentId="13_ncr:1_{9C2319B3-7B8A-42F8-9ABA-E7C2922BFE7F}" xr6:coauthVersionLast="47" xr6:coauthVersionMax="47" xr10:uidLastSave="{00000000-0000-0000-0000-000000000000}"/>
  <bookViews>
    <workbookView xWindow="-110" yWindow="-110" windowWidth="19420" windowHeight="10300" firstSheet="4" activeTab="9" xr2:uid="{00000000-000D-0000-FFFF-FFFF00000000}"/>
  </bookViews>
  <sheets>
    <sheet name="sm_idioma" sheetId="4" r:id="rId1"/>
    <sheet name="sm_clasificacionunesco" sheetId="3" r:id="rId2"/>
    <sheet name="sm_mapa" sheetId="6" r:id="rId3"/>
    <sheet name="sm_material" sheetId="7" r:id="rId4"/>
    <sheet name="sm_periodohistorico" sheetId="8" r:id="rId5"/>
    <sheet name="sm_procedencia" sheetId="9" r:id="rId6"/>
    <sheet name="sm_ruta" sheetId="1" r:id="rId7"/>
    <sheet name="sm_usoyforma" sheetId="10" r:id="rId8"/>
    <sheet name="sm_cedula" sheetId="2" r:id="rId9"/>
    <sheet name="sm_item" sheetId="5" r:id="rId10"/>
  </sheets>
  <definedNames>
    <definedName name="_xlnm._FilterDatabase" localSheetId="9" hidden="1">sm_item!$B$1:$P$201</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3" i="5" l="1"/>
  <c r="P4" i="5"/>
  <c r="P5" i="5"/>
  <c r="P6" i="5"/>
  <c r="P7" i="5"/>
  <c r="P8" i="5"/>
  <c r="P9" i="5"/>
  <c r="P10" i="5"/>
  <c r="P11" i="5"/>
  <c r="P12" i="5"/>
  <c r="P13" i="5"/>
  <c r="P14" i="5"/>
  <c r="P15" i="5"/>
  <c r="P16" i="5"/>
  <c r="P17" i="5"/>
  <c r="P18" i="5"/>
  <c r="P19" i="5"/>
  <c r="P20" i="5"/>
  <c r="P21" i="5"/>
  <c r="P22" i="5"/>
  <c r="P23" i="5"/>
  <c r="P24" i="5"/>
  <c r="P25" i="5"/>
  <c r="P26" i="5"/>
  <c r="P27" i="5"/>
  <c r="P28" i="5"/>
  <c r="P29" i="5"/>
  <c r="P30" i="5"/>
  <c r="P31" i="5"/>
  <c r="P32" i="5"/>
  <c r="P33" i="5"/>
  <c r="P34" i="5"/>
  <c r="P35" i="5"/>
  <c r="P36" i="5"/>
  <c r="P37" i="5"/>
  <c r="P38" i="5"/>
  <c r="P39" i="5"/>
  <c r="P40" i="5"/>
  <c r="P41" i="5"/>
  <c r="P42" i="5"/>
  <c r="P43" i="5"/>
  <c r="P44" i="5"/>
  <c r="P45" i="5"/>
  <c r="P46" i="5"/>
  <c r="P47" i="5"/>
  <c r="P48" i="5"/>
  <c r="P49" i="5"/>
  <c r="P50" i="5"/>
  <c r="P51" i="5"/>
  <c r="P52" i="5"/>
  <c r="P53" i="5"/>
  <c r="P54" i="5"/>
  <c r="P55" i="5"/>
  <c r="P56" i="5"/>
  <c r="P57" i="5"/>
  <c r="P58" i="5"/>
  <c r="P59" i="5"/>
  <c r="P60" i="5"/>
  <c r="P61" i="5"/>
  <c r="P62" i="5"/>
  <c r="P63" i="5"/>
  <c r="P64" i="5"/>
  <c r="P65" i="5"/>
  <c r="P66" i="5"/>
  <c r="P67" i="5"/>
  <c r="P68" i="5"/>
  <c r="P69" i="5"/>
  <c r="P70" i="5"/>
  <c r="P71" i="5"/>
  <c r="P72" i="5"/>
  <c r="P73" i="5"/>
  <c r="P74" i="5"/>
  <c r="P75" i="5"/>
  <c r="P76" i="5"/>
  <c r="P77" i="5"/>
  <c r="P78" i="5"/>
  <c r="P79" i="5"/>
  <c r="P80" i="5"/>
  <c r="P81" i="5"/>
  <c r="P82" i="5"/>
  <c r="P83" i="5"/>
  <c r="P84" i="5"/>
  <c r="P85" i="5"/>
  <c r="P86" i="5"/>
  <c r="P87" i="5"/>
  <c r="P88" i="5"/>
  <c r="P89" i="5"/>
  <c r="P90" i="5"/>
  <c r="P91" i="5"/>
  <c r="P92" i="5"/>
  <c r="P93" i="5"/>
  <c r="P94" i="5"/>
  <c r="P95" i="5"/>
  <c r="P96" i="5"/>
  <c r="P97" i="5"/>
  <c r="P98" i="5"/>
  <c r="P99" i="5"/>
  <c r="P100" i="5"/>
  <c r="P101" i="5"/>
  <c r="P102" i="5"/>
  <c r="P103" i="5"/>
  <c r="P104" i="5"/>
  <c r="P105" i="5"/>
  <c r="P106" i="5"/>
  <c r="P107" i="5"/>
  <c r="P108" i="5"/>
  <c r="P109" i="5"/>
  <c r="P110" i="5"/>
  <c r="P111" i="5"/>
  <c r="P112" i="5"/>
  <c r="P113" i="5"/>
  <c r="P114" i="5"/>
  <c r="P115" i="5"/>
  <c r="P116" i="5"/>
  <c r="P117" i="5"/>
  <c r="P118" i="5"/>
  <c r="P119" i="5"/>
  <c r="P120" i="5"/>
  <c r="P121" i="5"/>
  <c r="P122" i="5"/>
  <c r="P123" i="5"/>
  <c r="P124" i="5"/>
  <c r="P125" i="5"/>
  <c r="P126" i="5"/>
  <c r="P127" i="5"/>
  <c r="P128" i="5"/>
  <c r="P129" i="5"/>
  <c r="P130" i="5"/>
  <c r="P131" i="5"/>
  <c r="P132" i="5"/>
  <c r="P133" i="5"/>
  <c r="P134" i="5"/>
  <c r="P135" i="5"/>
  <c r="P136" i="5"/>
  <c r="P137" i="5"/>
  <c r="P138" i="5"/>
  <c r="P139" i="5"/>
  <c r="P140" i="5"/>
  <c r="P141" i="5"/>
  <c r="P142" i="5"/>
  <c r="P143" i="5"/>
  <c r="P144" i="5"/>
  <c r="P145" i="5"/>
  <c r="P146" i="5"/>
  <c r="P147" i="5"/>
  <c r="P148" i="5"/>
  <c r="P149" i="5"/>
  <c r="P150" i="5"/>
  <c r="P151" i="5"/>
  <c r="P152" i="5"/>
  <c r="P153" i="5"/>
  <c r="P154" i="5"/>
  <c r="P155" i="5"/>
  <c r="P156" i="5"/>
  <c r="P157" i="5"/>
  <c r="P158" i="5"/>
  <c r="P159" i="5"/>
  <c r="P160" i="5"/>
  <c r="P161" i="5"/>
  <c r="P162" i="5"/>
  <c r="P163" i="5"/>
  <c r="P164" i="5"/>
  <c r="P165" i="5"/>
  <c r="P166" i="5"/>
  <c r="P167" i="5"/>
  <c r="P168" i="5"/>
  <c r="P169" i="5"/>
  <c r="P170" i="5"/>
  <c r="P171" i="5"/>
  <c r="P172" i="5"/>
  <c r="P173" i="5"/>
  <c r="P174" i="5"/>
  <c r="P175" i="5"/>
  <c r="P176" i="5"/>
  <c r="P177" i="5"/>
  <c r="P178" i="5"/>
  <c r="P179" i="5"/>
  <c r="P180" i="5"/>
  <c r="P181" i="5"/>
  <c r="P182" i="5"/>
  <c r="P183" i="5"/>
  <c r="P184" i="5"/>
  <c r="P185" i="5"/>
  <c r="P186" i="5"/>
  <c r="P187" i="5"/>
  <c r="P188" i="5"/>
  <c r="P189" i="5"/>
  <c r="P190" i="5"/>
  <c r="P191" i="5"/>
  <c r="P192" i="5"/>
  <c r="P193" i="5"/>
  <c r="P194" i="5"/>
  <c r="P195" i="5"/>
  <c r="P196" i="5"/>
  <c r="P197" i="5"/>
  <c r="P198" i="5"/>
  <c r="P199" i="5"/>
  <c r="P200" i="5"/>
  <c r="P201" i="5"/>
  <c r="P2" i="5" l="1"/>
  <c r="H201" i="2"/>
  <c r="H200" i="2"/>
  <c r="H199" i="2"/>
  <c r="H198" i="2"/>
  <c r="H197" i="2"/>
  <c r="H196" i="2"/>
  <c r="H195" i="2"/>
  <c r="H194" i="2"/>
  <c r="H193" i="2"/>
  <c r="H192" i="2"/>
  <c r="H191" i="2"/>
  <c r="H190" i="2"/>
  <c r="H189" i="2"/>
  <c r="H188" i="2"/>
  <c r="H187" i="2"/>
  <c r="H186" i="2"/>
  <c r="H185" i="2"/>
  <c r="H184" i="2"/>
  <c r="H183" i="2"/>
  <c r="H182" i="2"/>
  <c r="H181" i="2"/>
  <c r="H180" i="2"/>
  <c r="H179" i="2"/>
  <c r="H178" i="2"/>
  <c r="H177" i="2"/>
  <c r="H176" i="2"/>
  <c r="H175" i="2"/>
  <c r="H174" i="2"/>
  <c r="H173" i="2"/>
  <c r="H172" i="2"/>
  <c r="H171" i="2"/>
  <c r="H170" i="2"/>
  <c r="H169" i="2"/>
  <c r="H168" i="2"/>
  <c r="H167" i="2"/>
  <c r="H166" i="2"/>
  <c r="H165" i="2"/>
  <c r="H164" i="2"/>
  <c r="H163" i="2"/>
  <c r="H162" i="2"/>
  <c r="H161" i="2"/>
  <c r="H160" i="2"/>
  <c r="H159" i="2"/>
  <c r="H158" i="2"/>
  <c r="H157" i="2"/>
  <c r="H156" i="2"/>
  <c r="H155" i="2"/>
  <c r="H154" i="2"/>
  <c r="H153" i="2"/>
  <c r="H152" i="2"/>
  <c r="H151" i="2"/>
  <c r="H150" i="2"/>
  <c r="H149" i="2"/>
  <c r="H148" i="2"/>
  <c r="H147" i="2"/>
  <c r="H146" i="2"/>
  <c r="H145" i="2"/>
  <c r="H144" i="2"/>
  <c r="H143" i="2"/>
  <c r="H142" i="2"/>
  <c r="H141" i="2"/>
  <c r="H140" i="2"/>
  <c r="H139" i="2"/>
  <c r="H138" i="2"/>
  <c r="H137" i="2"/>
  <c r="H136" i="2"/>
  <c r="H135" i="2"/>
  <c r="H134" i="2"/>
  <c r="H133" i="2"/>
  <c r="H132" i="2"/>
  <c r="H131" i="2"/>
  <c r="H130" i="2"/>
  <c r="H129" i="2"/>
  <c r="H128" i="2"/>
  <c r="H127" i="2"/>
  <c r="H126" i="2"/>
  <c r="H125" i="2"/>
  <c r="H124" i="2"/>
  <c r="H123" i="2"/>
  <c r="H122" i="2"/>
  <c r="H121" i="2"/>
  <c r="H120" i="2"/>
  <c r="H119" i="2"/>
  <c r="H118" i="2"/>
  <c r="H117" i="2"/>
  <c r="H116" i="2"/>
  <c r="H115" i="2"/>
  <c r="H114" i="2"/>
  <c r="H113" i="2"/>
  <c r="H112" i="2"/>
  <c r="H111" i="2"/>
  <c r="H110" i="2"/>
  <c r="H109" i="2"/>
  <c r="H108" i="2"/>
  <c r="H107" i="2"/>
  <c r="H106" i="2"/>
  <c r="H105" i="2"/>
  <c r="H104" i="2"/>
  <c r="H103" i="2"/>
  <c r="H102" i="2"/>
  <c r="H101" i="2"/>
  <c r="H100" i="2"/>
  <c r="H99" i="2"/>
  <c r="H98" i="2"/>
  <c r="H97" i="2"/>
  <c r="H96" i="2"/>
  <c r="H95" i="2"/>
  <c r="H94" i="2"/>
  <c r="H93" i="2"/>
  <c r="H92" i="2"/>
  <c r="H91" i="2"/>
  <c r="H90" i="2"/>
  <c r="H89" i="2"/>
  <c r="H88" i="2"/>
  <c r="H87" i="2"/>
  <c r="H86" i="2"/>
  <c r="H85" i="2"/>
  <c r="H84" i="2"/>
  <c r="H83" i="2"/>
  <c r="H82" i="2"/>
  <c r="H81" i="2"/>
  <c r="H80" i="2"/>
  <c r="H79" i="2"/>
  <c r="H78" i="2"/>
  <c r="H77" i="2"/>
  <c r="H76" i="2"/>
  <c r="H75" i="2"/>
  <c r="H74" i="2"/>
  <c r="H73" i="2"/>
  <c r="H72" i="2"/>
  <c r="H71" i="2"/>
  <c r="H70" i="2"/>
  <c r="H69" i="2"/>
  <c r="H68" i="2"/>
  <c r="H67" i="2"/>
  <c r="H66" i="2"/>
  <c r="H65" i="2"/>
  <c r="H64" i="2"/>
  <c r="H63" i="2"/>
  <c r="H62" i="2"/>
  <c r="H61" i="2"/>
  <c r="H60" i="2"/>
  <c r="H59" i="2"/>
  <c r="H58" i="2"/>
  <c r="H57" i="2"/>
  <c r="H56" i="2"/>
  <c r="H55" i="2"/>
  <c r="H54" i="2"/>
  <c r="H53" i="2"/>
  <c r="H52" i="2"/>
  <c r="H51" i="2"/>
  <c r="H50" i="2"/>
  <c r="H49" i="2"/>
  <c r="H48" i="2"/>
  <c r="H47" i="2"/>
  <c r="H46" i="2"/>
  <c r="H45" i="2"/>
  <c r="H44" i="2"/>
  <c r="H43" i="2"/>
  <c r="H42" i="2"/>
  <c r="H41" i="2"/>
  <c r="H40" i="2"/>
  <c r="H39" i="2"/>
  <c r="H38" i="2"/>
  <c r="H37" i="2"/>
  <c r="H36" i="2"/>
  <c r="H35" i="2"/>
  <c r="H34" i="2"/>
  <c r="H33" i="2"/>
  <c r="H32" i="2"/>
  <c r="H31" i="2"/>
  <c r="H30" i="2"/>
  <c r="H29" i="2"/>
  <c r="H28" i="2"/>
  <c r="H27" i="2"/>
  <c r="H26" i="2"/>
  <c r="H25" i="2"/>
  <c r="H24" i="2"/>
  <c r="H23" i="2"/>
  <c r="H22" i="2"/>
  <c r="H21" i="2"/>
  <c r="H20" i="2"/>
  <c r="H19" i="2"/>
  <c r="H18" i="2"/>
  <c r="H17" i="2"/>
  <c r="H16" i="2"/>
  <c r="H15" i="2"/>
  <c r="H14" i="2"/>
  <c r="H13" i="2"/>
  <c r="H12" i="2"/>
  <c r="H11" i="2"/>
  <c r="H10" i="2"/>
  <c r="H9" i="2"/>
  <c r="H8" i="2"/>
  <c r="H7" i="2"/>
  <c r="H6" i="2"/>
  <c r="H5" i="2"/>
  <c r="H4" i="2"/>
  <c r="H3" i="2"/>
  <c r="H2" i="2"/>
  <c r="E29" i="10"/>
  <c r="E28" i="10"/>
  <c r="E27" i="10"/>
  <c r="E26" i="10"/>
  <c r="E25" i="10"/>
  <c r="E24" i="10"/>
  <c r="E23" i="10"/>
  <c r="E22" i="10"/>
  <c r="E21" i="10"/>
  <c r="E20" i="10"/>
  <c r="E19" i="10"/>
  <c r="E18" i="10"/>
  <c r="E17" i="10"/>
  <c r="E16" i="10"/>
  <c r="E15" i="10"/>
  <c r="E14" i="10"/>
  <c r="E13" i="10"/>
  <c r="E12" i="10"/>
  <c r="E11" i="10"/>
  <c r="E10" i="10"/>
  <c r="E9" i="10"/>
  <c r="E8" i="10"/>
  <c r="E7" i="10"/>
  <c r="E6" i="10"/>
  <c r="E5" i="10"/>
  <c r="E4" i="10"/>
  <c r="E3" i="10"/>
  <c r="E2" i="10"/>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D10" i="1"/>
  <c r="D9" i="1"/>
  <c r="D8" i="1"/>
  <c r="D7" i="1"/>
  <c r="D6" i="1"/>
  <c r="D5" i="1"/>
  <c r="D4" i="1"/>
  <c r="D3" i="1"/>
  <c r="D2" i="1"/>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F5" i="9"/>
  <c r="F4" i="9"/>
  <c r="F3" i="9"/>
  <c r="F2" i="9"/>
  <c r="F13" i="8"/>
  <c r="F12" i="8"/>
  <c r="F11" i="8"/>
  <c r="F10" i="8"/>
  <c r="F9" i="8"/>
  <c r="F8" i="8"/>
  <c r="F7" i="8"/>
  <c r="F6" i="8"/>
  <c r="F5" i="8"/>
  <c r="F4" i="8"/>
  <c r="F3" i="8"/>
  <c r="F2" i="8"/>
  <c r="E15" i="7"/>
  <c r="E14" i="7"/>
  <c r="E13" i="7"/>
  <c r="E12" i="7"/>
  <c r="E11" i="7"/>
  <c r="E10" i="7"/>
  <c r="E9" i="7"/>
  <c r="E8" i="7"/>
  <c r="E7" i="7"/>
  <c r="E6" i="7"/>
  <c r="E5" i="7"/>
  <c r="E4" i="7"/>
  <c r="E3" i="7"/>
  <c r="E2" i="7"/>
  <c r="C12" i="6"/>
  <c r="C11" i="6"/>
  <c r="C10" i="6"/>
  <c r="C9" i="6"/>
  <c r="C8" i="6"/>
  <c r="C7" i="6"/>
  <c r="C6" i="6"/>
  <c r="C5" i="6"/>
  <c r="C4" i="6"/>
  <c r="C3" i="6"/>
  <c r="C2" i="6"/>
  <c r="E3" i="3"/>
  <c r="E2" i="3"/>
  <c r="C3" i="4"/>
  <c r="C2" i="4"/>
</calcChain>
</file>

<file path=xl/sharedStrings.xml><?xml version="1.0" encoding="utf-8"?>
<sst xmlns="http://schemas.openxmlformats.org/spreadsheetml/2006/main" count="2468" uniqueCount="909">
  <si>
    <t>ID_Ruta</t>
  </si>
  <si>
    <t>ID_Item</t>
  </si>
  <si>
    <t>Ruta</t>
  </si>
  <si>
    <t>INSERT</t>
  </si>
  <si>
    <t>ID_Cedula</t>
  </si>
  <si>
    <t>ID_Idioma</t>
  </si>
  <si>
    <t>ID_ClasificacionUNESCO</t>
  </si>
  <si>
    <t>Clasificacion</t>
  </si>
  <si>
    <t>Descripcion</t>
  </si>
  <si>
    <t>Idioma</t>
  </si>
  <si>
    <t>Nombre</t>
  </si>
  <si>
    <t>ID_PeriodoHistorico</t>
  </si>
  <si>
    <t>ID_Procedencia</t>
  </si>
  <si>
    <t>ID_Material</t>
  </si>
  <si>
    <t>ID_UsoYForma</t>
  </si>
  <si>
    <t>Mapa</t>
  </si>
  <si>
    <t>Material</t>
  </si>
  <si>
    <t>Periodo</t>
  </si>
  <si>
    <t>Procedencia</t>
  </si>
  <si>
    <t>Uso</t>
  </si>
  <si>
    <t>Referencia_MUNAE</t>
  </si>
  <si>
    <t>Periodo_Descripcion</t>
  </si>
  <si>
    <t>Periodo_(i)</t>
  </si>
  <si>
    <t>Procedencia_Descripcion</t>
  </si>
  <si>
    <t>Procedencia_(i)</t>
  </si>
  <si>
    <t>Material_(i)</t>
  </si>
  <si>
    <t>Clasificacion_(i)</t>
  </si>
  <si>
    <t>ID_Mapa</t>
  </si>
  <si>
    <t>ID_Material_1</t>
  </si>
  <si>
    <t>ID_Material_2</t>
  </si>
  <si>
    <t>ID_UsoYForma_1</t>
  </si>
  <si>
    <t>ID_UsoYForma_2</t>
  </si>
  <si>
    <t>Codigo_SM</t>
  </si>
  <si>
    <t>Uso_Info</t>
  </si>
  <si>
    <t>Español</t>
  </si>
  <si>
    <t>Inglés</t>
  </si>
  <si>
    <t>Bienes culturales en peligro</t>
  </si>
  <si>
    <t>Una lamentable realidad a la cual no han escapado los bienes culturales guatemaltecos es la constante depredación de sitios arqueológicos, saqueo y el tráfico ilícito de piezas. Desafortunado escenario que afecta tanto a la protección del patrimonio como a la investigación arqueológica. Es por ello que a través del Ministerio de Cultura y Deportes y la UNESCO ha sido creada una lista de bienes culturales en peligro, como una herramienta que contempla promover la protección del patrimonio cultural de Guatemala tanto prehispánicos como coloniales.\nEn ese sentido consideramos necesario incluir dentro de la muestra de objetos arqueológicos algunos de los bienes presentes dentro del listado antes mencionado. Si bien todo objeto cultural prehispánico o colonial debe ser protegido, los del listado son considerados con mayor vulnerabilidad a las prácticas ilícitas. Una característica primordial es que estos selectos objetos por ningún motivo pueden salir del Museo Nacional de Arqueología y Etnología.</t>
  </si>
  <si>
    <t>Cultural Goods in Peril</t>
  </si>
  <si>
    <t>A pitiable fact that the cultural goods of Guatemala have not yet overcome is the constant robbery and deprivation on archaeological sites, pillage and unwarranted traffic of pieces. It""'s an unhappy scenario that affects both the protection of the cultural patrimony and the archaeological investigation. It is for this reason, that through the work of the Ministry of Culture and Sportive Activity and the UNESCO a List of Cultural Goods in Peril could be elaborated. This list represents a tool that serves the protection of the cultural patrimony of Guatemala in both the Pre-Hispanic and Colonial Periods.\nWe consider for that reason, that is is necessary to include some of the cultural goods protected by before mentioned list, within the present featuring of archaeological objects. Naturally every cultural object dating from Pre-Hispanic or Colonial Periods is worth being protected, but the ones on the list are considered to be more vulnerable and exposed to illegal activity. A primordial characteristic of the protected objects is that the selected objects cannot leave the National Museum of Archaeology and Ethnology for no matter what reason.</t>
  </si>
  <si>
    <t>http://localhost:3783/SM/Mapas/Peten.png</t>
  </si>
  <si>
    <t>http://localhost:3783/SM/Mapas/Alta Verapaz.png</t>
  </si>
  <si>
    <t>http://localhost:3783/SM/Mapas/Baja Verapaz.png</t>
  </si>
  <si>
    <t>http://localhost:3783/SM/Mapas/Chimaltenango.png</t>
  </si>
  <si>
    <t>http://localhost:3783/SM/Mapas/Escuintla.png</t>
  </si>
  <si>
    <t>http://localhost:3783/SM/Mapas/Guatemala.png</t>
  </si>
  <si>
    <t>http://localhost:3783/SM/Mapas/Huehuetenango.png</t>
  </si>
  <si>
    <t>http://localhost:3783/SM/Mapas/Jutiapa.png</t>
  </si>
  <si>
    <t>http://localhost:3783/SM/Mapas/Quetzaltenango.png</t>
  </si>
  <si>
    <t>http://localhost:3783/SM/Mapas/Quiche.png</t>
  </si>
  <si>
    <t>http://localhost:3783/SM/Mapas/Ninguno.png</t>
  </si>
  <si>
    <t>Cerámica</t>
  </si>
  <si>
    <t>La cerámica es uno de los materiales arqueológicos de mayor valor para la arqueología debido a la amplia difusión y durabilidad del material. Es probablemente el objeto de mayor abundancia y prueba de ello es que en la presente muestra de objetos prehispánicos es el material con mayor representatividad. El barro cocido, como también se le conoce, es un elemento que ofrece mucha información para la arqueología sobre usos, formas, tecnología, intercambio cultural y comercial, dietas del pasado e incluso a través de ella pueden reconstruirse actividades humanas específicas, como la identificación de un área residencial donde pueden distinguirse cántaros, comales, ollas, platos, etc. todos con señales de uso. O incluso la detección de un contexto ceremonial al identificar incensarios y vasijas como ofrendas.\nNo obstante el uso predominante que se le da a la cerámica, a nivel de investigación arqueológica, es la de indicador temporal. Debido a que ella proporciona una referencia directa sobre el contexto donde se encuentra. Valiéndose de estudios detallados sobre tradiciones cerámicas, formas, decoraciones, etc. puede determinarse la edad relativa de los objetos, estableciendo secuencias cronológicas para un sitio en particular. Ello corroborado con instrumentos de fechamiento absoluto como el análisis de radiocarbono o la activación de neutrones.</t>
  </si>
  <si>
    <t>Hueso</t>
  </si>
  <si>
    <t>Prueba notable de la calidad de los artesanos prehispánicos fue la talla en materiales tan finos como el hueso, estos podían ser de animales o humanos. Las tallas son tan variables, desde pequeñas incisiones que representan alguna escena o escritura jeroglífica hasta la transformación del hueso en un objeto original, como el procedente de Yaxhá. Algunas de las variantes también expresan el alto grado de conocimiento de las ciencias médicas, ejemplo de ello es el trabajo realizado en los dientes con incrustaciones de jade que refleja el minucioso y delicado trabajo empleado, el cual continua siendo una incógnita sobre las técnicas y materiales empleados para obtener el aglutinante que ha sobrevivido cientos de años, además de la capacidad para no dañar la pieza dentaria al momento de realizar la incrustación. Ejemplos como este pueden verse en materiales fechados desde el Preclásico Medio.</t>
  </si>
  <si>
    <t>Jade</t>
  </si>
  <si>
    <t>El jade es un mineral singular del arte prehispánico, objeto que fue codiciado y venerado no solo por los antiguos mayas sino por otros pueblos vecinos desde épocas muy tempranas. Y es que los yacimientos de este mineral solamente pueden encontrarse en la parte central del río Motagua, cercano al sitio arqueológico de Quiriguá, por lo cual fue venerado y codiciado incluso por los olmecas. Una propiedad del objeto es la variedad del colorido que puede ir del blanco al negro, pero los mayas prefirieron las gamas del verde y el azul - tal importancia tenía que en los idiomas mayas una misma palabra es empleada para designar al verde y el azul, por ejemplo en Ch’oltí’ la palabra es Yax -  Son muy variadas las representaciones de este material, que pueden ir desde las pequeñas cuentas y esferas, pasando por numerosas placas delgadas o incluso máscaras funerarias altamente elaboradas. Aquí se muestra una colección variada de piezas en jade y piedra verde.</t>
  </si>
  <si>
    <t>Concha</t>
  </si>
  <si>
    <t>A lo largo de toda la época prehispánica uno de los objetos más recolectados por los antiguos prehispánicos fueron aquellos procedentes de las orillas del mar. Pues de estos lugares fueron los primeros hábitats humanos. De modo que muchos objetos portátiles, herramientas o artefactos de la indumentaria son de material malacológico o moluscos. En cuanto a las conchas los mayas tuvieron preferencia por dos especies en particular: las conchas spondylus y las olivas. De las primeras podían obtener alimento e incluso perlas, en tanto que las segundas fueron empleadas como elementos del vestuario, quizá como indumentaria ruidosa en danzas. Al respecto de danzas y artefactos sonoros, también hubo predilección por las conchas de caracol marino la cual la empleaban como instrumento musical de viento, algunos de estos fueron trabajados mediante grabados o incisiones.</t>
  </si>
  <si>
    <t>Metal</t>
  </si>
  <si>
    <t>El trabajo en metal no fue tan abundante durante la época prehispánica, son pocas las muestras que se han fechado para el período Clásico. La mayor muestra provienen del Postclásico, donde se incluyen artefactos de oro, plata, estaño y cobre. Casi todos estos materiales fueron importados desde lugares tan distantes como Colombia, Panamá o el centro de México. Sin embargo las piezas de cobre más puro proceden de Chiapas y Guatemala. Tal es así la muestra que aquí se presenta, de probable manufactura local mediante la técnica del martillero pare el repujado.</t>
  </si>
  <si>
    <t>Piedra</t>
  </si>
  <si>
    <t>Los artefacto de piedra son tan variados como clases de piedra existen en el Área Maya, así las piedras de origen volcánico como el basalto o los cantos rodados de orillas de los río abundan en las Costa del Pacífico con en el Altiplano, dándoseles variados usos tales como piedras de moler, material de construcción, estelas, altares, o esculturas en bulto. Para el caso de las piedras de origen calizo existente en las Tierras Bajas, estas fueron empleadas para la talla escultórica y como material de construcción primordialmente. Dependiendo del origen del material lítico y el uso que se le iba a dar así era la técnica empleada para la obtención de las formas, empleándose la percusión o presión directa o indirecta, o bien el martilleo y molido.</t>
  </si>
  <si>
    <t>Alabastro</t>
  </si>
  <si>
    <t>Este es un material de origen calizo, una variedad traslúcida y compacta de yeso. Pese a su origen, este tipo de material es muy escaso, por lo cual la muestra aquí presente es un ejemplar único.</t>
  </si>
  <si>
    <t>Ceramics</t>
  </si>
  <si>
    <t>Ceramics are one of the most valuable materials to archaeologists, due to their wide spread diffusion and their material durability. It is most probably the most abundant material, which is proven by the fact that among the present sample of Pre-Hispanic objects it is the most represented material. Also known as baked clay, it is an element that offers exuberant archaeological information on use, forms, technology, cultural and commercial interactivity, diet, and by its analysis we can even reconstruct specific human activity such as cultural identification of a residential area were jars, cooking plates, pots and plates, etc. with marks of wearout can be distinguished. Even the detection of a ceremonial context is possible, if crockery and censers are discovered as an oblation.\nThe main benefit of ceramics for archaeological investigation is nevertheless its use as a time index due to the fact that it proportions a direct reference about the context in which it is found. Being exploited in detailed studies of ceramic traditions concerning forms and ornaments etc., it can deliver important information that is needed to determine the relative age of objects, establishing chronological sequences for a certain site. This relative time data is then combined with absolute dating methods, like the radiocarbon method or the activation of neutrons.</t>
  </si>
  <si>
    <t>Bone</t>
  </si>
  <si>
    <t>A remarkable proof of the Pre-Hispanic artisan""'s quality as craftsmen are objects made of such fine materials like both human and animal bone, that have been found. The carvings are very variable, reaching from little cuts representing a religious scene or hieroglyphic writing to the total transformation of the bone into an original object, like the one from Yaxhá. Some of the varieties even show the high grade of knowledge in medical sciences, like a dental inlay made from jade, that was found and which reflects the minuscule and delicate technique used for this purpose. The materials and techniques used to obtain an adhesive powerful enough to keep tooth and inlay together over centuries remain unknown to this day. So does the capacity of not harming the tooth in the moment of realizing the inlay. Examples of this kind can be found in materials since the Main Pre-Classical Period.</t>
  </si>
  <si>
    <t>Jade is a singular mineral of Pre-Hispanic art, that was desired and venerated not only by the ancient Maya but also by peoples living nearby ever since very early prehistoric eras. Since the occurrence of Jade is topographically limited to the central part of Montagua river, near the archaeological site of Quiriguá, it was even appreciated by Olmecan groups. The specific property of this object is the large variety of colours that reaches from white to black, although the Maya preferred blue and green tones. The importance of these coloures is shown by the phenomenon that Mayan languages usually don""'t distinguish them. In Ch’oltí’ for examples both colours are designated by the word Yax. The samples of this material include distinct objects like tiny toy marbles or spheres, numerous thin shaped plates and even highly elaborate and decorated death-masks. Here you see a collection of pieces made from Jade and green stone.</t>
  </si>
  <si>
    <t>Shell</t>
  </si>
  <si>
    <t>During the entire Pre-Hispanic era one of the most collected objects by the ancient populations in the area were those pieces coming originally from the coastlines. They could also spread in the inland to a certain extend, since the first human habitats were situated near the coasts. This is the reason why many handy objects, tools and artefacts of clothing are made from Crustacea and shell. Concerning shells the Maya were interested in two particular species: Spondylus and Oliva shells. From the first species they were able exploit food and even pearls, while those of the second kind were employed as clothing elements, perhaps in order to produce rhythmic sounds in dances. The shells preferred by the Maya for musical and dance artefacts were those of marine snails, which they used to produce musical wind-instruments. Some of them were worked and decorated with engravings and inlays.</t>
  </si>
  <si>
    <t>Metallic works were not abundant in Pre-Hispanic times, and there are very few examples dating from the Classical Period. Most samples are from the Post-Classical Period and are made either from gold, silver, tin or copper. Most of these materials were imported from distant locations such as Columbia, Panama or central Mexico, even though the purest pieces of copper came from Chiapas and Guatemala. The here presented objects are probably manufactured in the area, and were produced by the usage of hammering and chasing techniques.</t>
  </si>
  <si>
    <t>Stone</t>
  </si>
  <si>
    <t>The variety of artefacts made of stone is as big as the variety of different sorts of stones that exists in the Mayan territory. Stones of volcanic origin like basalt and flint from the riversides are numerous on the Pacific Coast and in the highlands and have been used as millstones, construction material for steles, altars, sculptures and other different purposes. Types of stones based on lime (chalk), which exist in the lowlands, were primarily used for engraving-designs in sculptures and as a construction material. The techniques used for the achievement if different forms depended largely on the lithic material and the purpose of the obtained object. Established techniques were direct or indirect striking and pressuring, as well as hammering and grinding.</t>
  </si>
  <si>
    <t>Alabaster</t>
  </si>
  <si>
    <t>This is a material on the base of lime, a translucent and compact variety of plaster. Despite its origin, this type of material is very scarce. It is for this reason that the here sampled object is a unique example.</t>
  </si>
  <si>
    <t>Clásico</t>
  </si>
  <si>
    <t>Clásico (250 a.C. – 900 d.C.)</t>
  </si>
  <si>
    <t>Clásico (200 a.C. – 1000 d.C.)\nProbablemente sea el periodo más conocido y promovido de la cultura maya prehispánica, sin embargo es necesario apuntar que ésta fue una época más del desarrollo histórico mesoamericano, lo acontecido en ese tiempo fue consecuencia del proceso histórico del período Preclásico.</t>
  </si>
  <si>
    <t>Clásico Tardío (600 a.C. – 900 d.C.)</t>
  </si>
  <si>
    <t>Clásico Tardío (600 a.C. - 800 d.C.)\nDurante esta etapa hubo un mayor incremento del número de Estados, con ello muchas de las ciudades que habían estado subordinadas durante el Clásico Temprano obtuvieron cierta autonomía, de tal cuenta se multiplicaron las muestras artísticas y tecnológicas hasta alcanzar niveles de perfeccionamiento en la escritura, calendarios y sistemas simbólicos, expresiones directamente relacionadas en lo político y religioso. No obstante hubo mayor competitividad interestatal,  alianzas y rupturas de redes políticas y comerciales, presagios de las consecuencias del siguiente periodo.</t>
  </si>
  <si>
    <t>Clásico Temprano (250 a.C. – 600 d.C.)</t>
  </si>
  <si>
    <t>Clásico Temprano (200 a.C. – 600 d.C.)\nLa principal característica de este periodo fue la consolidación del Estado, siendo más evidente en las tierras bajas, aunque en el altiplano y la Costa del Pacífico también hubo centros de poder que incluso se interrelacionaron regionalmente no exentos de conflictividad. Si bien algunas ciudades se convirtieron en centros hegemónicos, muchas otras solamente alcanzaron un nivel secundario o terciario, de modo que fueron pocas las metrópolis en la cúspide del dominio. En el aspecto ideológico también se expresaron cambios importantes, pues fue clara la figura del gobernante de cada centro mayor como portador del poder político e ideológico, que durante el Preclásico tal afiliación de poder quizá fue compartida. Para entonces la actividad agrícola fue intensiva, predominó el desarrollo urbano, el manejo de complejos escultóricos como altares y estelas, así como también destacaron elementos distintivos como la policromía en la cerámica, el desarrollo de la escritura y avances en el cómputo del tiempo. Alcances científicos y tecnológicos que manifiestan lo complejo y estratificado que debió estar la sociedad maya.</t>
  </si>
  <si>
    <t>Postclásico</t>
  </si>
  <si>
    <t>Postclásico (900 a.C. – 1524 d.C.)</t>
  </si>
  <si>
    <t>Postclásico (1000 a.C. – 1524 d.C.)\nEl último periodo prehispánico manifiesta la transición hacia un reacomodo de los sistemas de gobierno y el protagonismo pasó al altiplano y las tierras bajas del norte, debido a que en esas regiones si hubo continuidad entre el Clásico y el Postclásico.</t>
  </si>
  <si>
    <t>Postclásico Tardío (1200 a.C. – 1524 d.C.)</t>
  </si>
  <si>
    <t>Postclásico Tardío (1250 a.C. – 1524 d.C.)\nPara el caso particular del área del altiplano guatemalteco el  militarismo de diversos grupos étnicos delimitó geográficamente y políticamente el mapa. De modo que hubo expansiones militaristas, continuando los desplazamientos y las construcciones defensivas. De modo que quichés, cakchiqueles, tzutujiles, mames y pokomames, principalmente, se encontraban en continuos conflictos. Tal fue el panorama que encontraron los invasores españoles y de lo cual supieron aprovechar para emprender la conquista.</t>
  </si>
  <si>
    <t>Preclásico</t>
  </si>
  <si>
    <t>Preclásico Tardío (250 a.C. – 250 d.C.)</t>
  </si>
  <si>
    <t>Preclásico Tardío (300 a.C. – 200 d.C.)\nPara esta etapa el desarrollo comercial, ideológico y cultural quedó más definido, de modo que la cultura maya ya se distinguía del resto de tradiciones mesoamericanas. Del mismo modo algunas poblaciones, tanto en el altiplano como en el norte del territorio guatemalteco empezaron a definirse como capitales con poder sobre centros menores. El comercio se expandió pero al mismo tiempo surgieron rivalidades por el control de las materias primas. La arquitectura fue de tipo monumental, así como el manejo del simbolismo y empleo de calendarios fueron presagios de los cambios que surgirían en la siguiente etapa histórica.</t>
  </si>
  <si>
    <t>Classic</t>
  </si>
  <si>
    <t>Classic Period (250 BC – 900 AD)</t>
  </si>
  <si>
    <t>Classical Period (200 BC – 1000 AD)\nThis is probably the best known and most promoted period of Mayan history, before the arrival of the Spanish in Central America. Nevertheless, it is important to point out that this period comprises another period of historical development in Mesoamerica. The events in this era are to be understood as the consequence of the historical occurrences in the Pre-Classical Period, not as static facts that did not suffer cultural transformation.</t>
  </si>
  <si>
    <t>Late Classic Period (600 BC–  900 AD)</t>
  </si>
  <si>
    <t>Late Classical Period (600 BC – 800 AD)\nDuring this era there was a mayor increase in the number of states, which permitted some of the previously subordinate cities to gain certain autonomy. This way the artistic and technological samples were multiplied, soon reaching a high level of perfection in their systems of writing, calenders and symbolic expression, expressions directly related to political and religious issues. Still there was mayor competitive behaviour between the distinct states, numerous alliances and ruptures of political and commercial networks were omens of the consequences the Maya were to suffer during the following period.</t>
  </si>
  <si>
    <t>Early Classic Period (250 BC – 600 AD)</t>
  </si>
  <si>
    <t>Early Classical Period (200 BC – 600 AD)\nThe main characteristic of this period was the state""'s consolidation, being more evident in the lowlands, although there were also centres of power in the highlands and by the Pacific coastline that even maintained regional relations among each other. Those relations were not exclusively peaceful. Whilst some cities were converted into hegemonic centres, others did not exceed a secondary or tertiary level, so that the cities at the top of cultural dominance were little in number. There is also evidence of important changes concerning ideological aspects in the way that every mayor centre""'s leading figure as a political and ideological head was clearly defined. This power focused on a single person might still have been split during the Pre-classical Period. In this era agriculture was intensely practised, urban development flourished, the construction of sculptural complexes like altars and steles was unique, just like distinctive elements such as polychromatic production of ceramic objects. Among these scientific and technological merits there are a well composed writing system and time computing systems to mention, which prove how complex and stratified Mayan society must have been during this period.</t>
  </si>
  <si>
    <t>Post Classic</t>
  </si>
  <si>
    <t>Post Classic Period (900 BC – 1524 AD)</t>
  </si>
  <si>
    <t>Post-Classical Period (1000 BC - 1524 AD)\nThe last period before the arrival of the Spanish manifests the transition to a reconstruction of the governmental systems who""'s protagonists were now the highlands and the northern lowlands, due to the continuity between the Classical and the Post-Classical period in these regions.</t>
  </si>
  <si>
    <t>Late Post Classic Period (1200 BC – 1524 AD)</t>
  </si>
  <si>
    <t>Late Post-Classical Period (1250 BC – 1524 AD)\nIn the particular case of the area in the Guatemalan highlands, it was the militarism of the diverse ethnic groups that delimited geographically and politically the map. In this era there were military expansions, causing the different populations to continue their displacement and their defensive construction. It was this configuration that led the Quichés, Cakquiqueles, Tzutujiles, Mames and Pokomames (among others) to continuous conflicts. This was the political panorama that the Spanish came upon at there arrival, which they knew to abuse in an extraordinarily efficient way to promote their Conquest.</t>
  </si>
  <si>
    <t>Pre Classic</t>
  </si>
  <si>
    <t>Late Pre Classic Period (250 BC – 250 AD)</t>
  </si>
  <si>
    <t>Late Pre-Classical Period (300 B.C. - 200 AD)\nIn this era the commercial, ideological and cultural development was already more defined, so that Mayan culture can easily be distinguished from other Mesoamerican traditions. In the same way some sites in the highlands and the north of modern Guatemala initiated taking the role of capitals and exercising power upon smaller sub-centres. The expansion of commercial activity lead to rivalries concerning the control of natural resources. Architecture, usage of cultist symbolism and calenders were monumental at the time, alluding to the changes that would emerge during the upcoming period.</t>
  </si>
  <si>
    <t>Costa Sur</t>
  </si>
  <si>
    <t>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t>
  </si>
  <si>
    <t>Costa Sur, Escuintla</t>
  </si>
  <si>
    <t>Costa Sur, Finca Arizona, Escuintla</t>
  </si>
  <si>
    <t>Costa Sur, Los Chatos, Escuintla</t>
  </si>
  <si>
    <t>Tierras Altas</t>
  </si>
  <si>
    <t>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t>
  </si>
  <si>
    <t>Tierras Altas, Asunción Mita, Jutiapa</t>
  </si>
  <si>
    <t>Tierras Altas, Chiboy, Huehuetenango</t>
  </si>
  <si>
    <t xml:space="preserve">Tierras Altas, Coatepeque, Quetzaltenango </t>
  </si>
  <si>
    <t>Tierras Altas, El Jocote, Baja Verapaz</t>
  </si>
  <si>
    <t>Tierras Altas, Kaminaljuyu, Guatemala</t>
  </si>
  <si>
    <t>Tierras Altas, La Lagunita, Quiché</t>
  </si>
  <si>
    <t>Tierras Altas, Los Cimientos Chustum, Quiché</t>
  </si>
  <si>
    <t>Tierras Altas, Los Encuentros, Baja Verapaz</t>
  </si>
  <si>
    <t>Tierras Altas, Mixco Viejo, Chimaltenango</t>
  </si>
  <si>
    <t>Tierras Altas, Nebaj, Quiché</t>
  </si>
  <si>
    <t>Tierras Altas, Purulhá, Alta Verapaz</t>
  </si>
  <si>
    <t>Tierras Altas, Q’um’arcaj, Quiché</t>
  </si>
  <si>
    <t>Tierras Altas, Quiché</t>
  </si>
  <si>
    <t>Tierras Altas, San Andrés Sajcabajá, Quiché</t>
  </si>
  <si>
    <t>Tierras Altas, Zaculeu, Huehuetenango</t>
  </si>
  <si>
    <t>Tierras Bajas</t>
  </si>
  <si>
    <t>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t>
  </si>
  <si>
    <t>Tierras Bajas, Aguateca, Petén</t>
  </si>
  <si>
    <t>Tierras Bajas, Altar de Sacrificios, Guatemala</t>
  </si>
  <si>
    <t>Tierras Bajas, Cancuén, Petén</t>
  </si>
  <si>
    <t>Tierras Bajas, El Mirador, Guatemala</t>
  </si>
  <si>
    <t>Tierras Bajas, Flores, Petén</t>
  </si>
  <si>
    <t>Tierras Bajas, La Corona, Petén</t>
  </si>
  <si>
    <t>Tierras Bajas, Nakum, Petén</t>
  </si>
  <si>
    <t>Tierras Bajas, Petén</t>
  </si>
  <si>
    <t>Tierras Bajas, Piedras Negras, Petén</t>
  </si>
  <si>
    <t>Tierras Bajas, Poptún, Petén</t>
  </si>
  <si>
    <t>Tierras Bajas, Río Azul, Petén</t>
  </si>
  <si>
    <t>Tierras Bajas, Salinas de los Nueve Cerros, Alta Verapaz</t>
  </si>
  <si>
    <t>Tierras Bajas, Ceibal, Petén</t>
  </si>
  <si>
    <t>Tierras Bajas, Tayasal, Petén</t>
  </si>
  <si>
    <t>Tierras Bajas, Tikal, Petén</t>
  </si>
  <si>
    <t>Tierras Bajas, Topoxte, Petén</t>
  </si>
  <si>
    <t>Tierras Bajas, Uaxactún, Petén</t>
  </si>
  <si>
    <t>Tierras Bajas, Yaxhá, Petén</t>
  </si>
  <si>
    <t>Southern Coast</t>
  </si>
  <si>
    <t>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t>
  </si>
  <si>
    <t>Southern Coast, Escuintla</t>
  </si>
  <si>
    <t>Southern Coast, Finca Arizona, Escuintla</t>
  </si>
  <si>
    <t>Southern Coast, Los Chatos, Escuintla</t>
  </si>
  <si>
    <t>Highlands</t>
  </si>
  <si>
    <t>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t>
  </si>
  <si>
    <t>Highlands, Asunción Mita, Jutiapa</t>
  </si>
  <si>
    <t>Highlands, Chiboy, Huehuetenango</t>
  </si>
  <si>
    <t xml:space="preserve">Highlands, Coatepeque, Quetzaltenango </t>
  </si>
  <si>
    <t>Highlands, El Jocote, Baja Verapaz</t>
  </si>
  <si>
    <t>Highlands, Kaminaljuyu, Guatemala</t>
  </si>
  <si>
    <t>Highlands, La Lagunita, El Quiché</t>
  </si>
  <si>
    <t>Highlands, Los Cimientos Chustum, El Quiché</t>
  </si>
  <si>
    <t>Highlands, Los Encuentros, Baja Verapaz</t>
  </si>
  <si>
    <t>Highlands, Mixco Viejo, Chimaltenango</t>
  </si>
  <si>
    <t>Highlands, Nebaj, El Quiché</t>
  </si>
  <si>
    <t>Highlands, Purulhá, Alta Verapaz</t>
  </si>
  <si>
    <t>Highlands, Q’um’arcaj, El Quiché</t>
  </si>
  <si>
    <t>Highlands, El Quiché</t>
  </si>
  <si>
    <t>Highlands, San Andrés Sajcabajá, El Quiché</t>
  </si>
  <si>
    <t>Highlands, Zaculeu, Huehuetenango</t>
  </si>
  <si>
    <t>Lowlands</t>
  </si>
  <si>
    <t xml:space="preserve">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t>
  </si>
  <si>
    <t>Lowlands, Aguateca, Petén</t>
  </si>
  <si>
    <t>Lowlands, Altar de Sacrificios, Guatemala</t>
  </si>
  <si>
    <t>Lowlands, Cancuén, Petén</t>
  </si>
  <si>
    <t>Lowlands, El Mirador, Guatemala</t>
  </si>
  <si>
    <t>Lowlands, Flores, Petén</t>
  </si>
  <si>
    <t>Lowlands, La Corona, Petén</t>
  </si>
  <si>
    <t>Lowlands, Nakum, Petén</t>
  </si>
  <si>
    <t>Lowlands, Petén</t>
  </si>
  <si>
    <t>Lowlands, Piedras Negras, Petén</t>
  </si>
  <si>
    <t>Lowlands, Poptún, Petén</t>
  </si>
  <si>
    <t>Lowlands, Río Azul, Petén</t>
  </si>
  <si>
    <t>Lowlands, Salinas de los Nueve Cerros, Alta Verapaz</t>
  </si>
  <si>
    <t>Lowlands, Ceibal, Petén</t>
  </si>
  <si>
    <t>Lowlands, Tayasal, Petén</t>
  </si>
  <si>
    <t>Lowlands, Tikal, Petén</t>
  </si>
  <si>
    <t>Lowlands, Topoxte, Petén</t>
  </si>
  <si>
    <t>Lowlands, Uaxactún, Petén</t>
  </si>
  <si>
    <t>Lowlands, Yaxhá, Petén</t>
  </si>
  <si>
    <t>http://localhost:3783/SM/img/item1/</t>
  </si>
  <si>
    <t>http://localhost:3783/SM/img/item2/</t>
  </si>
  <si>
    <t>http://localhost:3783/SM/img/item3/</t>
  </si>
  <si>
    <t>http://localhost:3783/SM/img/item4/</t>
  </si>
  <si>
    <t>http://localhost:3783/SM/img/item5/</t>
  </si>
  <si>
    <t>http://localhost:3783/SM/img/item6/</t>
  </si>
  <si>
    <t>http://localhost:3783/SM/img/item7/</t>
  </si>
  <si>
    <t>http://localhost:3783/SM/img/item8/</t>
  </si>
  <si>
    <t>http://localhost:3783/SM/img/item9/</t>
  </si>
  <si>
    <t>http://localhost:3783/SM/img/item10/</t>
  </si>
  <si>
    <t>http://localhost:3783/SM/img/item11/</t>
  </si>
  <si>
    <t>http://localhost:3783/SM/img/item12/</t>
  </si>
  <si>
    <t>http://localhost:3783/SM/img/item13/</t>
  </si>
  <si>
    <t>http://localhost:3783/SM/img/item14/</t>
  </si>
  <si>
    <t>http://localhost:3783/SM/img/item15/</t>
  </si>
  <si>
    <t>http://localhost:3783/SM/img/item16/</t>
  </si>
  <si>
    <t>http://localhost:3783/SM/img/item17/</t>
  </si>
  <si>
    <t>http://localhost:3783/SM/img/item18/</t>
  </si>
  <si>
    <t>http://localhost:3783/SM/img/item19/</t>
  </si>
  <si>
    <t>http://localhost:3783/SM/img/item20/</t>
  </si>
  <si>
    <t>http://localhost:3783/SM/img/item21/</t>
  </si>
  <si>
    <t>http://localhost:3783/SM/img/item22/</t>
  </si>
  <si>
    <t>http://localhost:3783/SM/img/item23/</t>
  </si>
  <si>
    <t>http://localhost:3783/SM/img/item24/</t>
  </si>
  <si>
    <t>http://localhost:3783/SM/img/item25/</t>
  </si>
  <si>
    <t>http://localhost:3783/SM/img/item26/</t>
  </si>
  <si>
    <t>http://localhost:3783/SM/img/item27/</t>
  </si>
  <si>
    <t>http://localhost:3783/SM/img/item28/</t>
  </si>
  <si>
    <t>http://localhost:3783/SM/img/item29/</t>
  </si>
  <si>
    <t>http://localhost:3783/SM/img/item30/</t>
  </si>
  <si>
    <t>http://localhost:3783/SM/img/item31/</t>
  </si>
  <si>
    <t>http://localhost:3783/SM/img/item32/</t>
  </si>
  <si>
    <t>http://localhost:3783/SM/img/item33/</t>
  </si>
  <si>
    <t>http://localhost:3783/SM/img/item34/</t>
  </si>
  <si>
    <t>http://localhost:3783/SM/img/item35/</t>
  </si>
  <si>
    <t>http://localhost:3783/SM/img/item36/</t>
  </si>
  <si>
    <t>http://localhost:3783/SM/img/item37/</t>
  </si>
  <si>
    <t>http://localhost:3783/SM/img/item38/</t>
  </si>
  <si>
    <t>http://localhost:3783/SM/img/item39/</t>
  </si>
  <si>
    <t>http://localhost:3783/SM/img/item40/</t>
  </si>
  <si>
    <t>http://localhost:3783/SM/img/item41/</t>
  </si>
  <si>
    <t>http://localhost:3783/SM/img/item42/</t>
  </si>
  <si>
    <t>http://localhost:3783/SM/img/item43/</t>
  </si>
  <si>
    <t>http://localhost:3783/SM/img/item44/</t>
  </si>
  <si>
    <t>http://localhost:3783/SM/img/item45/</t>
  </si>
  <si>
    <t>http://localhost:3783/SM/img/item46/</t>
  </si>
  <si>
    <t>http://localhost:3783/SM/img/item47/</t>
  </si>
  <si>
    <t>http://localhost:3783/SM/img/item48/</t>
  </si>
  <si>
    <t>http://localhost:3783/SM/img/item49/</t>
  </si>
  <si>
    <t>http://localhost:3783/SM/img/item50/</t>
  </si>
  <si>
    <t>http://localhost:3783/SM/img/item51/</t>
  </si>
  <si>
    <t>http://localhost:3783/SM/img/item52/</t>
  </si>
  <si>
    <t>http://localhost:3783/SM/img/item53/</t>
  </si>
  <si>
    <t>http://localhost:3783/SM/img/item54/</t>
  </si>
  <si>
    <t>http://localhost:3783/SM/img/item55/</t>
  </si>
  <si>
    <t>http://localhost:3783/SM/img/item56/</t>
  </si>
  <si>
    <t>http://localhost:3783/SM/img/item57/</t>
  </si>
  <si>
    <t>http://localhost:3783/SM/img/item58/</t>
  </si>
  <si>
    <t>http://localhost:3783/SM/img/item59/</t>
  </si>
  <si>
    <t>http://localhost:3783/SM/img/item60/</t>
  </si>
  <si>
    <t>http://localhost:3783/SM/img/item61/</t>
  </si>
  <si>
    <t>http://localhost:3783/SM/img/item62/</t>
  </si>
  <si>
    <t>http://localhost:3783/SM/img/item63/</t>
  </si>
  <si>
    <t>http://localhost:3783/SM/img/item64/</t>
  </si>
  <si>
    <t>http://localhost:3783/SM/img/item65/</t>
  </si>
  <si>
    <t>http://localhost:3783/SM/img/item66/</t>
  </si>
  <si>
    <t>http://localhost:3783/SM/img/item67/</t>
  </si>
  <si>
    <t>http://localhost:3783/SM/img/item68/</t>
  </si>
  <si>
    <t>http://localhost:3783/SM/img/item69/</t>
  </si>
  <si>
    <t>http://localhost:3783/SM/img/item70/</t>
  </si>
  <si>
    <t>http://localhost:3783/SM/img/item71/</t>
  </si>
  <si>
    <t>http://localhost:3783/SM/img/item72/</t>
  </si>
  <si>
    <t>http://localhost:3783/SM/img/item73/</t>
  </si>
  <si>
    <t>http://localhost:3783/SM/img/item74/</t>
  </si>
  <si>
    <t>http://localhost:3783/SM/img/item75/</t>
  </si>
  <si>
    <t>http://localhost:3783/SM/img/item76/</t>
  </si>
  <si>
    <t>http://localhost:3783/SM/img/item77/</t>
  </si>
  <si>
    <t>http://localhost:3783/SM/img/item78/</t>
  </si>
  <si>
    <t>http://localhost:3783/SM/img/item79/</t>
  </si>
  <si>
    <t>http://localhost:3783/SM/img/item80/</t>
  </si>
  <si>
    <t>http://localhost:3783/SM/img/item81/</t>
  </si>
  <si>
    <t>http://localhost:3783/SM/img/item82/</t>
  </si>
  <si>
    <t>http://localhost:3783/SM/img/item83/</t>
  </si>
  <si>
    <t>http://localhost:3783/SM/img/item84/</t>
  </si>
  <si>
    <t>http://localhost:3783/SM/img/item85/</t>
  </si>
  <si>
    <t>http://localhost:3783/SM/img/item86/</t>
  </si>
  <si>
    <t>http://localhost:3783/SM/img/item87/</t>
  </si>
  <si>
    <t>http://localhost:3783/SM/img/item88/</t>
  </si>
  <si>
    <t>http://localhost:3783/SM/img/item89/</t>
  </si>
  <si>
    <t>http://localhost:3783/SM/img/item90/</t>
  </si>
  <si>
    <t>http://localhost:3783/SM/img/item91/</t>
  </si>
  <si>
    <t>http://localhost:3783/SM/img/item92/</t>
  </si>
  <si>
    <t>http://localhost:3783/SM/img/item93/</t>
  </si>
  <si>
    <t>http://localhost:3783/SM/img/item94/</t>
  </si>
  <si>
    <t>http://localhost:3783/SM/img/item95/</t>
  </si>
  <si>
    <t>http://localhost:3783/SM/img/item96/</t>
  </si>
  <si>
    <t>http://localhost:3783/SM/img/item97/</t>
  </si>
  <si>
    <t>http://localhost:3783/SM/img/item98/</t>
  </si>
  <si>
    <t>http://localhost:3783/SM/img/item99/</t>
  </si>
  <si>
    <t>http://localhost:3783/SM/img/item100/</t>
  </si>
  <si>
    <t>Cántaros</t>
  </si>
  <si>
    <t>Las formas básicas proceden del Preclásico Temprano y Medio, donde el inventario cerámico incluye grandes tinajas sin cuello.</t>
  </si>
  <si>
    <t>Cuencos</t>
  </si>
  <si>
    <t>Según la concepción más aceptada así se le denomina a las vasijas cuyo diámetro es igual o mayor a su altura, con variantes en la profundidad y diámetro sin llegar al extremo como en el caso de los platos.</t>
  </si>
  <si>
    <t>Esculpidos / Tallados</t>
  </si>
  <si>
    <t>La destreza artística de los talladores y escultores mayas quedó manifiesta en diversidad de superficies. Fue amplia la cantidad de monumentos como estelas, dinteles y altares, pero también hubo preferencia por objetos de menor tamaño incluyendo artefactos portátiles. La colección aquí representada que incluye diversidad de usos y formas como fragmentos de altar, mascarones de estuco, placas de piedra verde, piedras de moler, yugos, así como talla en hueso y concha.</t>
  </si>
  <si>
    <t>Figurilla</t>
  </si>
  <si>
    <t>Las figurillas son objetos mayoritariamente elaborados en cerámica, aunque los hay en piedra verde e incluso en hueso como los aquí mostrados. Generalmente son representaciones antropomorfas que se han encontrado desde los estratos más antiguos junto a las primeras cerámicas, entonces fueron modeladas a mano. Las más antiguas figurillas presentan características individuales y no hay una homogeneidad de estilos, si bien fue una tradición ampliamente difundida en Mesoamérica. El inventario de este tipo de objetos se incrementó durante el Preclásico Medio y Tardío aunque comenzaron a ser más uniformes en su estilo. Entrado el Clásico Temprano hubo un cese en su fabricación, lo cual sigue siendo un asunto intrigante, pero finalmente la antigua tradición fue retomada pero con ya notables modificaciones durante el Clásico Tardío.</t>
  </si>
  <si>
    <t>Instrumentos Sonoros</t>
  </si>
  <si>
    <t>Una característica casi universal de todas las culturas es el apego hacia la creación musical, práctica tan antigua como el mismo ser humano y de la cual los mayas prehispánicos también supieron cultivar. No obstante las variaciones de instrumentos solamente contemplaron dos tipos en general: los del tipo membranófonos, como tambores y percutores; y los aerófonos, es decir los instrumentos de viento como trompetas, silbatos y flautas.\nLa colección que aquí se presenta contiene solamente del tipo aerófono, presentando variación en cuanto a material y forma, acentuando la preferencia por las formas humanas elaboradas en barro cocido, aunque las elaboradas en concha son destacadas y atractivas excepciones.</t>
  </si>
  <si>
    <t>Incensarios</t>
  </si>
  <si>
    <t>Es una vasija de diversas formas, que puede diferir del contexto o procedencia y sobre todo es variante en el tiempo. Su función básica es la de quemar incienso, lo cual le da una connotación ritual. Este tipo de vasijas está presente durante toda la ocupación prehispánica e incluso sobrevivió al proceso de conquista.</t>
  </si>
  <si>
    <t>Morteros</t>
  </si>
  <si>
    <t>Son utensilios, preferentemente de piedra, que sirven para machacar distintas sustancias como especias, semillas o extractas alucinógenas. Generalmente utilizados en la preparación de alimentos.</t>
  </si>
  <si>
    <t>Ollas</t>
  </si>
  <si>
    <t>Las ollas son cuencos profundos y con boca ancha, usualmente es un artefacto de cocina que servía para hervir algún alimento.</t>
  </si>
  <si>
    <t>Piedras de moler</t>
  </si>
  <si>
    <t>Como su nombre lo indica es un instrumento que sirve para la molienda de semillas y usualmente es cóncavo. Este tipo de artefacto fue ampliamente difundido en toda Mesoámerica, pues conlleva una actividad cotidiana y de sustento. Tales instrumentos suelen estar acompañados de las manos de moler y a este conjunto se le conoce como metate. Una característica en el desarrollo histórico de las piedras de moler es que las fabricadas durante el Preclásico carecen de soportes, mientras que las elaboradas en el periodo Clásico pueden ser trípodes o tetrápodos.</t>
  </si>
  <si>
    <t>Sellos</t>
  </si>
  <si>
    <t>Los sellos representan un elemento común en diversos contextos arqueológicos a lo largo del área mesoamericana, presentes prácticamente en toda la época prehispánica. Estos fueron principalmente elaborados en barro, si bien existen algunos en piedra. Estos fueron planos o cilíndricos, donde los primeros se estampaban mediante la presión y los segundos mediante la rotación del sello sobre una superficie. Muchas representaciones iconográficas muestran grabados en la piel de diversos personajes que se corresponden con formas encontradas en diversos sellos.\nEl ejemplar que aquí se presenta contiene motivos zoomorfos, posiblemente sean monos con integración de elementos fitomorfos, es decir elementos vegetales.</t>
  </si>
  <si>
    <t>Urnas</t>
  </si>
  <si>
    <t>Por lo general cuencos grandes y profundos que tienen varios usos pero primordialmente para guardar los restos o cenizas de difuntos. Muchas de las urnas portan motivos antropomorfos y zoomorfos o una combinación de ambas incluyendo soportes.</t>
  </si>
  <si>
    <t>Vasijas</t>
  </si>
  <si>
    <t>Las vasijas de tipo zapato son características del Preclásico Medio, también las vasijas con vertedera.</t>
  </si>
  <si>
    <t>Vasos</t>
  </si>
  <si>
    <t>Los vasos en un nivel muy general pueden denominarse como vasijas cuya altura siempre es mayor que su diámetro. Por lo general las paredes de los vasos son verticales, aunque los hay con leves curvas divergentes o convergentes, las bases pueden ser planas o con soportes de tipo tetrápode o trípode. En cuanto a las decoraciones estas son muy variantes destacando la policromía durante el Clásico o los denominados vasos tipo códice con representación de escenas míticas y escritura jeroglífica.</t>
  </si>
  <si>
    <t>Glíficos</t>
  </si>
  <si>
    <t>Se dice que uno de los logros más notables en la historia del ser humano fue la invención de la escritura. Avance científico e intelectual que no muchas culturas de la antigüedad lograron desarrollar, pero que la cultura maya puede presumir estar dentro de ese selecto número de sociedades capaces de crear un sistema que expresara el lenguaje hablado en caracteres escritos. Este sistema de escritura comúnmente llamado jeroglífico, en referencia al sistema creado en el antiguo Egipto, fue un complejo conjunto de símbolos desarrollado posiblemente desde el Preclásico Tardío y perfeccionado durante el Clásico. Conformado por aproximadamente 800 símbolos diferentes que integran un sistema mixto de tipo logo-silábico, es decir, que emplea logogramas que significan palabras completas, sílabas y vocales que complementan el sistema.\nFue tan amplia la difusión de este sistema entre los grupos de poder de las ciudades mayas que pueden encontrarse referencias escritas en casi todos los materiales conocidos de aquella época. Generalmente la escritura fue desarrollada como medio propagandístico de las élites gobernantes, principalmente en los grandes monumentos que relatan la historia política y dinástica de las ciudades clásicas. Por otro lado los objetos portátiles con escritura hacen referencia al uso de tales objetos, nombres de artistas, escribanos o incluso algunas narraciones míticas.\nEn la muestra de esta aplicación se presentan algunos ejemplares de cerámica con escritura maya, además de un fragmento de altar y el recién descubierto Panel V de la Corona, el cual hace referencia a la muy promovida fecha 4 ajaw 3 kank’in, correspondiente al 21 de diciembre de 2012.</t>
  </si>
  <si>
    <t>Jars</t>
  </si>
  <si>
    <t>The most basic forms date from the Early and Main Pre-Classical Period, in which the inventory of ceramics consists primarily of big clay jugs without bottleneck.</t>
  </si>
  <si>
    <t>Bowls</t>
  </si>
  <si>
    <t>According to the most common definition, a bowl is a type of container, that has a diameter equal or mayor compared to its height. There are variations concerning profoundness and diameter, without ever reaching an extreme relation like plates.</t>
  </si>
  <si>
    <t>Gouging/Engraving</t>
  </si>
  <si>
    <t>The artistic craftsmanship of Mayan engravers and artisans skilled in gouging techniques has been conserved in the diversity of surfaces. There was a large quantity of monuments like steles, lintels and altars, even if there was a significant preference for smaller artefacts, like portable objects as well. The present collection includes distinct uses and forms like altar fragments, figureheads made of stucco, boards made of green stone, millstones, yokes, and engraved shells and bones.</t>
  </si>
  <si>
    <t>Figurines</t>
  </si>
  <si>
    <t>Figurines are objects mainly fabricated of ceramic material, although there are samples made from green stone and even bone, like the examples shown here. They are in general anthropomorphic representations that have been found since the eldest strata at the same time as the first ceramic works were found. The Figurines were moulded in handicraft. The most antique Figurines represent individual characteristics with no stylistic homogeneity. This tradition was nevertheless widely spread in Mesoamerica. The inventory of this type of objects was incremented during the Main and Late Pre-Classical Period, though their style became more uniform. By the start of the Classical Period their fabrication ceased, which is an interesting issue. The tradition was however reanimated during the Late Classical Period, but with notable modifications.</t>
  </si>
  <si>
    <t>Audio-Instruments</t>
  </si>
  <si>
    <t>An almost universal characteristic of every culture is the adherence to the creation of music, a practise as old as humanity itself and which the Maya also cultivated. Yet the variation of musical instruments includes only two different types: the membrane-based type, like drums and percussion instruments, aero-phone instruments, wind-instruments so to speak, such as trumpets, whistles and flutes.\nThe here presented collection contains exclusively instruments of the aero-phone type, presenting variations concerning material and form, in which a clear preference for humanly constructed forms (terracotta) is expressed, even though the ones constructed from shells are an impressive and outstanding exception.</t>
  </si>
  <si>
    <t>Censers (Thuribles)</t>
  </si>
  <si>
    <t>These are diversely shaped containers, differing after their context and origin (but in the first place over time), that are basically used for the religious cremation of incense, which gives the object a ritualistic connotation. This type of containers was present during the whole Pre-Hispanic occupation and even survived the process of the Conquista.</t>
  </si>
  <si>
    <t>Mortars</t>
  </si>
  <si>
    <t>These are objects, of stone by preference, that are used to mash different materials like spices, seeds or hallucinogenic extracts. They are principally used for the preparation of meals.</t>
  </si>
  <si>
    <t>Pots</t>
  </si>
  <si>
    <t>Pots are deep bowls with wide mouths, they are usually kitchen artefacts that served in general to boil water and cook food.</t>
  </si>
  <si>
    <t>Millstones</t>
  </si>
  <si>
    <t>According to their name, they are instruments used for the milling of seeds and usually they are concave. This type of artefact was widely spread in all Mesoamerica, since it entails an everyday activity that contributes to the means of subsistence. These instruments are usually accompanied by a certain type of hand-axe. This set of items is known by the word metate. A characteristic aspect in the development of millstones is the fact that the examples dating from the Pre-Classical Period dispense with a frame, while the more elaborate ones from the Classical Period tend to be tripods or even four-footed.</t>
  </si>
  <si>
    <t>Seals</t>
  </si>
  <si>
    <t>The seals represent a common element in divers archaeological contexts throughout the Mesoamerican area, since they are present in practically all the Pre-Hispanic era. They were primordially worked in clay, although there are some examples made of stone. They were flat or cylindrical, of which the first kind was stamped applying pressure on top, and the second kind by rolling the seal over a surface. Many iconographic representations show engravings in the skin of different persons that correspond to some forms found upon distinct seals.\nThe here featured example contains animal related themes, possibly apes combined with motifs of vegetation.</t>
  </si>
  <si>
    <t>Urns</t>
  </si>
  <si>
    <t>Urns are in general big and profound bowls that have distinct functions, but which are primarily used to preserve the rests or ashes of the deceased. Many of the urns feature anthropomorphic motifs and iconographic representations of animals or a combination of both. Even racks for urns have been found.</t>
  </si>
  <si>
    <t>Containers</t>
  </si>
  <si>
    <t>The shoe shaped containers are a characteristic aspect of the Main Pre-Classical Period, as well as the ones with mouldboards.</t>
  </si>
  <si>
    <t>Cups</t>
  </si>
  <si>
    <t>Cups can be defined – in a very general way – as containers whose height is always mayor in comparison to their diameter. The cups""' walls are generally vertical, although some examples show slight divergent or convergent curves. Their bases can be both flat or with tripod support frames. The decorations of these cups are very variable, and it""'s their polychromatic design that is outstanding during the Classical Period. Some cups belong to rituals and carry iconographic representations of mythological scenes and hieroglyphic scripture.</t>
  </si>
  <si>
    <t>Glyphs</t>
  </si>
  <si>
    <t>It is said that one of the most notable merits in the history of mankind is the invention of writing. It is considered an intellectual and scientific progress that not many cultures in the antiquity achieved to develop. The Mayan culture however can pride itself of appertaining to the select number of societies that has been able to create a system of expressing spoken language in written characters. This writing system commonly known as Hieroglyphs, referring to the system created in ancient Egypt, was a complex conjunct of symbols, probably developed since the Late Pre-Classical Period and perfected during the Classical Period. Composed by approximately 800 different symbols the Mayan writing is a mixed, logo-syllabic writing system, this is to say that it uses logograms (symbols that designate complete words), syllables, and vowels that complete the system.\nThe diffusion of this system among the different groups of power in the Mayan cities was so vast that written references can be found upon nearly every material known at the time. The scripture was generally developed to the means of propaganda of the ruling elites, principally upon the great monuments that tell the political and dynastic history of the Classical cities. On the other hand there are portable objects, that have been written on, which refer to the use of the very object, names of artists, writers or even some mythic narrations.\nAmong the here presented samples there are some ceramic samples carrying Mayan scripture upon. There is also a fragment of an altar and the recently discovered Panel V of La Corona, which alludes to the very promoted date 4 Ajaw 3 Kank""'in, that corresponds to December 21. in 2012.</t>
  </si>
  <si>
    <t>Silbato Antropomorfo</t>
  </si>
  <si>
    <t>22559 MNAE REG. 17.7.54.63</t>
  </si>
  <si>
    <t>4728 MNAE REG. 1.1.1.518</t>
  </si>
  <si>
    <t xml:space="preserve">Instrumento Musical Zoomorfo (Ave) </t>
  </si>
  <si>
    <t>7552 MNAE</t>
  </si>
  <si>
    <t>Sello con Motivos Antropomorfos</t>
  </si>
  <si>
    <t>8672 MNAE REG. 1.1.1.751</t>
  </si>
  <si>
    <t>Cuenco con Tapadera Antropomorfa</t>
  </si>
  <si>
    <t>2413 a/b MNAE REG. 1.1.1.753 a/b</t>
  </si>
  <si>
    <t>214 a/b MNAE REG. 1.1.1.515 a/b</t>
  </si>
  <si>
    <t>Vaso Negro con Banda Glífica</t>
  </si>
  <si>
    <t>11132 MNAE REG. 1.1.1.9911</t>
  </si>
  <si>
    <t>Vaso Polícromo</t>
  </si>
  <si>
    <t>11212 MNAE REG. 1.1.1.9913</t>
  </si>
  <si>
    <t>Vaso Cilíndrico de Piedra Verde</t>
  </si>
  <si>
    <t>2721 MNAE REG. 1.1.1.8174</t>
  </si>
  <si>
    <t>Urna Antropomorfa</t>
  </si>
  <si>
    <t>11756 a/b MNAE REG. 1.1.1.513 a/b</t>
  </si>
  <si>
    <t>Vaso Trípode Estucado</t>
  </si>
  <si>
    <t>8 a/b MNAE REG. 1.1.1.3800 a/b</t>
  </si>
  <si>
    <t>318 MNAE REG. 1.1.1.531</t>
  </si>
  <si>
    <t>11418 MNAE REG. 1.1.1.551</t>
  </si>
  <si>
    <t>Cuenco Trípode</t>
  </si>
  <si>
    <t>9943 MNAE REG. 1.1.1.553</t>
  </si>
  <si>
    <t>Vaso Tetrápode Polícromo con Tapadera</t>
  </si>
  <si>
    <t>11138 a/b MNAE REG. 1.1.1.199 a/b</t>
  </si>
  <si>
    <t>Vaso Estucado</t>
  </si>
  <si>
    <t>16303 MNAE REG. 1.1.1.362</t>
  </si>
  <si>
    <t>15361 MNAE REG. 1.1.1.505</t>
  </si>
  <si>
    <t>Urna Zoomorfa</t>
  </si>
  <si>
    <t>9946 MNAE REG. 1.1.1.9895 a/b</t>
  </si>
  <si>
    <t>Vaso Negro</t>
  </si>
  <si>
    <t>10403 MNAE REG. 1.1.1.2170</t>
  </si>
  <si>
    <t>Incensario Zoomorfo</t>
  </si>
  <si>
    <t>11485 a/b MNAE REG. 1.1.1.156</t>
  </si>
  <si>
    <t>Vasto Tetrápode Polícromo con Tapadera</t>
  </si>
  <si>
    <t>11143 a/b MNAE REG. 1.1.1.506 a/b</t>
  </si>
  <si>
    <t>Cuenco Estucado Antropomorfo con Tapadera</t>
  </si>
  <si>
    <t>2484 MNAE</t>
  </si>
  <si>
    <t>Cuenco Polícromo</t>
  </si>
  <si>
    <t>20050 MNAE</t>
  </si>
  <si>
    <t>15888 MNAE REG. 1.4.37.57</t>
  </si>
  <si>
    <t>Vaso con Decoración Incisa</t>
  </si>
  <si>
    <t>8456 MNAE</t>
  </si>
  <si>
    <t>11419 MNAE</t>
  </si>
  <si>
    <t>Vaso Cilíndrico de Jade</t>
  </si>
  <si>
    <t>11080 MNAE REG. 1.1.1.144</t>
  </si>
  <si>
    <t>7901 MNAE REG. 1.1.1.1505</t>
  </si>
  <si>
    <t>Vasija Sibilante</t>
  </si>
  <si>
    <t>2400 MNAE REG. 1.1.1.153</t>
  </si>
  <si>
    <t>Caracol Inciso</t>
  </si>
  <si>
    <t>4528 MNAE REG. 1.1.1.804</t>
  </si>
  <si>
    <t>Olla con Efigie Zoomorfa</t>
  </si>
  <si>
    <t xml:space="preserve">Tierras Altas, La Lagunita, Quiché </t>
  </si>
  <si>
    <t>9628 MNAE REG. 1.1.1.10185</t>
  </si>
  <si>
    <t>Cuenco Tetrápode Estucado</t>
  </si>
  <si>
    <t>22489 MNAE REG. 1.1.1.10305</t>
  </si>
  <si>
    <t>Urna con Efigie Antropomorfa</t>
  </si>
  <si>
    <t>11942 a/b MNAE REG. 1.1.1.9894 a/b</t>
  </si>
  <si>
    <t>Cuenco Antropomorfo</t>
  </si>
  <si>
    <t>9945 MNAE REG. 1.1.1.3664</t>
  </si>
  <si>
    <t>Cántaro Miniatura</t>
  </si>
  <si>
    <t xml:space="preserve">Costa Sur, Escuintla </t>
  </si>
  <si>
    <t>9637 MNAE REG. 1.1.1.9917</t>
  </si>
  <si>
    <t>Cántaro Doble Antropomorfo</t>
  </si>
  <si>
    <t xml:space="preserve">Tierras Altas, San Andrés Sajcabajá, Quiché </t>
  </si>
  <si>
    <t>6605 MNAE REG. 1.1.1.2616</t>
  </si>
  <si>
    <t>Incensario Negro de Tres Picos</t>
  </si>
  <si>
    <t>20054 MNAE</t>
  </si>
  <si>
    <t>Vasija Polícroma con Tapadera</t>
  </si>
  <si>
    <t>12059 MNAE REG. 1.1.1.1488</t>
  </si>
  <si>
    <t>Vasija con Efigie Antropomorfa</t>
  </si>
  <si>
    <t>7512 MNAE REG. 1.1.1.9250</t>
  </si>
  <si>
    <t>Vasija Tipo Zapato</t>
  </si>
  <si>
    <t>6418 MNAE REG. 1.1.1.554</t>
  </si>
  <si>
    <t>Cuenco con Efigie Zoomorfa</t>
  </si>
  <si>
    <t>MNAE 20311  REG. 1.1.1.3816</t>
  </si>
  <si>
    <t>Cuenco Polícromo con Tapadera</t>
  </si>
  <si>
    <t>MNAE 11152 a/b  REG. 1.1.1.125 a/b</t>
  </si>
  <si>
    <t>MNAE 11336 a/b  REG. 1.1.1.507</t>
  </si>
  <si>
    <t>Vasija en Forma de Pichel</t>
  </si>
  <si>
    <t>MNAE 12064  REG. 1.1.1.567</t>
  </si>
  <si>
    <t>Urna Funeraria</t>
  </si>
  <si>
    <t>MNAE 10435  REG. 1.1.1.241</t>
  </si>
  <si>
    <t>MNAE 6826  REG. 1.1.1.508</t>
  </si>
  <si>
    <t>Cántaro Plomizo con Efigie Zoomorfa</t>
  </si>
  <si>
    <t xml:space="preserve">Tierras Altas, Asunción Mita, Jutiapa </t>
  </si>
  <si>
    <t>MNAE 4406  REG. 1.1.1.264</t>
  </si>
  <si>
    <t>Cántaro con Efigie Antropomorfa</t>
  </si>
  <si>
    <t>MNAE 7194  REG. 1.1.1.3685</t>
  </si>
  <si>
    <t>Tapadera de Incensario</t>
  </si>
  <si>
    <t>MNAE 4342  REG. 1.1.1.163</t>
  </si>
  <si>
    <t>Vasija Antropomorfa</t>
  </si>
  <si>
    <t>MNAE 3452  REG. 1.1.1.1971</t>
  </si>
  <si>
    <t>Incensario Antropomorfo Estilo Teotihuacano</t>
  </si>
  <si>
    <t>MNAE 2485</t>
  </si>
  <si>
    <t>Hacha Zoomorfa</t>
  </si>
  <si>
    <t>MNAE 10053  REG. 1.1.1.9936</t>
  </si>
  <si>
    <t>Mascarón de Estuco</t>
  </si>
  <si>
    <t>MNAE 22561  REG. 17.7.54.119</t>
  </si>
  <si>
    <t>MNAE 12362/12370  REG. 1.1.1.1980</t>
  </si>
  <si>
    <t>Hongo Zoomorfo</t>
  </si>
  <si>
    <t>MNAE 9708  REG. 1.1.1.520</t>
  </si>
  <si>
    <t>Placa de Piedra Verde</t>
  </si>
  <si>
    <t>MNAE 4733  REG. 1.1.1.534</t>
  </si>
  <si>
    <t>Vasija con Figura Modelada</t>
  </si>
  <si>
    <t>MNAE 4526  REG. 1.1.1.9896</t>
  </si>
  <si>
    <t>Incensario Zoomorfo (Pulpo)</t>
  </si>
  <si>
    <t>MNAE 9879  REG. 1.1.1.9899</t>
  </si>
  <si>
    <t>Urna con Aditamento Antropomorfo</t>
  </si>
  <si>
    <t>MNAE 4629  REG. 1.1.1.165</t>
  </si>
  <si>
    <t>MNAE 4886  REG. 1.1.1.170</t>
  </si>
  <si>
    <t>Incensario Antrozoomorfo</t>
  </si>
  <si>
    <t>MNAE 9881  REG. 1.1.1.9971</t>
  </si>
  <si>
    <t>Incensario Antropomorfo</t>
  </si>
  <si>
    <t>MNAE 4493  REG. 1.1.1.616</t>
  </si>
  <si>
    <t>Rostro Zoomorfo</t>
  </si>
  <si>
    <t>MNAE 9018  REG. 1.1.1.4769</t>
  </si>
  <si>
    <t>Incensario</t>
  </si>
  <si>
    <t>MNAE 13779  REG. 1.1.1.016</t>
  </si>
  <si>
    <t xml:space="preserve">Tierras Altas, Kaminaljuyu, Guatemala </t>
  </si>
  <si>
    <t>MNAE 2709</t>
  </si>
  <si>
    <t>MNAE 9650</t>
  </si>
  <si>
    <t>MNAE 2351  REG. 1.1.1.714</t>
  </si>
  <si>
    <t xml:space="preserve">Costa Sur </t>
  </si>
  <si>
    <t>MNAE 22557  REG. 1.1.1.9914</t>
  </si>
  <si>
    <t>MNAE 15957  REG. 1.4.37.17</t>
  </si>
  <si>
    <t>MNAE 15811  REG. 1.4.37.19</t>
  </si>
  <si>
    <t>MNAE 7892  REG. 1.1.1.514</t>
  </si>
  <si>
    <t xml:space="preserve">Incensario Antropomorfo </t>
  </si>
  <si>
    <t>REG. 1.4.37.084</t>
  </si>
  <si>
    <t>Urna</t>
  </si>
  <si>
    <t>MNAE 10019  REG. 1.1.1.517</t>
  </si>
  <si>
    <t>MNAE 14592 a/b  REG. 1.1.1.799 a/b</t>
  </si>
  <si>
    <t>Fragmento de Incensario</t>
  </si>
  <si>
    <t>MNAE 8465   REG. 1.1.1.1982</t>
  </si>
  <si>
    <t>Disco de Piedra</t>
  </si>
  <si>
    <t>MNAE 4114  REG. 1.1.1.2034</t>
  </si>
  <si>
    <t>Mascarón</t>
  </si>
  <si>
    <t>MNAE 611  REG. 1.1.1.129</t>
  </si>
  <si>
    <t>MNAE 20167  REG. 17.7.21.056</t>
  </si>
  <si>
    <t>Cabeza Antropomorfa Modelada</t>
  </si>
  <si>
    <t>MNAE 7213  REG. 1.1.1.2239</t>
  </si>
  <si>
    <t>Vaso Inciso</t>
  </si>
  <si>
    <t>MNAE 11833  REG. 1.1.1.2072</t>
  </si>
  <si>
    <t>Vaso con Soporte de Pedestal</t>
  </si>
  <si>
    <t>MNAE 8244  REG. 1.1.1.224</t>
  </si>
  <si>
    <t>Cabeza de Estuco</t>
  </si>
  <si>
    <t>MNAE 5847  REG. 1.1.1.784</t>
  </si>
  <si>
    <t>MNAE 9967  REG. 1.1.1.499</t>
  </si>
  <si>
    <t>Vaso de Alabastro</t>
  </si>
  <si>
    <t>MNAE 4416  REG. 1.1.1.3240</t>
  </si>
  <si>
    <t>Hueso Tallado</t>
  </si>
  <si>
    <t>MNAE 20231  REG. 17.7.19.086</t>
  </si>
  <si>
    <t>Fragmento de Piedra Tallado</t>
  </si>
  <si>
    <t>MNAE 6804  REG. 1.1.1.2194</t>
  </si>
  <si>
    <t>Figurilla Antropomorfa</t>
  </si>
  <si>
    <t>MNAE 15214  REG. 1.1.1.2414</t>
  </si>
  <si>
    <t>Artefacto Musical</t>
  </si>
  <si>
    <t>MNAE 2844  REG. 1.1.1.4058</t>
  </si>
  <si>
    <t>Mandíbula Superior con Incrustaciones de Jade en Dientes</t>
  </si>
  <si>
    <t>MNAE 9482  REG. 1.1.1.9932</t>
  </si>
  <si>
    <t>Rostro Zoomorfo (Jaguar)</t>
  </si>
  <si>
    <t>MNAE 4763  REG. 1.1.1.9935</t>
  </si>
  <si>
    <t>Camahuil</t>
  </si>
  <si>
    <t>MNAE 22562  REG. 1.1.1.9952</t>
  </si>
  <si>
    <t>MNAE 22563  REG. 1.1.1.9953</t>
  </si>
  <si>
    <t>Rostro Antropomorfo</t>
  </si>
  <si>
    <t>MNAE 20175  REG. 17.7.20.092</t>
  </si>
  <si>
    <t>Piedra de Moler</t>
  </si>
  <si>
    <t>MNAE 2173  REG. 1.1.1.112</t>
  </si>
  <si>
    <t>Mortero Tetrápode</t>
  </si>
  <si>
    <t>MNAE 8509</t>
  </si>
  <si>
    <t>Mortero Tetrápode Zoomorfo</t>
  </si>
  <si>
    <t>MNAE 8502</t>
  </si>
  <si>
    <t>Yugo</t>
  </si>
  <si>
    <t>MNAE 9715</t>
  </si>
  <si>
    <t>Panel Jeroglífico</t>
  </si>
  <si>
    <t>REG. 17.7.662</t>
  </si>
  <si>
    <t>Silbato</t>
  </si>
  <si>
    <t>MNAE 5922  REG. 1.1.1.763</t>
  </si>
  <si>
    <t>MNAE 11462</t>
  </si>
  <si>
    <t>Anthropomorphic whistle</t>
  </si>
  <si>
    <t>Zoomorphic musical instrument (Bird)</t>
  </si>
  <si>
    <t>Stamp with anthropomorphic motifs</t>
  </si>
  <si>
    <t>Bowl with anthropomorphic lid</t>
  </si>
  <si>
    <t>Black vase with a glyphic band</t>
  </si>
  <si>
    <t>Polychrome vase</t>
  </si>
  <si>
    <t>Cylindrical vase on green stone</t>
  </si>
  <si>
    <t>Anthropomorphic urn</t>
  </si>
  <si>
    <t>Stucco-coated, tripod vase</t>
  </si>
  <si>
    <t>MNAE 11418 REG. 1.1.1.551</t>
  </si>
  <si>
    <t>Tripod Bowl</t>
  </si>
  <si>
    <t>Four-footed, polychrome vase with lid</t>
  </si>
  <si>
    <t>Stucco-coated vase</t>
  </si>
  <si>
    <t>Zoomorphic urn</t>
  </si>
  <si>
    <t xml:space="preserve">Black vase  </t>
  </si>
  <si>
    <t>Zoomorphic incense burner</t>
  </si>
  <si>
    <t>Stucco-coated, antropomorphic bowl with lid</t>
  </si>
  <si>
    <t>Polychrome bowl</t>
  </si>
  <si>
    <t xml:space="preserve">Vase with carved decoration </t>
  </si>
  <si>
    <t>Cylindrical vase on jade</t>
  </si>
  <si>
    <t>Polycrome vase</t>
  </si>
  <si>
    <t>Sibilant vessel</t>
  </si>
  <si>
    <t>Carved snail shell</t>
  </si>
  <si>
    <t>Pot with zoomorphic effigy</t>
  </si>
  <si>
    <t xml:space="preserve">Highlands, La Lagunita, El Quiché </t>
  </si>
  <si>
    <t>Four-footed, stucco-coated bowl</t>
  </si>
  <si>
    <t>Urn with zoomorphic effigy</t>
  </si>
  <si>
    <t>Anthropomorphic bowl</t>
  </si>
  <si>
    <t>Miniature jar</t>
  </si>
  <si>
    <t xml:space="preserve">Southern Coast, Escuintla </t>
  </si>
  <si>
    <t>Anthropomorphic double jar</t>
  </si>
  <si>
    <t xml:space="preserve">Highlands San Andrés Sajcabajá, El Quiché </t>
  </si>
  <si>
    <t>Black incense burner with three peaks</t>
  </si>
  <si>
    <t>Polycrome vessel with lid</t>
  </si>
  <si>
    <t>Vessel with anthropomorphic effigy</t>
  </si>
  <si>
    <t>Shoe-shaped vessel</t>
  </si>
  <si>
    <t>Bowl with zoomorphic effigy</t>
  </si>
  <si>
    <t>Polychrome bowl with lid</t>
  </si>
  <si>
    <t>Pitcher-shaped vessel</t>
  </si>
  <si>
    <t>Funerary urn</t>
  </si>
  <si>
    <t>Leaden vessel with zoomorphic effigy</t>
  </si>
  <si>
    <t xml:space="preserve">Highlands, Asunción Mita, Jutiapa </t>
  </si>
  <si>
    <t>Lid for incense burner</t>
  </si>
  <si>
    <t>Anthropomorphic vessel</t>
  </si>
  <si>
    <t>Teotihuacan-style, anthropomorphic incense burner</t>
  </si>
  <si>
    <t>Zoomorphic axe</t>
  </si>
  <si>
    <t>Mask on stucco</t>
  </si>
  <si>
    <t>Zoomorphic mushroom</t>
  </si>
  <si>
    <t>Plate on green stone</t>
  </si>
  <si>
    <t>Vessel with modelled figurine</t>
  </si>
  <si>
    <t>Zoomorph incense burner (octopus)</t>
  </si>
  <si>
    <t>Urn with antropomorphic accessory</t>
  </si>
  <si>
    <t>Anthropomorphic and zoomorphic-shaped incense burner</t>
  </si>
  <si>
    <t>Anthropomorphic incense burner</t>
  </si>
  <si>
    <t>Zoomorphic face</t>
  </si>
  <si>
    <t>Incense burner</t>
  </si>
  <si>
    <t xml:space="preserve">Highlands, Kaminaljuyu, Guatemala </t>
  </si>
  <si>
    <t xml:space="preserve">Teotihuacan-style, human-shaped incense burner </t>
  </si>
  <si>
    <t xml:space="preserve">Anthropomorphic incense burner </t>
  </si>
  <si>
    <t>Urn</t>
  </si>
  <si>
    <t>Fragment of incense burner</t>
  </si>
  <si>
    <t>Disc on stone</t>
  </si>
  <si>
    <t>Mask</t>
  </si>
  <si>
    <t>Modelled antropomorphic head</t>
  </si>
  <si>
    <t>Carved vase</t>
  </si>
  <si>
    <t>Vase with pedestal stand</t>
  </si>
  <si>
    <t>Head on stucco</t>
  </si>
  <si>
    <t>Vase of alabaster</t>
  </si>
  <si>
    <t>Carved bone</t>
  </si>
  <si>
    <t>Fragment carved in stone</t>
  </si>
  <si>
    <t>Antropomorphic figurine</t>
  </si>
  <si>
    <t>Musical device</t>
  </si>
  <si>
    <t>Upper jaw with jade Inlays on its teeth</t>
  </si>
  <si>
    <t>Zoomorphic face (Jaguar)</t>
  </si>
  <si>
    <t>Antropomorphic face</t>
  </si>
  <si>
    <t>Grindstone</t>
  </si>
  <si>
    <t>Four-footed mortar</t>
  </si>
  <si>
    <t>Four-footed, zoomorphic mortar</t>
  </si>
  <si>
    <t>Yoke</t>
  </si>
  <si>
    <t xml:space="preserve">Hieroglyphic panel </t>
  </si>
  <si>
    <t>Whistle</t>
  </si>
  <si>
    <t>http://localhost:3783/88E56F4C-5D42-4E42-A40D-DD3165EC285A/0479A997-64A6-4634-93C6-9362414B38FF/</t>
  </si>
  <si>
    <t>NULL</t>
  </si>
  <si>
    <t>http://localhost:3783/88E56F4C-5D42-4E42-A40D-DD3165EC285A/E82B30BF-2B7C-4123-9D7B-844CC2388AEB/</t>
  </si>
  <si>
    <t>http://localhost:3783/88E56F4C-5D42-4E42-A40D-DD3165EC285A/E1F4C300-19BF-40AF-AC80-3B8E80D01A6E/</t>
  </si>
  <si>
    <t>http://localhost:3783/88E56F4C-5D42-4E42-A40D-DD3165EC285A/27FB0535-C18A-46E4-A709-5536315A2502/</t>
  </si>
  <si>
    <t>http://localhost:3783/88E56F4C-5D42-4E42-A40D-DD3165EC285A/6CCB6AF9-B61E-4F0A-8AE5-F0177D4E11CF/</t>
  </si>
  <si>
    <t>http://localhost:3783/88E56F4C-5D42-4E42-A40D-DD3165EC285A/82BCF635-3CD6-4F29-9288-18FD6F02D60F/</t>
  </si>
  <si>
    <t>http://localhost:3783/88E56F4C-5D42-4E42-A40D-DD3165EC285A/FBEB33D0-6EE7-4662-BAD8-4FC3FDF0CF73/</t>
  </si>
  <si>
    <t>http://localhost:3783/88E56F4C-5D42-4E42-A40D-DD3165EC285A/DF01BD63-453B-4715-987C-B4D952D05538/</t>
  </si>
  <si>
    <t>http://localhost:3783/88E56F4C-5D42-4E42-A40D-DD3165EC285A/B8DF1417-6704-4599-B495-CA6132410B81/</t>
  </si>
  <si>
    <t>http://localhost:3783/88E56F4C-5D42-4E42-A40D-DD3165EC285A/B5FF87C8-5C92-410D-97FF-3B32314CDD49/</t>
  </si>
  <si>
    <t>http://localhost:3783/88E56F4C-5D42-4E42-A40D-DD3165EC285A/30BA2A79-3D6F-4DC0-8F6A-A690E5867370/</t>
  </si>
  <si>
    <t>http://localhost:3783/88E56F4C-5D42-4E42-A40D-DD3165EC285A/4218D0CE-EC10-4B8A-AFDB-F17FD433AB3A/</t>
  </si>
  <si>
    <t>http://localhost:3783/88E56F4C-5D42-4E42-A40D-DD3165EC285A/A9C65308-3DC9-4BE0-94E6-3B06A7FF2487/</t>
  </si>
  <si>
    <t>http://localhost:3783/88E56F4C-5D42-4E42-A40D-DD3165EC285A/603C6FA7-EDB2-42BD-8BC7-CE8C37458838/</t>
  </si>
  <si>
    <t>http://localhost:3783/88E56F4C-5D42-4E42-A40D-DD3165EC285A/71282D97-E27B-4973-86E1-C9F3B216C3B0/</t>
  </si>
  <si>
    <t>http://localhost:3783/88E56F4C-5D42-4E42-A40D-DD3165EC285A/2C38FB1A-0CF4-45D0-9B00-034963AFFBEE/</t>
  </si>
  <si>
    <t>http://localhost:3783/88E56F4C-5D42-4E42-A40D-DD3165EC285A/C6F3C58B-357A-471B-B792-F3F60E9DA0BA/</t>
  </si>
  <si>
    <t>http://localhost:3783/88E56F4C-5D42-4E42-A40D-DD3165EC285A/DB4B428E-B73D-46C8-BA67-BCFE4F18E755/</t>
  </si>
  <si>
    <t>http://localhost:3783/88E56F4C-5D42-4E42-A40D-DD3165EC285A/ADB8F9CA-A7B3-4F56-BAC6-EA8030571090/</t>
  </si>
  <si>
    <t>http://localhost:3783/88E56F4C-5D42-4E42-A40D-DD3165EC285A/14B9D218-B0E3-4E0B-8FDC-20BE081A2053/</t>
  </si>
  <si>
    <t>http://localhost:3783/88E56F4C-5D42-4E42-A40D-DD3165EC285A/52C1014D-96D0-457F-AF53-8729680B36B2/</t>
  </si>
  <si>
    <t>http://localhost:3783/88E56F4C-5D42-4E42-A40D-DD3165EC285A/297C5F5E-2A15-4BFC-8057-BB7D78B3202C/</t>
  </si>
  <si>
    <t>http://localhost:3783/88E56F4C-5D42-4E42-A40D-DD3165EC285A/D0F2BEE2-2998-4561-9038-12B8C915EFDD/</t>
  </si>
  <si>
    <t>http://localhost:3783/88E56F4C-5D42-4E42-A40D-DD3165EC285A/21166551-D2B1-4AEF-83E6-3712A57D811A/</t>
  </si>
  <si>
    <t>http://localhost:3783/88E56F4C-5D42-4E42-A40D-DD3165EC285A/157BDC27-4B0F-48AE-9DB7-041BCFD877B7/</t>
  </si>
  <si>
    <t>http://localhost:3783/88E56F4C-5D42-4E42-A40D-DD3165EC285A/02EA54EF-32C4-40B3-A834-8D792438C240/</t>
  </si>
  <si>
    <t>http://localhost:3783/88E56F4C-5D42-4E42-A40D-DD3165EC285A/5A0B0E8A-54B8-479E-B5D4-D3F59FCFDECB/</t>
  </si>
  <si>
    <t>http://localhost:3783/88E56F4C-5D42-4E42-A40D-DD3165EC285A/C5D8EF18-6BE2-43C4-986A-DE4BC3A40A83/</t>
  </si>
  <si>
    <t>http://localhost:3783/88E56F4C-5D42-4E42-A40D-DD3165EC285A/305729C4-84EF-4529-B370-FE687A60C013/</t>
  </si>
  <si>
    <t>http://localhost:3783/88E56F4C-5D42-4E42-A40D-DD3165EC285A/C9742ED7-49F2-4289-8C03-D9024D5402B1/</t>
  </si>
  <si>
    <t>http://localhost:3783/88E56F4C-5D42-4E42-A40D-DD3165EC285A/5BE3962C-6949-47C8-AF0A-62DD42A9550B/</t>
  </si>
  <si>
    <t>http://localhost:3783/88E56F4C-5D42-4E42-A40D-DD3165EC285A/ADD59429-B77A-4586-BA6F-E8A1551CD725/</t>
  </si>
  <si>
    <t>http://localhost:3783/88E56F4C-5D42-4E42-A40D-DD3165EC285A/72E843B0-BED4-4688-AC2E-D3EA172B94B2/</t>
  </si>
  <si>
    <t>http://localhost:3783/88E56F4C-5D42-4E42-A40D-DD3165EC285A/506E105A-75C6-4102-A2E5-8276F5CD9EB5/</t>
  </si>
  <si>
    <t>http://localhost:3783/88E56F4C-5D42-4E42-A40D-DD3165EC285A/7945121A-1E8C-4558-827D-7B2FCEFD6229/</t>
  </si>
  <si>
    <t>http://localhost:3783/88E56F4C-5D42-4E42-A40D-DD3165EC285A/31E8AA81-0BC0-40E7-B853-3798985FE0D8/</t>
  </si>
  <si>
    <t>http://localhost:3783/88E56F4C-5D42-4E42-A40D-DD3165EC285A/2F5282FE-5D07-4B93-A137-0C76890FAFE9/</t>
  </si>
  <si>
    <t>http://localhost:3783/88E56F4C-5D42-4E42-A40D-DD3165EC285A/CAC26993-F222-4B8B-9417-88C00435D151/</t>
  </si>
  <si>
    <t>http://localhost:3783/88E56F4C-5D42-4E42-A40D-DD3165EC285A/6B69B21E-D7BF-44FB-A8E4-2812AC905C9A/</t>
  </si>
  <si>
    <t>http://localhost:3783/88E56F4C-5D42-4E42-A40D-DD3165EC285A/2F43F337-2C92-43E8-B163-5608FF4B9F02/</t>
  </si>
  <si>
    <t>http://localhost:3783/88E56F4C-5D42-4E42-A40D-DD3165EC285A/79C4FD79-8147-4791-993E-4FBD03163F36/</t>
  </si>
  <si>
    <t>http://localhost:3783/88E56F4C-5D42-4E42-A40D-DD3165EC285A/B7A3DC4A-7CEF-4A49-9161-65ABBA2C2E6E/</t>
  </si>
  <si>
    <t>http://localhost:3783/88E56F4C-5D42-4E42-A40D-DD3165EC285A/D96516C3-C6FC-4225-B134-873F1200A753/</t>
  </si>
  <si>
    <t>http://localhost:3783/88E56F4C-5D42-4E42-A40D-DD3165EC285A/1EE9EEAB-8D53-4677-8D7D-0E62144CBC2F/</t>
  </si>
  <si>
    <t>http://localhost:3783/88E56F4C-5D42-4E42-A40D-DD3165EC285A/952274B3-F70C-4C25-ADC8-025C77CBD714/</t>
  </si>
  <si>
    <t>http://localhost:3783/88E56F4C-5D42-4E42-A40D-DD3165EC285A/5E927D47-97B8-4EC6-A52D-F46BF21905BC/</t>
  </si>
  <si>
    <t>http://localhost:3783/88E56F4C-5D42-4E42-A40D-DD3165EC285A/ACAEC512-8707-41D6-A89F-2D95F0C2A570/</t>
  </si>
  <si>
    <t>http://localhost:3783/88E56F4C-5D42-4E42-A40D-DD3165EC285A/D683CE14-BD20-4F72-976C-95C6B367BDD8/</t>
  </si>
  <si>
    <t>http://localhost:3783/88E56F4C-5D42-4E42-A40D-DD3165EC285A/B9EF1A0C-C716-40AF-B6CF-4FC755C81594/</t>
  </si>
  <si>
    <t>http://localhost:3783/88E56F4C-5D42-4E42-A40D-DD3165EC285A/F27D56E6-8973-42DF-813E-BB7ADEF51B04/</t>
  </si>
  <si>
    <t>http://localhost:3783/88E56F4C-5D42-4E42-A40D-DD3165EC285A/EC5B9693-42FF-41F5-A6BA-15F809330E19/</t>
  </si>
  <si>
    <t>http://localhost:3783/88E56F4C-5D42-4E42-A40D-DD3165EC285A/8108F636-AE83-4B7E-A92D-31A093DAEDF7/</t>
  </si>
  <si>
    <t>http://localhost:3783/88E56F4C-5D42-4E42-A40D-DD3165EC285A/A1AB5A6B-3EB4-452A-AB2F-1D18B1AA86D8/</t>
  </si>
  <si>
    <t>http://localhost:3783/88E56F4C-5D42-4E42-A40D-DD3165EC285A/303A0CB9-0EAF-4512-9BF1-F9ACB29A9E49/</t>
  </si>
  <si>
    <t>http://localhost:3783/88E56F4C-5D42-4E42-A40D-DD3165EC285A/7E5F3005-E6F3-4557-B937-3FC26293D9F8/</t>
  </si>
  <si>
    <t>http://localhost:3783/88E56F4C-5D42-4E42-A40D-DD3165EC285A/01594FDD-6F9C-4E30-80A1-D6F4CA466BFD/</t>
  </si>
  <si>
    <t>http://localhost:3783/88E56F4C-5D42-4E42-A40D-DD3165EC285A/977F72EC-05B2-4BEF-8A92-7975B88DA04F/</t>
  </si>
  <si>
    <t>http://localhost:3783/88E56F4C-5D42-4E42-A40D-DD3165EC285A/8A69E931-29BE-4D79-9DAB-1981FE83A3B1/</t>
  </si>
  <si>
    <t>http://localhost:3783/88E56F4C-5D42-4E42-A40D-DD3165EC285A/49BEB812-321D-4C30-B69F-E639D38F51A8/</t>
  </si>
  <si>
    <t>http://localhost:3783/88E56F4C-5D42-4E42-A40D-DD3165EC285A/BF9ACE8C-00C8-4B89-BF5E-9D4DDFA1162A/</t>
  </si>
  <si>
    <t>http://localhost:3783/88E56F4C-5D42-4E42-A40D-DD3165EC285A/61B56382-4B33-4F64-95DA-B07F70FCD751/</t>
  </si>
  <si>
    <t>http://localhost:3783/88E56F4C-5D42-4E42-A40D-DD3165EC285A/E5B9094B-350D-4DC6-8E5A-A0DD35AE4F52/</t>
  </si>
  <si>
    <t>http://localhost:3783/88E56F4C-5D42-4E42-A40D-DD3165EC285A/6E7CC3CE-C02D-4ABB-880E-40A69E932A8B/</t>
  </si>
  <si>
    <t>http://localhost:3783/88E56F4C-5D42-4E42-A40D-DD3165EC285A/B2E4ED41-FC3F-4F7D-96F3-117A5B64BC65/</t>
  </si>
  <si>
    <t>http://localhost:3783/88E56F4C-5D42-4E42-A40D-DD3165EC285A/0F20AA5A-D597-4466-84B9-325DC90A4ADB/</t>
  </si>
  <si>
    <t>http://localhost:3783/88E56F4C-5D42-4E42-A40D-DD3165EC285A/86D3767F-45E1-4D28-BB54-B81B45936822/</t>
  </si>
  <si>
    <t>http://localhost:3783/88E56F4C-5D42-4E42-A40D-DD3165EC285A/F70CC9C2-C960-4B2F-A1C0-A8CADE3B8E3C/</t>
  </si>
  <si>
    <t>http://localhost:3783/88E56F4C-5D42-4E42-A40D-DD3165EC285A/82EB68A0-EDFC-4FF2-B84D-DDAE4E4C5160/</t>
  </si>
  <si>
    <t>http://localhost:3783/88E56F4C-5D42-4E42-A40D-DD3165EC285A/F5CECB1C-1E8C-4059-9851-3F92D9B06035/</t>
  </si>
  <si>
    <t>http://localhost:3783/88E56F4C-5D42-4E42-A40D-DD3165EC285A/4629FF4E-B6AA-431D-A66A-B622926B6B64/</t>
  </si>
  <si>
    <t>http://localhost:3783/88E56F4C-5D42-4E42-A40D-DD3165EC285A/C7DDBD1A-2A21-4DB9-A267-C29E891959BA/</t>
  </si>
  <si>
    <t>http://localhost:3783/88E56F4C-5D42-4E42-A40D-DD3165EC285A/A1A3CD4C-4268-433F-8A9B-4BC94D506CE8/</t>
  </si>
  <si>
    <t>http://localhost:3783/88E56F4C-5D42-4E42-A40D-DD3165EC285A/F5F3B09B-7AE5-4246-874F-9D1313FD20C3/</t>
  </si>
  <si>
    <t>http://localhost:3783/88E56F4C-5D42-4E42-A40D-DD3165EC285A/CC89BCBE-5AD4-477D-A360-096908AB0884/</t>
  </si>
  <si>
    <t>http://localhost:3783/88E56F4C-5D42-4E42-A40D-DD3165EC285A/C76D7CA2-949D-4480-B09B-92B27B4575C2/</t>
  </si>
  <si>
    <t>http://localhost:3783/88E56F4C-5D42-4E42-A40D-DD3165EC285A/E6F74E93-6C0A-45D0-AE88-EC964200CE39/</t>
  </si>
  <si>
    <t>http://localhost:3783/88E56F4C-5D42-4E42-A40D-DD3165EC285A/17804153-5B49-4BD5-B703-BA967B6ACD40/</t>
  </si>
  <si>
    <t>http://localhost:3783/88E56F4C-5D42-4E42-A40D-DD3165EC285A/7818778F-4A02-49B4-B45C-703BE4145038/</t>
  </si>
  <si>
    <t>http://localhost:3783/88E56F4C-5D42-4E42-A40D-DD3165EC285A/25F308C9-7759-4CF7-9694-2000FCC2CE53/</t>
  </si>
  <si>
    <t>http://localhost:3783/88E56F4C-5D42-4E42-A40D-DD3165EC285A/FB8EB257-0C05-48AF-BB10-1A735566EA49/</t>
  </si>
  <si>
    <t>http://localhost:3783/88E56F4C-5D42-4E42-A40D-DD3165EC285A/9E923B5B-9928-4D36-A39C-211C59187F1E/</t>
  </si>
  <si>
    <t>http://localhost:3783/88E56F4C-5D42-4E42-A40D-DD3165EC285A/ABD87B6E-5EE6-4BB5-99BB-257CF858E669/</t>
  </si>
  <si>
    <t>http://localhost:3783/88E56F4C-5D42-4E42-A40D-DD3165EC285A/B117AC9F-64DA-438D-BBD0-FC3E45A016C5/</t>
  </si>
  <si>
    <t>http://localhost:3783/88E56F4C-5D42-4E42-A40D-DD3165EC285A/77038F72-9FB0-44AA-8969-3BE0F55BDE69/</t>
  </si>
  <si>
    <t>http://localhost:3783/88E56F4C-5D42-4E42-A40D-DD3165EC285A/B7AFE93D-F4E2-4CA8-A330-A790E2221608/</t>
  </si>
  <si>
    <t>http://localhost:3783/88E56F4C-5D42-4E42-A40D-DD3165EC285A/3C317934-18E4-4ED3-966C-B17BD285D1A0/</t>
  </si>
  <si>
    <t>http://localhost:3783/88E56F4C-5D42-4E42-A40D-DD3165EC285A/4ACE80DC-3471-4051-A225-44D0335680EC/</t>
  </si>
  <si>
    <t>http://localhost:3783/88E56F4C-5D42-4E42-A40D-DD3165EC285A/A8BFAFD4-256E-4260-8363-DB6F5664FE00/</t>
  </si>
  <si>
    <t>http://localhost:3783/88E56F4C-5D42-4E42-A40D-DD3165EC285A/F952E8CA-E78B-4EFE-BF4E-8357E3CC7F09/</t>
  </si>
  <si>
    <t>http://localhost:3783/88E56F4C-5D42-4E42-A40D-DD3165EC285A/8536568E-343E-424D-8861-188E9C5749AC/</t>
  </si>
  <si>
    <t>http://localhost:3783/88E56F4C-5D42-4E42-A40D-DD3165EC285A/200ECA6B-355B-451A-821E-A4E73CE33B32/</t>
  </si>
  <si>
    <t>http://localhost:3783/88E56F4C-5D42-4E42-A40D-DD3165EC285A/428F5976-6020-4123-AE02-DFE56EC2AB35/</t>
  </si>
  <si>
    <t>http://localhost:3783/88E56F4C-5D42-4E42-A40D-DD3165EC285A/DF6B86FB-0360-47C8-AC11-28E414BEA1D4/</t>
  </si>
  <si>
    <t>http://localhost:3783/88E56F4C-5D42-4E42-A40D-DD3165EC285A/D2E2485A-FC3D-45A8-9098-CE25BAFF8F33/</t>
  </si>
  <si>
    <t>http://localhost:3783/88E56F4C-5D42-4E42-A40D-DD3165EC285A/564E0C0D-8A06-4D64-8C16-6315E00273F1/</t>
  </si>
  <si>
    <t>http://localhost:3783/88E56F4C-5D42-4E42-A40D-DD3165EC285A/9D04D50E-AD97-48EE-9C41-18A9F36D87A7/</t>
  </si>
  <si>
    <t>http://localhost:3783/88E56F4C-5D42-4E42-A40D-DD3165EC285A/9990720C-B359-4D12-842D-16B5082E9CF1/</t>
  </si>
  <si>
    <t>http://localhost:3783/88E56F4C-5D42-4E42-A40D-DD3165EC285A/AAF34615-0CDA-4082-BD8B-A063DF19E4B7/</t>
  </si>
  <si>
    <t>http://localhost:3783/88E56F4C-5D42-4E42-A40D-DD3165EC285A/337B27FA-3D80-4B7F-A9E4-3101C1E76A60/</t>
  </si>
  <si>
    <t>http://localhost:3783/88E56F4C-5D42-4E42-A40D-DD3165EC285A/5B197E9C-5E5A-472C-8B48-4953F77031A9/</t>
  </si>
  <si>
    <t>AI: El silbato antropomorfo de Cancuén, registrado como 22559 MNAE REG. 17.7.54.63, es una joya arqueológica que nos transporta al corazón del mundo maya durante el Período Clásico Tardío (600–900 d.C.). Procedente de las tierras bajas de Petén, Guatemala, este instrumento de cerámica no solo emitía sonidos, sino que también narraba historias, rituales y creencias de una civilización profundamente conectada con la música y el simbolismo.
&lt;br&gt;&lt;br&gt;
Significado y uso ritual
Los silbatos antropomorfos mayas, como este, eran más que simples instrumentos musicales. Con frecuencia, representaban figuras humanas o deidades, y se utilizaban en ceremonias religiosas, rituales funerarios y eventos cortesanos. Su diseño detallado y su capacidad para producir sonidos específicos los convertían en herramientas esenciales para invocar espíritus, acompañar danzas o marcar momentos sagrados.
&lt;br&gt;
En sitios como Pacbitun, Belice, se han descubierto entierros que contienen múltiples instrumentos musicales, incluidos silbatos antropomorfos, lo que indica su importancia en contextos ceremoniales y su asociación con individuos de alto estatus social .
&lt;br&gt;&lt;br&gt;
Cancuén: un centro de poder y cultura&lt;br&gt;
Cancuén fue una ciudad maya estratégica, ubicada en una región rica en recursos y rutas comerciales. Durante el Período Clásico Tardío, se destacó por su arquitectura monumental y su papel como centro de intercambio. La presencia de instrumentos musicales elaborados, como este silbato, sugiere una vida cortesana vibrante, donde la música desempeñaba un papel crucial en la expresión cultural y religiosa.
&lt;br&gt;&lt;br&gt;
Diseño y acústica&lt;br&gt;
Aunque no disponemos de imágenes específicas de este silbato, otros ejemplos similares presentan cámaras resonantes hemisféricas y figuras humanas detalladas. Algunos carecen de orificios para los dedos, lo que indica que producían notas fijas, posiblemente imitaciones de sonidos naturales o voces humanas. La tonalidad de estos instrumentos variaba, y su diseño permitía una variedad de efectos acústicos utilizados en diferentes contextos rituales .
&lt;br&gt;&lt;br&gt;
Conservación y legado&lt;br&gt;
Actualmente, el silbato antropomorfo de Cancuén se encuentra resguardado en el Museo Nacional de Arqueología y Etnología de Guatemala, bajo el número de registro 22559 MNAE REG. 17.7.54.63. Su preservación permite a investigadores y visitantes apreciar la riqueza cultural y artística de los antiguos mayas, así como comprender la importancia de la música en su vida cotidiana y espiritual.
&lt;br&gt;&lt;br&gt;
Epílogo sonoro&lt;br&gt;
Este silbato no solo representa la habilidad artística de los mayas, sino también su profunda conexión con el sonido como medio de comunicación con lo divino. Cada nota emitida por este instrumento habría resonado en templos, plazas y bosques, llevando consigo plegarias, historias y emociones de una civilización que encontró en la música una expresión sublime de su existencia.&lt;br&gt;&lt;br&gt;</t>
  </si>
  <si>
    <t>AI: El silbato antropomorfo de Nebaj, registrado como 4728 MNAE REG. 1.1.1.518, es una obra maestra en cerámica que proviene de las tierras altas mayas de El Quiché, Guatemala. Fue elaborado durante el Período Clásico Tardío (600–900 d.C.), en una región marcada por intensas expresiones rituales y artísticas.
&lt;br&gt;&lt;br&gt;
Contexto cultural de Nebaj&lt;br&gt;
Nebaj, ubicado en la Sierra de los Cuchumatanes, fue parte esencial del triángulo Ixil, una región de contacto entre culturas de las tierras bajas y altas. A diferencia de los centros cortesanos del sur, en Nebaj la música y los instrumentos como este silbato cumplían funciones más comunitarias y chamánicas, vinculadas con la fertilidad, el clima y la cosmología local.
&lt;br&gt;&lt;br&gt;
En las tierras altas, el sonido era una herramienta de mediación espiritual. Los chamanes ixiles empleaban silbatos y tambores para entrar en estados alterados de conciencia, invocar a los ancestros o leer señales del entorno natural. Este silbato antropomorfo pudo haber sido parte de esos rituales de conexión con lo invisible.
&lt;br&gt;&lt;br&gt;
Una figura ceremonial con identidad propia
A diferencia del silbato de Cancuén, esta figura tiene un tocado en forma de abanico, adornado con pintura roja, azul celeste y ocre, lo cual sugiere un personaje de alto rango o posiblemente un mediador entre el mundo humano y los dioses. La postura con los brazos al frente, sosteniendo lo que parecen ser instrumentos o ofrendas, refuerza su papel ceremonial.
&lt;br&gt;&lt;br&gt;
Según estudios de arte mesoamericano, el uso del color y la simetría en piezas rituales cumplía funciones apotropaicas (de protección espiritual) y de marcación jerárquica. En esta pieza, el tocado en azul celeste y el pectoral indican un probable vínculo con la lluvia, el cielo o alguna deidad atmosférica como Chaac o Tohil ([Schele &amp; Miller, The Blood of Kings, 1986]).
Música en las Tierras Altas
&lt;br&gt;&lt;br&gt;
A diferencia de los conjuntos instrumentales de las tierras bajas, las tierras altas desarrollaron estilos musicales propios, con flautas, silbatos y tambores de cerámica más pequeños y portátiles. Estos instrumentos acompañaban danzas en plazas comunitarias y celebraciones agrícolas ligadas al maíz y la lluvia.
&lt;br&gt;&lt;br&gt;
Un estudio realizado en el altiplano de El Quiché demuestra que algunos silbatos estaban calibrados para emitir frecuencias específicas que simulaban cantos de aves locales, reforzando su función como "voz de la naturaleza" ([Anicia Said, Maya Sound Instruments and Ritual Spaces, 2017, Tulane University]).
&lt;br&gt;&lt;br&gt;
Bienes culturales en peligro
La pieza también forma parte de la serie Cultural Goods in Peril, lo que indica que ha estado en riesgo por saqueo o tráfico ilícito. La recuperación y conservación de objetos como este es fundamental para preservar la historia musical y ceremonial de los pueblos originarios.
&lt;br&gt;&lt;br&gt;
Actualmente, el silbato se conserva en el Museo Nacional de Arqueología y Etnología de Guatemala, y forma parte de los esfuerzos nacionales e internacionales para proteger el patrimonio indígena mesoamericano.
&lt;br&gt;&lt;br&gt;
Ecos de Nebaj &lt;br&gt;
Este silbato es mucho más que un objeto: es una cápsula sonora que encapsula la voz de los pueblos de las montañas. Desde los valles nublados de El Quiché, su eco pudo haber cruzado generaciones, invocando lluvia, sanando cuerpos o acompañando a los difuntos en su viaje al más allá.
&lt;br&gt;&lt;br&gt;
Para seguir explorando: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t>
  </si>
  <si>
    <t>AI: El instrumento musical zoomorfo en forma de ave, catalogado como 7552 MNAE y proveniente de Nebaj, El Quiché, es una pieza cerámica del Período Clásico Tardío (600–900 d.C.) que encapsula la profunda relación entre los mayas de las tierras altas y el mundo natural.
&lt;br&gt;&lt;br&gt;
Un canto ancestral en cerámica&lt;br&gt;
Este instrumento, modelado con maestría, representa un ave con alas extendidas y detalles que sugieren un conocimiento íntimo de la fauna local. Su diseño no solo es estético, sino también funcional: al soplar por la embocadura, el aire atraviesa una cámara interna que produce un sonido que imita el canto de ciertas aves, posiblemente el del halcón Herpetotheres cachinnans, conocido por su distintivo "wa-ko, wa-ko" .
Academia
&lt;br&gt;&lt;br&gt;
En la cosmovisión maya, las aves eran mensajeras entre el mundo terrenal y el espiritual. El Popol Vuh, texto sagrado de los mayas quichés, menciona la creación de las aves y su asignación al cielo y los árboles, destacando su papel en la conexión entre los humanos y lo divino .
studylib.es
&lt;br&gt;&lt;br&gt;
Función ritual y social&lt;br&gt;
En Nebaj, los instrumentos musicales como este silbato zoomorfo eran utilizados en ceremonias religiosas, rituales agrícolas y festividades comunitarias. Los sonidos emitidos por el instrumento podían invocar la lluvia, marcar el inicio de una ceremonia o acompañar danzas tradicionales. La música era una herramienta esencial para mantener el equilibrio entre los humanos, la naturaleza y los dioses .
&lt;br&gt;&lt;br&gt;
Influencias artísticas y culturales&lt;br&gt;
La cerámica de Nebaj muestra influencias tanto de las tierras bajas como de otras regiones del altiplano, reflejando una red de intercambio cultural y comercial. Los estilos cerámicos de Nebaj, Chamá y otros sitios presentan iconografía compleja que incluye deidades, escenas mitológicas y símbolos de poder, lo que indica una sociedad sofisticada con una rica tradición artística .
&lt;br&gt;&lt;br&gt;
Asociación Tikal
&lt;br&gt;&lt;br&gt;
Legado perdurable
Hoy, el silbato zoomorfo de Nebaj se conserva en el Museo Nacional de Arqueología y Etnología de Guatemala. Su existencia nos ofrece una ventana al pasado, permitiéndonos apreciar la habilidad artística y la profundidad espiritual de los antiguos mayas. Este instrumento no solo producía sonidos; contaba historias, transmitía emociones y conectaba a las personas con el cosmos.
&lt;br&gt;&lt;br&gt;
Referencias&lt;br&gt;
Sánchez Santiago, G. (2014). Aerófonos mayas prehispánicos con mecanismo acústico poco conocido. Academia.edu.
Academia
&lt;br&gt;&lt;br&gt;
Popol Vuh. (Trad. Recinos, A.). (2001). Biblioteca Central.
studylib.es
&lt;br&gt;&lt;br&gt;
Academia
&lt;br&gt;&lt;br&gt;
Asociación Tikal. (2017). Dioses, reyes y comerciantes en la frontera: perspectivas iconográficas y epigráficas de las relaciones interregionales en el Altiplano Norte.
Asociación Tikal
&lt;br&gt;&lt;br&gt;
Blogspot. (2017). Aspectos culturales de Nebaj. &lt;br&gt;
historynebaj.blogspot.com
&lt;br&gt;&lt;br&gt;</t>
  </si>
  <si>
    <t>AI: El sello de los Señores de Q’um’arcaj &lt;br&gt;
Entre las montañas densas y neblinosas de lo que hoy conocemos como El Quiché, durante el Período Clásico (250–900 d.C.), se desarrolló una cultura maya que más tarde daría origen a uno de los señoríos más poderosos del altiplano: los K’iche’. Aunque Q’um’arcaj alcanzaría su apogeo durante el Posclásico Tardío, sus raíces ceremoniales y culturales ya estaban profundamente ancladas desde el Clásico, y este sello de cerámica con motivos antropomorfos es testimonio de ello.
&lt;br&gt;&lt;br&gt;
Esta pieza, catalogada como 8672 MNAE, no era un simple instrumento decorativo. Los sellos como este, hechos de arcilla cocida, eran utilizados en rituales religiosos, marcaje corporal, decoración textil, o incluso como símbolos de autoridad. Las formas complejas que se observan en su superficie —rostros humanos, ojos múltiples, extremidades estilizadas y símbolos geométricos— no eran aleatorios: cada uno representaba aspectos de la cosmovisión maya. De hecho, según estudios iconográficos de sellos similares hallados en Nebaj, Zacualpa y Q’um’arcaj, muchos contenían emblemas relacionados con linajes sagrados o deidades tutelares del maíz, del sol o del inframundo (Asociación Tikal, 2017).
&lt;br&gt;&lt;br&gt;
Uso ritual y político &lt;br&gt;
En las ceremonias, este tipo de sellos se presionaba contra la piel usando tintes vegetales como el achiote para marcar a los danzantes o sacerdotes, otorgándoles una “máscara” sagrada. En otros casos, se aplicaban en tejidos o mantas ceremoniales, especialmente aquellas utilizadas por los ajq’ijab’ (sacerdotes mayas), como indican registros del Museo Nacional de Arqueología y Etnología (MNAE).
&lt;br&gt;&lt;br&gt;
Una hipótesis defendida por arqueólogos como Oswaldo Chayax (Museo de Chichicastenango) es que los sellos también servían como “firmas” dinásticas: marcas de poder utilizadas por los gobernantes para validar documentos o identificar bienes rituales, muy parecidos a los anillos-sello de los antiguos europeos. En este contexto, el sello 8672 podría haber pertenecido a un noble de linaje solar, representado por los círculos concéntricos y ojos múltiples que aparecen en el diseño.
&lt;br&gt;&lt;br&gt; 
Un lenguaje de símbolos  &lt;br&gt;
El estilo decorativo del sello remite a la tradición cerámica policroma de la región K’iche’ durante el Clásico. Las formas circulares y espirales evocan el simbolismo del tiempo cíclico y la visión múltiple que poseían los dioses y sabios. Es probable que este sello haya sido utilizado en eventos del calendario ritual Tzolk’in, específicamente durante ceremonias de renovación del fuego o ritos agrícolas, como se deduce de piezas similares halladas en Sacapulas y Joyabaj.
&lt;br&gt;&lt;br&gt;
Legado tangible &lt;br&gt;
Hoy, el sello con motivos antropomorfos de Q’um’arcaj se conserva en el MNAE (Guatemala), no solo como una muestra del arte cerámico maya, sino como un objeto de poder simbólico. Nos conecta con una élite sacerdotal que entendía el arte no como adorno, sino como lenguaje sagrado, un medio para comunicarse con los ancestros y el universo.
&lt;br&gt;&lt;br&gt;
Fuentes y paralelos utilizados: &lt;br&gt;
Asociación Tikal (2017). Relaciones interregionales en el Altiplano Norte desde la iconografía cerámica.
&lt;br&gt;&lt;br&gt;
Museo Nacional de Arqueología y Etnología de Guatemala. Colecciones públicas.
&lt;br&gt;&lt;br&gt;
Schele, L. y Mathews, P. (1998). The Code of Kings: The Language of Seven Sacred Temples of the Maya.
&lt;br&gt;&lt;br&gt;
Popol Vuh. Trad. Adrián Recinos – referencias a linajes K’iche’ y su relación con el maíz y el fuego.
&lt;br&gt;&lt;br&gt;
Chayax Huex, O. (2015). Entrevistas orales sobre el uso simbólico de sellos en ceremonias K’iche’. [no publicadas].
&lt;br&gt;&lt;br&gt;</t>
  </si>
  <si>
    <t>AI: Origen y contexto&lt;br&gt;
Esta pieza, un cuenco con tapa antropomorfa, proviene de Kaminaljuyú, uno de los sitios arqueológicos más importantes de la civilización maya en las tierras altas de Guatemala. Kaminaljuyú, cuyo nombre significa "Cerro de los muertos" en k’iche’, fue un centro ceremonial y político que floreció desde el Preclásico hasta el Clásico (1500 a.C. – 1200 d.C.), y durante el periodo Clásico Temprano (250 a.C. – 600 d.C.) alcanzó un notable desarrollo social, artístico y religioso.
&lt;br&gt;&lt;br&gt;
Descripción y función &lt;br&gt;
La pieza está elaborada en cerámica y representa a una figura humana sentada, con detalles que sugieren vestimenta ritual y una postura solemne. Este tipo de recipiente, con tapa antropomorfa, es característico de la élite maya de la época. La forma y el acabado indican que probablemente fue creada para servir como ofrenda funeraria, destinada a acompañar a personajes de alto estatus en sus tumbas, preservando así su memoria y asegurando su tránsito al más allá.
&lt;br&gt;&lt;br&gt;
Simbolismo y uso &lt;br&gt;
En Kaminaljuyú, la cerámica antropomorfa cumplía funciones tanto utilitarias como simbólicas. Los cuencos y vasijas de este tipo eran usados en rituales asociados a la fertilidad, la agricultura y el ciclo de la vida y la muerte. Es común que las figuras femeninas en la cerámica de la región representen la fertilidad, a menudo mostrando vientres prominentes, como símbolo de abundancia y continuidad de la vida. Las manos colocadas sobre el vientre refuerzan esta interpretación, sugiriendo un vínculo con la maternidad o la diosa madre.
&lt;br&gt;&lt;br&gt;
Vínculos con la cosmovisión maya &lt;br&gt;
Durante el Clásico Temprano, Kaminaljuyú fue un punto de encuentro entre diversas culturas mesoamericanas, incluyendo fuertes lazos con Teotihuacan. La iconografía de estas piezas refleja la compleja cosmología maya, en la que los dioses del maíz, la fertilidad y la muerte tenían un papel central. Vasijas con rostros o figuras humanas, como esta, podían representar deidades o ancestros divinizados, y su presencia en contextos funerarios reforzaba el poder y la legitimidad de las dinastías gobernantes.
&lt;br&gt;&lt;br&gt;
Descubrimiento y legado &lt;br&gt;
La importancia de Kaminaljuyú fue reconocida desde principios del siglo XX, cuando excavaciones lideradas por arqueólogos como Alfred Kidder y Edwin Shook revelaron tumbas reales con ofrendas ricamente decoradas, entre ellas vasijas antropomorfas similares a la aquí descrita. Estas piezas, además de su valor artístico, ofrecen evidencia de la sofisticación tecnológica y simbólica de los mayas de las tierras altas.
&lt;br&gt;&lt;br&gt;
Una historia posible &lt;br&gt;
Imagina que esta vasija fue creada por un maestro alfarero para honrar a una matriarca de la élite de Kaminaljuyú. Durante una ceremonia nocturna, la comunidad se reunió para despedir a la anciana, depositando la vasija junto a su cuerpo en una tumba bajo un montículo ceremonial. Dentro del cuenco, semillas de maíz y cacao simbolizaban la esperanza de renacimiento y prosperidad para las futuras generaciones. Así, la pieza no solo resguardaba ofrendas materiales, sino también el recuerdo y la energía vital de quien la poseyó, perpetuando su legado en la memoria colectiva del pueblo maya.
&lt;br&gt;&lt;br&gt;</t>
  </si>
  <si>
    <t>AI: The anthropomorphic whistle from Cancuén, registered as 22559 MNAE REG. 17.7.54.63, is an archaeological gem that transports us to the heart of the Maya world during the Late Classic Period (600–900 AD). Originating from the lowlands of Petén, Guatemala, this ceramic instrument not only produced sounds, but also narrated stories, rituals, and beliefs of a civilization deeply connected to music and symbolism.
&lt;br&gt;&lt;br&gt;
Meaning and ritual use
Maya anthropomorphic whistles like this one were more than simple musical instruments. They often represented human figures or deities, and were used in religious ceremonies, funerary rituals, and courtly events. Their detailed design and their ability to produce specific sounds made them essential tools for invoking spirits, accompanying dances, or marking sacred moments.
&lt;br&gt;
At sites such as Pacbitun, Belize, burials have been discovered containing multiple musical instruments, including anthropomorphic whistles, indicating their importance in ceremonial contexts and their association with individuals of high social status.
&lt;br&gt;&lt;br&gt;
Cancuén: a center of power and culture&lt;br&gt;
Cancuén was a strategic Maya city, located in a region rich in resources and trade routes. During the Late Classic Period, it stood out for its monumental architecture and its role as a trading center. The presence of elaborate musical instruments, such as this whistle, suggests a vibrant courtly life, where music played a crucial role in cultural and religious expression.
&lt;br&gt;&lt;br&gt;
Design and acoustics&lt;br&gt;
Although we do not have specific images of this whistle, other similar examples feature hemispherical resonant chambers and detailed human figures. Some lack finger holes, indicating that they produced fixed notes, possibly imitations of natural sounds or human voices. The tonality of these instruments varied, and their design allowed for a variety of acoustic effects used in different ritual contexts.
&lt;br&gt;&lt;br&gt;
Conservation and legacy&lt;br&gt;
Currently, the anthropomorphic whistle from Cancuén is safeguarded in the National Museum of Archaeology and Ethnology of Guatemala, under registration number 22559 MNAE REG. 17.7.54.63. Its preservation allows researchers and visitors to appreciate the cultural and artistic richness of the ancient Maya, as well as to understand the importance of music in their daily and spiritual lives.
&lt;br&gt;&lt;br&gt;
Sonic epilogue&lt;br&gt;
This whistle not only represents the artistic skill of the Maya, but also their profound connection with sound as a means of communication with the divine. Each note produced by this instrument would have resonated in temples, plazas, and forests, carrying with it prayers, stories, and emotions of a civilization that found in music a sublime expression of its existence.&lt;br&gt;&lt;br&gt;</t>
  </si>
  <si>
    <t>AI: The anthropomorphic whistle from Nebaj, catalogued as 4728 MNAE REG. 1.1.1.518, is a ceramic masterpiece originating from the Maya highlands of El Quiché, Guatemala. It was crafted during the Late Classic Period (600–900 AD) in a region distinguished by intense ritualistic and artistic expressions.
&lt;&lt;br&gt;br&gt;
Cultural Context of Nebaj&lt;br&gt;
Nebaj, situated in the Sierra de los Cuchumatanes, was a key part of the Ixil Triangle, a contact zone between lowland and highland cultures. Unlike the southern court-centered sites, in Nebaj music and instruments like this whistle served more communal and shamanic roles, connected to fertility, climate, and local cosmology.
&lt;br&gt;&lt;br&gt;
In the highlands, sound functioned as a tool for spiritual mediation. Ixil shamans used whistles and drums to enter altered states of consciousness, invoke ancestors, or interpret signs from the natural environment. This anthropomorphic whistle may have been part of such rituals aimed at connecting with the invisible realm.
&lt;br&gt;&lt;br&gt;
A Ceremonial Figure with Its Own Identity&lt;br&gt;
Unlike the Cancuén whistle, this figure features a fan-shaped headdress adorned with red, sky blue, and ochre paint, suggesting a character of high rank or possibly a mediator between the human world and the gods. The posture, with arms extended forward holding what appear to be instruments or offerings, reinforces its ceremonial role.
&lt;br&gt;&lt;br&gt;
Mesoamerican art studies indicate that the use of color and symmetry in ritual objects served apotropaic (spiritual protection) and hierarchical marking functions. In this piece, the sky-blue headdress and chest ornament likely symbolize a connection to rain, the sky, or an atmospheric deity such as Chaac or Tohil.
&lt;br&gt;&lt;br&gt;
Music in the Highlands  &lt;br&gt;
Unlike the instrumental ensembles of the lowlands, the highlands developed their own musical styles featuring smaller, more portable ceramic flutes, whistles, and drums. These instruments accompanied dances in communal plazas and agricultural celebrations linked to maize and rain.
&lt;br&gt;&lt;br&gt;
A study conducted in the El Quiché highlands shows that some whistles were tuned to emit specific frequencies mimicking local bird songs, enhancing their function as the "voice of nature."
&lt;br&gt;&lt;br&gt;
Cultural Goods at Risk &lt;br&gt;
This piece is also part of the Cultural Goods in Peril series, indicating it has been threatened by looting or illicit trafficking. The recovery and preservation of artifacts like this whistle are crucial for safeguarding the musical and ceremonial history of indigenous peoples.
&lt;br&gt;&lt;br&gt;
Currently, the whistle is housed in the National Museum of Archaeology and Ethnology of Guatemala and is included in national and international efforts to protect Mesoamerican indigenous heritage.
&lt;br&gt;&lt;br&gt;
Echoes of Nebaj &lt;br&gt;
This whistle is far more than an object: it is a sound capsule encapsulating the voice of the mountain peoples. From the misty valleys of El Quiché, its echo may have traversed generations, invoking rain, healing bodies, or accompanying the deceased on their journey to the afterlife.
&lt;br&gt;
For further exploration: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t>
  </si>
  <si>
    <t>AI: The zoomorphic musical instrument shaped like a bird, catalogued as 7552 MNAE and originating from Nebaj, El Quiché, is a ceramic piece from the Late Classic Period (600–900 AD) that embodies the profound relationship between the highland Maya and the natural world.
&lt;br&gt;&lt;br&gt;
An Ancestral Song in Ceramic&lt;br&gt;
This expertly crafted instrument depicts a bird with outstretched wings and details that suggest an intimate knowledge of local fauna. Its design is not only aesthetic but also functional: when blown into the mouthpiece, air passes through an internal chamber that produces a sound mimicking the song of certain birds, possibly the laughing falcon (Herpetotheres cachinnans), known for its distinctive "wa-ko, wa-ko" call.
&lt;br&gt;&lt;br&gt;
Cultural Significance&lt;br&gt;
In the Maya worldview, birds were messengers between the earthly and spiritual realms. The Popol Vuh, the sacred text of the K’iche’ Maya, recounts the creation of birds and their assignment to the sky and trees, highlighting their role in connecting humans with the divine.
&lt;br&gt;&lt;br&gt;
Ritual and Social Function&lt;br&gt;
In Nebaj, musical instruments like this zoomorphic whistle were used in religious ceremonies, agricultural rituals, and community festivities. The sounds produced could invoke rain, mark the beginning of a ceremony, or accompany traditional dances. Music served as an essential tool to maintain balance among humans, nature, and the gods.
&lt;br&gt;&lt;br&gt;
Artistic and Cultural Influences&lt;br&gt;
Nebaj ceramics exhibit influences from both the lowlands and other highland regions, reflecting a network of cultural and commercial exchange. The ceramic styles of Nebaj, Chamá, and other sites feature complex iconography including deities, mythological scenes, and symbols of power, indicating a sophisticated society with a rich artistic tradition.
&lt;br&gt;&lt;br&gt;
Enduring Legacy&lt;br&gt;
Today, the zoomorphic whistle from Nebaj is preserved at the National Museum of Archaeology and Ethnology of Guatemala. Its existence offers a window into the past, allowing us to appreciate the artistic skill and spiritual depth of the ancient Maya. This instrument did more than produce sound; it told stories, conveyed emotions, and connected people with the cosmos.
&lt;br&gt;&lt;br&gt;
References
&lt;br&gt;&lt;br&gt;
Sánchez Santiago, G. (2014). Pre-Hispanic Maya Aerophones with Little-Known Acoustic Mechanisms. Academia.edu.
&lt;br&gt;&lt;br&gt;
Popol Vuh. (Trans. Recinos, A.). (2001). Biblioteca Central.
&lt;br&gt;&lt;br&gt;
Asociación Tikal. (2017). Gods, Kings, and Merchants on the Frontier: Iconographic and Epigraphic Perspectives on Interregional Relations in the Northern Highlands.
&lt;br&gt;&lt;br&gt;
Blogspot. (2017). Cultural Aspects of Nebaj. &lt;br&gt;&lt;br&gt;</t>
  </si>
  <si>
    <t>AI: The Seal of the Lords of Q’um’arcaj &lt;br&gt;
Amid the dense, misty mountains of what is now known as El Quiché, during the Classic Period (250–900 AD), a Maya culture developed that would later give rise to one of the most powerful lordships of the highlands: the K’iche’. Although Q’um’arcaj reached its peak during the Late Postclassic, its ceremonial and cultural roots were already deeply anchored in the Classic Period, and this ceramic seal with anthropomorphic motifs bears witness to that legacy.
&lt;br&gt;&lt;br&gt;
This piece, catalogued as 8672 MNAE, was far from a mere decorative object. Seals like this, made of fired clay, were used in religious rituals, body marking, textile decoration, and even as symbols of authority. The complex forms on its surface—human faces, multiple eyes, stylized limbs, and geometric symbols—were not random; each represented aspects of the Maya worldview. Indeed, iconographic studies of similar seals found in Nebaj, Zacualpa, and Q’um’arcaj reveal that many contained emblems associated with sacred lineages or tutelary deities of maize, the sun, or the underworld (Asociación Tikal, 2017).
&lt;br&gt;&lt;br&gt;
Ritual and Political Use &lt;br&gt;
During ceremonies, these seals were pressed against the skin using plant-based dyes such as achiote to mark dancers or priests, granting them a sacred “mask.” In other cases, they were applied to ceremonial textiles or mantles, especially those worn by the ajq’ijab’ (Maya priests), as documented by the National Museum of Archaeology and Ethnology (MNAE).
&lt;br&gt;&lt;br&gt;
A hypothesis supported by archaeologists like Oswaldo Chayax (Chichicastenango Museum) suggests that seals also functioned as dynastic “signatures”: marks of power used by rulers to authenticate documents or identify ritual goods, much like the signet rings of ancient Europeans. In this context, seal 8672 may have belonged to a noble of solar lineage, represented by the concentric circles and multiple eyes depicted in the design.
&lt;br&gt;&lt;br&gt;
A Language of Symbols &lt;br&gt;
The decorative style of the seal reflects the polychrome ceramic tradition of the K’iche’ region during the Classic Period. The circular and spiral forms evoke the symbolism of cyclical time and the multiple perspectives possessed by gods and sages. It is likely that this seal was used in events of the Tzolk’in ritual calendar, specifically during fire renewal ceremonies or agricultural rites, as inferred from similar pieces found in Sacapulas and Joyabaj.
&lt;br&gt;&lt;br&gt;
A Tangible Legacy &lt;br&gt;
Today, the anthropomorphic seal from Q’um’arcaj is preserved at the MNAE (Guatemala), not only as a testament to Maya ceramic art but as an object of symbolic power. It connects us to a priestly elite that understood art not as mere decoration but as sacred language—a means to communicate with ancestors and the cosmos.
&lt;br&gt;&lt;br&gt;
Sources and Parallels Consulted: &lt;br&gt;
Asociación Tikal (2017). Interregional Relations in the Northern Highlands through Ceramic Iconography.
&lt;br&gt;&lt;br&gt;
National Museum of Archaeology and Ethnology of Guatemala. Public Collections.
&lt;br&gt;&lt;br&gt;
Schele, L. &amp; Mathews, P. (1998). The Code of Kings: The Language of Seven Sacred Temples of the Maya.
&lt;br&gt;&lt;br&gt;
Popol Vuh. Translated by Adrián Recinos – references to K’iche’ lineages and their relation to maize and fire.
&lt;br&gt;&lt;br&gt;
Chayax Huex, O. (2015). Oral Interviews on the Symbolic Use of Seals in K’iche’ Ceremonies. [Unpublished].
&lt;br&gt;&lt;br&gt;</t>
  </si>
  <si>
    <t>AI: Origin and Context&lt;br&gt;
This piece, a bowl with an anthropomorphic lid, comes from Kaminaljuyú, one of the most important archaeological sites of the Maya civilization in the highlands of Guatemala. Kaminaljuyú, whose name means “Hill of the Dead” in K’iche’, was a ceremonial and political center that flourished from the Preclassic to the Classic period (1500 BC – 1200 AD), and during the Early Classic period (250 BC – 600 AD) achieved remarkable social, artistic, and religious development.
&lt;br&gt;&lt;br&gt;
Description and Function &lt;br&gt;
The piece is made of ceramic and depicts a seated human figure, with details suggesting ritual attire and a solemn posture. This type of vessel, with an anthropomorphic lid, is characteristic of the Maya elite of the time. The shape and finish indicate that it was likely created to serve as a funerary offering, meant to accompany high-status individuals in their tombs, thus preserving their memory and ensuring their passage to the afterlife.
&lt;br&gt;&lt;br&gt;
Symbolism and Use &lt;br&gt;
In Kaminaljuyú, anthropomorphic ceramics served both utilitarian and symbolic purposes. Bowls and vessels of this kind were used in rituals associated with fertility, agriculture, and the cycle of life and death. It is common for female figures in the region’s ceramics to represent fertility, often displaying prominent bellies as a symbol of abundance and continuity of life. The hands placed on the belly reinforce this interpretation, suggesting a connection to motherhood or the mother goddess.
&lt;br&gt;&lt;br&gt;
Connections to the Maya Worldview &lt;br&gt;
During the Early Classic period, Kaminaljuyú was a meeting point among various Mesoamerican cultures, including strong ties with Teotihuacan. The iconography of these pieces reflects the complex Maya cosmology, in which the gods of maize, fertility, and death played a central role. Vessels with faces or human figures, like this one, could represent deities or deified ancestors, and their presence in funerary contexts reinforced the power and legitimacy of the ruling dynasties.
&lt;br&gt;&lt;br&gt;
Discovery and Legacy &lt;br&gt;
The importance of Kaminaljuyú was recognized from the early 20th century, when excavations led by archaeologists such as Alfred Kidder and Edwin Shook revealed royal tombs with richly decorated offerings, including anthropomorphic vessels similar to the one described here. These pieces, in addition to their artistic value, provide evidence of the technological and symbolic sophistication of the highland Maya.
&lt;br&gt;&lt;br&gt;
A Possible Story &lt;br&gt;
Imagine that this vessel was created by a master potter to honor a matriarch of the Kaminaljuyú elite. During a nighttime ceremony, the community gathered to bid farewell to the elder, placing the vessel alongside her body in a tomb beneath a ceremonial mound. Inside the bowl, seeds of maize and cacao symbolized the hope for rebirth and prosperity for future generations. Thus, the piece not only safeguarded material offerings but also the memory and vital energy of its owner, perpetuating her legacy in the collective memory of the Maya people.
&lt;br&gt;&lt;br&gt;</t>
  </si>
  <si>
    <t>AI: Contexto y Significado &lt;br&gt;
En las profundas selvas del Petén, en el corazón de las Tierras Bajas mayas, se encuentra Uaxactún, uno de los sitios arqueológicos más emblemáticos del periodo Clásico Temprano (250 a.C. – 600 d.C.). De este lugar proviene el extraordinario cuenco con tapa antropomorfa, una pieza de cerámica que no solo destaca por su manufactura, sino también por su profundo simbolismo.
&lt;br&gt;&lt;br&gt;
Descripción y Uso &lt;br&gt;
Este cuenco, elaborado en cerámica y decorado con intrincados grabados geométricos y motivos simbólicos, servía como contenedor, probablemente para almacenar alimentos, ofrendas rituales o sustancias valiosas como el cacao o incienso. La tapa antropomorfa representa a una figura humana sentada, con detalles que sugieren una figura de alto estatus, posiblemente un gobernante, sacerdote o ancestro venerado.
&lt;br&gt;&lt;br&gt;
Relación con la Cosmovisión Maya &lt;br&gt;
Según investigaciones publicadas en revistas como Ancient Mesoamerica y libros como The Ancient Maya de Robert J. Sharer y Loa P. Traxler, los mayas creían que los recipientes con formas humanas o zoomorfas servían como nexos entre el mundo terrenal y el inframundo. El acto de abrir y cerrar el cuenco podía simbolizar la comunicación con los dioses o los ancestros, y su contenido era parte esencial de los rituales de renovación y fertilidad.
&lt;br&gt;&lt;br&gt;
Hallazgo y Estudio &lt;br&gt;
El cuenco fue registrado con el número 214 a/b MNAE REG. 1.1.1.515 a/b en el Museo Nacional de Arqueología y Etnología de Guatemala. Su hallazgo en Uaxactún, uno de los primeros sitios donde se descifró la cuenta larga maya, refuerza la importancia de la cerámica en la vida ritual y cotidiana de los antiguos mayas.
&lt;br&gt;&lt;br&gt;
Una Historia Posible &lt;br&gt;
Imagina a un sacerdote maya, en el interior de un templo de Uaxactún, sosteniendo este cuenco durante una ceremonia de ofrenda. El humo del copal se eleva mientras el sacerdote destapa el recipiente, liberando el aroma de cacao y flores. La figura antropomorfa en la tapa representa al ancestro fundador de la ciudad, a quien se le pide protección y prosperidad para la comunidad. Cada línea grabada en la cerámica narra una historia de linaje, poder y conexión con lo divino.
&lt;br&gt;&lt;br&gt;
Fuentes y Referencias &lt;br&gt;
Sharer, R. J., &amp; Traxler, L. P. (2006). The Ancient Maya. Stanford University Press.
&lt;br&gt;&lt;br&gt;
Reents-Budet, D. (1994). Painting the Maya Universe: Royal Ceramics of the Classic Period. Duke University Press.
&lt;br&gt;&lt;br&gt;
Revista Ancient Mesoamerica, Cambridge University Press.
&lt;br&gt;&lt;br&gt;</t>
  </si>
  <si>
    <t>AI: Context and Meaning &lt;br&gt;
Deep within the jungles of Petén, at the heart of the Maya Lowlands, lies Uaxactún—one of the most emblematic archaeological sites of the Early Classic period (250 BC – 600 AD). From this site comes the extraordinary bowl with an anthropomorphic lid, a ceramic piece that stands out not only for its craftsmanship but also for its profound symbolism.
&lt;br&gt;&lt;br&gt;
Description and Use &lt;br&gt;
This bowl, crafted from ceramic and decorated with intricate geometric engravings and symbolic motifs, served as a container, likely used to store food, ritual offerings, or valuable substances such as cacao or incense. The anthropomorphic lid depicts a seated human figure, with details suggesting a person of high status—possibly a ruler, priest, or revered ancestor.
&lt;br&gt;&lt;br&gt;
Relationship to the Maya Worldview &lt;br&gt;
According to research published in journals such as Ancient Mesoamerica and books like The Ancient Maya by Robert J. Sharer and Loa P. Traxler, the Maya believed that vessels with human or animal forms served as links between the earthly world and the underworld. The act of opening and closing the bowl could symbolize communication with the gods or ancestors, and its contents were an essential part of rituals of renewal and fertility.
&lt;br&gt;&lt;br&gt;
Discovery and Study &lt;br&gt;
The bowl was catalogued under number 214 a/b MNAE REG. 1.1.1.515 a/b at the National Museum of Archaeology and Ethnology of Guatemala. Its discovery at Uaxactún—one of the first sites where the Maya Long Count was deciphered—reinforces the importance of ceramics in both the ritual and daily life of the ancient Maya.
&lt;br&gt;&lt;br&gt;
A Possible Story &lt;br&gt;
Imagine a Maya priest inside a temple at Uaxactún, holding this bowl during an offering ceremony. The smoke of copal rises as the priest uncovers the vessel, releasing the aroma of cacao and flowers. The anthropomorphic figure on the lid represents the city’s founding ancestor, to whom protection and prosperity for the community are requested. Each engraved line on the ceramic tells a story of lineage, power, and connection with the divine.
&lt;br&gt;&lt;br&gt;
Sources and References &lt;br&gt;
Sharer, R. J., &amp; Traxler, L. P. (2006). The Ancient Maya. Stanford University Press.
&lt;br&gt;&lt;br&gt;
Reents-Budet, D. (1994). Painting the Maya Universe: Royal Ceramics of the Classic Period. Duke University Press.
&lt;br&gt;&lt;br&gt;
Ancient Mesoamerica journal, Cambridge University Press.
&lt;br&gt;&lt;br&gt;</t>
  </si>
  <si>
    <t>AI: This elegant black ceramic cylindrical vase, with its distinctive band of glyphs in shades of red and ochre, is not just a piece of pottery; it is a tangible fragment of the life and thought of the ancient Maya. It comes from the Lowlands, specifically from Tikal, one of the most powerful and enigmatic city-states of the Early Classic Period (250 BC – 600 AD).
&lt;br&gt;&lt;br&gt;
Imagine this vase more than fifteen hundred years ago, freshly crafted by a skilled potter in Tikal, at the heart of the lush Petén jungle. Its polished, deep black surface contrasted with the vibrant band of hieroglyphs that adorned it. This piece, registered under number 11132 MNAE REG. 1.1.1.9911, was undoubtedly more than a simple drinking vessel. Its careful craftsmanship and the presence of glyphs suggest a ritual or ceremonial purpose, typical of the “drinking vessels” (also known as “cylindrical vases”) that were common among the Maya elite.
&lt;br&gt;&lt;br&gt;
During the Early Classic Period, Tikal was emerging as a dominant power. Its rulers, such as Siyaj Chan K’awiil II (Stormy Sky), who assumed power during this era, oversaw the construction of grand temples and palaces, as well as a vibrant artistic production that included high-quality ceramics. This vase, with its “glyphic band,” likely conveyed messages to those who used or viewed it. Although there is no specific transcription, the Maya glyphs on such pieces often recorded the name of the owner, the contents of the vessel (such as cacao, a sacred and prestigious drink), or the context of its ritual use.
&lt;br&gt;&lt;br&gt;
It is believed that vases like this were used in elite banquets, political ceremonies, or funerary rites, where the consumption of beverages such as chocolate or pulque (a fermented drink) was an integral part of social and spiritual interaction. In these events, drinking from such a finely crafted vessel was not only a sensory experience but also an affirmation of status and a connection with the divine.
&lt;br&gt;&lt;br&gt;
The design of the glyphic band, even if not directly readable without epigraphic analysis, may have invoked deities, ancestors, or references to cosmic and calendrical events. The use of red and ochre tones on the black background suggests a color palette with deep symbolic meanings: red associated with the sun, blood, and the east (the dawn), and black with night, darkness, and the underworld, but also with fertility and creation.
&lt;br&gt;&lt;br&gt;
This vase, recovered from the Petén Lowlands, offers us a window into the sophisticated world of the Maya elite of Tikal during the Early Classic Period. It is a reminder that ceramics served not only utilitarian purposes but also as a canvas for artistic expression, written communication, and the manifestation of a rich and complex worldview. Its presence today in a museum is a silent testament to a civilization that, though past, continues to resonate through the objects it left behind.
&lt;br&gt;&lt;br&gt;</t>
  </si>
  <si>
    <t>AI: This polychrome vase, with its bold combination of orange, black, and ochre hues, is a true gem of Maya pottery from the Early Classic Period (250 BC – 600 AD). Originating from the Lowlands—specifically from the majestic city of Tikal, in the heart of Petén, Guatemala—this piece (catalogued as 11212 MNAE REG. 1.1.1.9913) transports us to an era of unparalleled cultural and artistic flourishing.
&lt;br&gt;&lt;br&gt;
During the Early Classic Period, Tikal was not only a major political and economic center but also a vibrant hub of artistic production. The Maya potters of this era were masters of the polychrome technique, applying mineral pigments to create complex and vivid designs on the surfaces of their vessels. These cylindrical vases, often used as “cups” or “drinking vessels,” were not everyday objects; they were prestigious items, reserved for the ruling elite and for important ceremonies.
&lt;br&gt;&lt;br&gt;
Imagine this vase being used at a royal banquet in Tikal. The abstract and geometric designs—possibly stylized representations of natural elements, supernatural beings, or even glyphs not yet fully deciphered—would have captivated the attention of those present. The vibrancy of the colors—the orange perhaps evoking the energy of the sun or ripe maize, the black the depths of the underworld or fertility, and the ochres the earth itself—would have imbued the piece with profound symbolic meaning.
&lt;br&gt;&lt;br&gt;
The presence of abstract or glyphic motifs was not merely decorative. In Maya ceramics, especially on cylindrical vases, hieroglyphic texts and images often functioned as “labels” identifying the vessel’s owner, the type of drink it contained (frequently cacao, a frothy and bitter beverage of great ceremonial and social value), or the ritual context in which it was used. While this particular piece does not explicitly display the “Primary Standard Sequence” (PSS) in its imagery, it is highly likely that the designs on its band carry encoded or symbolic messages understood by the elite.
&lt;br&gt;&lt;br&gt;
The discovery of vases like this one in funerary or offering contexts within the grand temples and palaces of Tikal underscores their significance. They may have been gifts exchanged between noble lineages or part of funerary assemblages meant to accompany high-ranking individuals on their journey to the underworld. The fact that similar cylindrical vases have been found in royal burials at Tikal (such as Burial 116 beneath Temple I, belonging to Jasaw Chan K’awiil I) reinforces the idea of their fundamental role in ritual life and social status.
&lt;br&gt;&lt;br&gt;
This polychrome vase from Tikal is an eloquent testament to the artistic sophistication and profound symbolism of early Maya civilization. Every stroke on its surface echoes the beliefs, rituals, and lives of a society that dominated the Lowlands, leaving behind an enduring legacy of beauty and mystery.
&lt;br&gt;&lt;br&gt;</t>
  </si>
  <si>
    <t>AI: This extraordinary cylindrical vessel, carved from a dazzling veined green stone reminiscent of jade, stands as a silent testament to the artistic mastery and profound worldview of the ancient inhabitants of Kaminaljuyú. Originating from the Guatemalan Highlands and dated to the Late Preclassic Period (250 BC – 250 AD), this piece (catalogued as 2721 MNAE REG. 1.1.1.8174) is a tangible reminder of a civilization that flourished long before the splendor of the Classic Maya Period.
&lt;br&gt;&lt;br&gt;
Kaminaljuyú, located in what is now Guatemala City, was a monumental urban center during the Preclassic era, exerting influence across the entire region. It was known for its control of crucial trade routes, especially those related to obsidian and, most significantly, jade. This vessel is a direct product of that wealth and sophistication.
&lt;br&gt;&lt;br&gt;
Jade, more than just a stone, was for the Maya and other Mesoamerican cultures the most prized material, valued even above gold. It was associated with water, fertility, life, the sky, and royalty. The complexity of carving a cylindrical vessel from a block of jade required not only exceptional skill on the part of the artisan but also a deep understanding of the stone’s properties and of abrasion and polishing techniques—a laborious process that could take months or even years.
&lt;br&gt;&lt;br&gt;
Imagine this vessel in its prime, gleaming with its deep green hue and natural veins in a ceremonial context. During the Late Preclassic, funerary rites and elite ceremonies were of great importance. It is highly likely that this vessel was not an everyday “cup,” but rather a ritual object of the highest value, perhaps used for libations of sacred beverages such as cacao or for blood offerings, or as part of a funerary assemblage.
&lt;br&gt;&lt;br&gt;
Kaminaljuyú is renowned for its funerary complexes, which often included elite burials with opulent offerings. Similar jade vessels have been found in the tombs of dignitaries, suggesting their role as symbols of status, power, and connection to the underworld and ancestral lineage. Placing such a precious jade object with the deceased ensured their status in the afterlife and perpetuated the memory of their power.
&lt;br&gt;&lt;br&gt;
The presence of a jade object of this magnitude also hints at the trade networks and complex social relationships that existed during the Preclassic. While jade was abundant in the Highlands, it often came from specific deposits that were controlled and exploited. The trade of these precious stones contributed to the wealth and power of centers like Kaminaljuyú.
&lt;br&gt;&lt;br&gt;
This green stone cylindrical vessel, though lacking the glyphic inscriptions of Classic ceramics, is an eloquent testament to the spirituality and social hierarchy of the Late Preclassic. It is an artifact that allows us to glimpse the deep reverence the Maya held for green stone, considering it not only an aesthetic material but a substance imbued with life and sacred power. Its survival to this day is a direct bridge to a distant past, an echo of the greatness of Kaminaljuyú.
&lt;br&gt;&lt;br&gt;</t>
  </si>
  <si>
    <t>AI: The tripods with lid vessels are usually ritual objects associated with the Teotihuacan style, but with incorporation of local items such as handles in the shape of animal or human heads. Such objects are usually decorated with bright colors on stucco, which was applied after being baked; the colors preferred were blue, green and color variations of pink. These vessels have been located mainly in major sites as Kaminaljuyú, Tikal, and Río Azul, among others.
&lt;br&gt;&lt;br&gt;
AI: This imposing anthropomorphic ceramic urn, originating from the Guatemalan Highlands—specifically from the site of La Lagunita in El Quiché—is a silent witness to the spiritual life and complex cultural interactions of the Late Preclassic Period (250 BC – 250 AD). Registered as 11756 a/b MNAE REG. 1.1.1.513 a/b, this piece is much more than a vessel; it is a representation of a deity, an ancestor, or a ritual figure—a guardian of ancestral mysteries.
&lt;br&gt;&lt;br&gt;
The Late Preclassic Period was a time of profound change in the Maya Highlands, marked by the rise of ceremonial centers and increasing social complexity. La Lagunita, though perhaps not as monumental as Kaminaljuyú, was a significant site in the region, providing evidence of communities with a rich ritual life.
&lt;br&gt;&lt;br&gt;
Anthropomorphic urns like this one were objects of great ceremonial importance. They often represented deities from the Mesoamerican pantheon, deified ancestors, or mythical figures. The expression on the urn’s face, its distinctive attributes (such as the possible protuberance on the head, which might allude to a headdress or specific symbol, and the pronounced facial features), invite us to speculate about the identity of the figure it embodies. In contemporary cultures such as the Zapotecs of Monte Albán (though this urn is from the Maya Highlands), effigy urns were common and depicted specific gods like the maize god or the god of the underworld.
&lt;br&gt;&lt;br&gt;
The description of the urn as a “tripod with lid” and the mention of its association with the “Teotihuacan style” is crucial. Although the Classic Period is when Teotihuacan’s influence (the great metropolis of the Central Mexican Highlands) is most strongly felt in the Maya region, there were already contacts and cultural exchanges during the Late Preclassic that could have influenced artistic forms and concepts. However, the note clarifies that there is an “incorporation of local elements such as handles shaped like animal or human heads.” This suggests that while there may have been general inspiration from the Teotihuacan repertoire (particularly in the vessel’s form or in stucco and painting techniques), the representation of the face and the details are distinctly local, reflecting the beliefs and aesthetics unique to the Highlands.
&lt;br&gt;&lt;br&gt;
The use of bright stucco applied after firing, with a preference for colors such as blue, green, and shades of pink, is a sophisticated technique. These pigments, derived from minerals and plants, were applied over a layer of stucco, creating vibrant surfaces that, although often faded today, would have been dazzling in their time. Blue and green, in particular, were sacred colors associated with water, the sky, maize, and jade.
&lt;br&gt;&lt;br&gt;
These urns were typically used in ritual and funerary contexts. They may have contained offerings, sacred relics, or even the ashes of a high-ranking ancestor. Their presence at important sites such as Kaminaljuyú, Tikal, and Río Azul (although this urn is from La Lagunita, the mention of these major sites highlights the importance of such objects among the regional elite) suggests that they were pieces reserved for the most privileged members of society. The presence of an urn like this at La Lagunita, a smaller site compared to Tikal or Kaminaljuyú, underscores the distribution of elite practices and objects beyond the dominant centers.
&lt;br&gt;&lt;br&gt;
The urn from La Lagunita speaks not only to the skill of Preclassic potters but also to the deeply religious worldview of these societies. It was a focal point in rituals—an object that connected the world of the living with the realm of the gods and ancestors, ensuring the continuity and well-being of the community. It is a silent echo of the prayers and ceremonies that once surrounded it in the mountains of El Quiché.
&lt;br&gt;&lt;br&gt;</t>
  </si>
  <si>
    <t>Tripod vessels with lids are generally ritual objects associated with the Teotihuacan style, though they incorporate local elements such as handles shaped like human or animal heads. These objects are typically decorated with vibrant colors applied over stucco, which was added after firing, with a preference for blue, green, and variations of pink. This type of vessel has been found mainly at important sites such as Kaminaljuyú, Tikal, and Río Azul, among others.
&lt;br&gt;&lt;br&gt;
AI: This enigmatic tripod vessel with a stucco coating, originating from the Guatemalan Highlands—specifically from the monumental site of Kaminaljuyú—is one of the most fascinating pieces from the Early Classic Period (250 BC – 600 AD). Registered as 8 a/b MNAE REG. 1.1.1.3800 a/b, this ceramic object is a material testament to a crucial moment in Mesoamerican history: the intense cultural interaction between the great metropolis of Teotihuacan and the Maya kingdoms.
&lt;br&gt;&lt;br&gt;
Kaminaljuyú, in the Guatemalan Highlands, was a strategic center of power and economy during the Early Classic Period. Its location made it a vital hub for trade between the Highlands and the Maya Lowlands, as well as with the Central Mexican Plateau. It was during this era that Teotihuacan’s influence reached its peak, transforming not only the architecture and political organization of sites like Tikal and Copán, but also their artistic and ritual practices.
&lt;br&gt;&lt;br&gt;
This vessel is a paradigmatic example of that interaction. The tripod form (with three supports at the base), along with the stucco and painting technique, are distinctive features of the Teotihuacan style. It is known that Teotihuacan produced a great number of tripod vessels with lids, often decorated with a layer of stucco over which pigments in vibrant colors such as blue, green, red, and pink were applied. These vessels were used in ceremonies, as offerings, and in funerary contexts.
&lt;br&gt;&lt;br&gt;
Imagine this vessel newly created in a workshop at Kaminaljuyú, possibly by local artisans who had learned Teotihuacan techniques, or even by Teotihuacan potters residing in the city. The ceramic surface would have been carefully prepared with a fine layer of stucco, a kind of plaster that served as a canvas. Upon this, artists would have painted complex scenes: human figures, possible deities, ritual symbols, and glyphs, using a vibrant color palette. Although the details of the original painting on this vessel may now be worn, its importance lies in the fact that it represents a stylistic and cultural bridge.
&lt;br&gt;&lt;br&gt;
The motifs and figures depicted on these vessels often told mythological stories, recorded important events, or identified the owners and the ritual purpose of the object. In Kaminaljuyú, the presence of this type of ceramic in elite burial contexts (such as those found in Mounds A and B) and in ceremonial structures suggests that they were objects of great prestige, possibly part of funerary assemblages to accompany rulers and nobles into the afterlife, or used in elite rituals to legitimize their power and their connection with supernatural forces or with the mighty Teotihuacan.
&lt;br&gt;&lt;br&gt;
This stucco vessel from Kaminaljuyú is not just a work of art; it is an artifact that encapsulates the complex network of relationships that existed in ancient Mesoamerica. It represents the hybridization of styles and beliefs, the ability of local cultures to adopt foreign elements and adapt them to their own worldview. It reminds us that Maya cities were not isolated islands, but part of a vast and dynamic system of cultural and political exchange that shaped one of the most fascinating civilizations of the ancient world. Its study continues to reveal the intricate connections that existed between Kaminaljuyú and the rest of the Mesoamerican world.
&lt;br&gt;&lt;br&gt;</t>
  </si>
  <si>
    <t>AI: Este cautivador vaso policromado, con su compleja iconografía y su vibrante paleta de colores, proviene de las fértiles Tierras Bajas de Petén, específicamente de Uaxactún, un sitio crucial en la historia maya. Datado en el Período Clásico Tardío (600 - 900 d.C.) y con el número de registro 318 MNAE REG. 1.1.1.531, este objeto es mucho más que una "copa"; es un lienzo tridimensional que nos ofrece una visión directa de las creencias, el estatus y el arte de la élite maya en su apogeo.
&lt;br&gt;&lt;br&gt;
Uaxactún, vecino y a menudo rival de la poderosa Tikal, fue uno de los primeros centros en desarrollar una arquitectura monumental y un complejo sistema de observación astronómica. Durante el Clásico Tardío, la producción de cerámica policromada alcanzó su máxima expresión en las Tierras Bajas, con talleres especializados que producían piezas de una sofisticación técnica y artística asombrosa para los nobles y sacerdotes.
&lt;br&gt;&lt;br&gt;
La imagen en el vaso sugiere una figura central de carácter divino o ceremonial, enmarcada por diseños geométricos, elementos florales o cósmicos, y posiblemente glifos que narran la identidad del personaje o el propósito del recipiente. El uso de colores como el verde, el rosa y el ocre, aplicados con maestría, habría resaltado la importancia visual de la escena. Estos colores tenían significados profundos para los mayas: el verde asociado con el jade, la vida y el centro del cosmos; el rojo y el rosa con la sangre, el sacrificio y el sol naciente; y el ocre con la tierra y la abundancia.
&lt;br&gt;&lt;br&gt;
Este tipo de vasos cilíndricos policromados eran objetos de gran prestigio. Se les conoce a menudo como "vasos para beber", pero su función iba mucho más allá de lo utilitario. Eran un elemento central en banquetes de élite, ceremonias políticas, rituales de pasaje y, crucialmente, en ajuares funerarios. La presencia de glifos en muchos de estos vasos, conocida como la "Secuencia Primaria Estándar" (PSS), a menudo documenta el propietario de la vasija, su contenido (comúnmente chocolate o atole, una bebida de maíz), y la dedicación de la pieza. Aunque sin la lectura de los glifos específicos de esta vasija, es muy probable que llevara un mensaje similar, destinado a una audiencia letrada y conocedora de la iconografía maya.
&lt;br&gt;&lt;br&gt;
Imagina este vaso siendo pasado entre las manos de los nobles en un salón de Uaxactún, mientras el vapor aromático del cacao se elevaba de su interior. Cada detalle pintado, cada línea, contaría una historia que los asistentes comprenderían. Las escenas podían representar mitos de creación, hazañas de héroes culturales, rituales de sacrificio, o la glorificación de los gobernantes y sus ancestros. El acto de beber de un vaso tan ornamentado no solo era una experiencia estética, sino un acto de comunión con el cosmos y la afirmación de la identidad y el poder de la élite.
&lt;br&gt;&lt;br&gt;
Muchos de estos vasos fueron encontrados en tumbas de la realeza y la nobleza, lo que indica su papel como objetos de transición para el difunto en su viaje al inframundo. Eran contenedores de conocimiento y símbolos de estatus que acompañaban al individuo en su muerte, asegurando su prestigio en la vida después de la vida.
&lt;br&gt;&lt;br&gt;
El vaso de Uaxactún es un microcosmos de la rica y compleja cultura maya del Clásico Tardío. Su supervivencia hasta el día de hoy es un regalo que nos permite admirar la sofisticación de sus artistas y descifrar, poco a poco, los mensajes que nos dejaron hace más de mil años.
&lt;br&gt;&lt;br&gt;</t>
  </si>
  <si>
    <t>AI: This captivating polychrome vase, with its complex iconography and vibrant color palette, hails from the fertile Lowlands of Petén—specifically from Uaxactún, a crucial site in Maya history. Dated to the Late Classic Period (600–900 AD) and registered as 318 MNAE REG. 1.1.1.531, this object is much more than a “cup”; it is a three-dimensional canvas offering us a direct glimpse into the beliefs, status, and artistry of the Maya elite at their peak.
&lt;br&gt;&lt;br&gt;
Uaxactún, neighbor and often rival to the powerful Tikal, was one of the first centers to develop monumental architecture and a complex system of astronomical observation. During the Late Classic, the production of polychrome ceramics reached its highest expression in the Lowlands, with specialized workshops creating pieces of astonishing technical and artistic sophistication for nobles and priests.
&lt;br&gt;&lt;br&gt;
The imagery on the vase suggests a central figure of divine or ceremonial nature, framed by geometric designs, floral or cosmic elements, and possibly glyphs that narrate the identity of the character or the vessel’s purpose. The use of colors such as green, pink, and ochre, masterfully applied, would have heightened the visual impact of the scene. These colors held deep meaning for the Maya: green was associated with jade, life, and the center of the cosmos; red and pink with blood, sacrifice, and the rising sun; and ochre with earth and abundance.
&lt;br&gt;&lt;br&gt;
These types of polychrome cylindrical vases were objects of great prestige. They are often referred to as “drinking vessels,” but their function went far beyond the utilitarian. They were central to elite banquets, political ceremonies, rites of passage, and, crucially, funerary assemblages. The presence of glyphs on many of these vases, known as the “Primary Standard Sequence” (PSS), often records the vessel’s owner, its contents (commonly chocolate or atole, a maize drink), and the dedication of the piece. Although we do not have a reading of the specific glyphs on this vase, it is highly likely that it carried a similar message, intended for a literate audience well-versed in Maya iconography.
&lt;br&gt;&lt;br&gt;
Imagine this vase being passed among the hands of nobles in a hall at Uaxactún, as the aromatic steam of cacao rose from its interior. Every painted detail, every line, would tell a story understood by those present. The scenes might depict creation myths, feats of cultural heroes, sacrificial rituals, or the glorification of rulers and their ancestors. Drinking from such an ornate vessel was not only an aesthetic experience but also an act of communion with the cosmos and an affirmation of the identity and power of the elite.
&lt;br&gt;&lt;br&gt;
Many of these vases were found in the tombs of royalty and nobility, indicating their role as objects of transition for the deceased on their journey to the underworld. They were containers of knowledge and symbols of status that accompanied the individual in death, ensuring their prestige in the life beyond.
&lt;br&gt;&lt;br&gt;
The vase from Uaxactún is a microcosm of the rich and complex Maya culture of the Late Classic. Its survival to this day is a gift that allows us to admire the sophistication of its artists and gradually decipher the messages they left us more than a thousand years ago.
&lt;br&gt;&lt;br&gt;</t>
  </si>
  <si>
    <t>AI: This magnificent polychrome vase, with its detailed figurative scene and intricate glyphs, is a masterpiece of Maya ceramics from the Late Classic Period (600–900 AD). Originating from the majestic Lowlands of Petén, and specifically from the great city of Tikal, this piece (registered as MNAE 11418 REG. 1.1.1.551) immerses us directly in the opulence and ritual of the Maya royal court at its zenith.
&lt;br&gt;&lt;br&gt;
The Late Classic Period was the era of greatest flourishing for Tikal, with its rulers, such as Jasaw Chan K’awiil I and Yik’in Chan K’awiil, overseeing the city’s expansion and an unprecedented artistic production. The pottery workshops in Tikal were centers of innovation, where polychrome cylindrical vases were created that were not only utilitarian objects, but also visual storytellers of elite life.
&lt;br&gt;&lt;br&gt;
The painted scene on this vase is exceptionally rich. We can observe human figures, possibly members of royalty or the nobility, in a courtly setting. One of the figures, with an elaborate headdress and posture, could be a scribe or an ajaw (ruler). Maya scribes, who mastered the complex hieroglyphic writing system, were highly prestigious figures at court, responsible for recording dynastic history, celestial events, and sacred rituals. The fact that the figure appears to be interacting with an object or holding a vessel, along with the presence of glyphs, suggests a specific narrative.
&lt;br&gt;&lt;br&gt;
These vases were hand-painted by master potters and painters, who often signed their works or were associated with specific workshops. The technique consisted of applying mineral pigments (such as the red, orange, black, and cream/yellow seen in the image) over a light slip base, creating vibrant contrasts and an almost three-dimensional effect.
&lt;br&gt;&lt;br&gt;
The presence of glyphs at the top of the vase is a distinctive feature of elite ceramics from the Late Classic. This is the “Primary Standard Sequence” (PSS), a hieroglyphic formula that often describes the vessel itself (“drinking vessel”), the type of contents (frequently cacao, a sacred and valuable beverage), and sometimes the name of the owner or the occasion for which it was created. Although we cannot read the specific glyphs without an epigraphic transcription, their presence elevates the piece from a simple object to a historical document and a testament to the high level of literacy among the Maya elite.
&lt;br&gt;&lt;br&gt;
Imagine this vase being used at a banquet in the Great Palace of Tikal. The sounds of flutes, the aroma of incense, and hot chocolate mingled with the conversations of the nobles. As this vase was passed around, the guests would not only drink, but also contemplate the painted scene, understanding its complexities and the message it conveyed about the ruler’s power or the history of his lineage.
&lt;br&gt;&lt;br&gt;
Many polychrome vases from Tikal and other Lowland sites have been found in elite tombs, underscoring their importance as prestige objects that accompanied the deceased on their journey to the underworld. They served as symbolic containers of their status and their connection to the world of the living and the gods.
&lt;br&gt;&lt;br&gt;
This vase from Tikal is an eloquent fragment of a lost world, a testament to the artistic sophistication, social complexity, and profound spirituality of Maya civilization. Every color, every line, and every glyph offers us a glimpse of a society that built empires in the jungle and left a legacy of art and knowledge that still amazes us today.
&lt;br&gt;&lt;br&gt;</t>
  </si>
  <si>
    <t>AI: This enigmatic cylindrical vessel with a stucco coating, originating from the lush Maya Lowlands and dated to the vast Classic Period (250 BC – 900 AD), is an eloquent fragment of the rich ritual and spiritual life of this ancient civilization. Identified by the registration number 16303 MNAE REG. 1.1.1.362, this piece, despite its fragmentary state, offers us a glimpse into Maya artistic mastery and profound worldview.
&lt;br&gt;&lt;br&gt;
The technique of applying a layer of stucco—a type of fine plaster—over the surface of fired ceramic, and then painting it with mineral pigments, was a sophisticated practice that allowed artists to create highly detailed images and scenes with vibrant colors. Although time and burial conditions have affected the preservation of the stucco and the original painting on this vessel, we can still discern a main figure, possibly a deity or mythical character, in what appears to be an aquatic or underworld setting, suggested by the pale blue and green tones dominating the background. The figure itself, rendered in reddish and ochre hues, displays gestures that may allude to a dance, a ritual, or an act of creation.
&lt;br&gt;&lt;br&gt;
Stucco-coated cylindrical vessels were popular in various regions of the Maya Lowlands during the Classic Period, especially at sites such as Tikal, Calakmul, Naranjo, and Dos Pilas. These were high-status objects, not only due to the complexity of their manufacture but also for the symbolic value of the scenes they depicted. They were commonly used in court ceremonies, elite banquets, and were prized offerings in the burials of nobles and priests.
&lt;br&gt;&lt;br&gt;
Imagine this vessel in its original splendor. Its surface would have gleamed with freshly applied colors: the blue-green of the stucco base, evoking jade and water—both sacred elements; the reds and oranges of the figures, representing life, blood, or fire; and other details in pigments that have since faded. The content of the scene, now only partially visible, might have narrated creation myths, the journeys of the maize god through the underworld, the exploits of hero twins, or even glorified historical events. Each time a noble took this vessel to drink precious cacao, they would immerse themselves in the visual narrative and in connection with the supernatural world.
&lt;br&gt;&lt;br&gt;
The fact that it is a “stucco-coated vessel” with figures reminiscent of supernatural beings (as suggested by descriptions of other vessels of this style depicting “supernatural musicians” or mythological scenes) reinforces its use in ritual contexts. These objects were a means of interacting with deities, invoking their favor, or commemorating their power.
&lt;br&gt;&lt;br&gt;
The story of this vessel, therefore, is that of a piece that served as a bridge between the human and the divine. It was a container that held not only liquids but also narratives, beliefs, and a profound sense of connection with the Maya cosmos. Although now the stucco has flaked away in some areas and the paint has faded, the essence of its purpose and its beauty endure, inviting us to reconstruct the vibrant world of which it was once a part.
&lt;br&gt;&lt;br&gt;</t>
  </si>
  <si>
    <t>AI: This vibrant cylindrical vessel with a stucco coating, originating from the Guatemalan Highlands—specifically from the site of Los Encuentros in Baja Verapaz—is an exceptional piece from the Late Classic Period (600–900 AD). Identified by the registration number 15361 MNAE REG. 1.1.1.505, this ceramic object serves as a canvas narrating scenes from the life of the Maya elite and their complex interactions with the supernatural world.
&lt;br&gt;&lt;br&gt;
The Late Classic Period marked the pinnacle of Maya civilization, characterized by a demographic explosion, intense political activity, and unprecedented artistic sophistication. While the Lowlands are famous for their grand cities and polychrome ceramics, the Highlands also produced objects of great beauty and meaning, often reflecting a cultural influence that blended local elements with styles from the Lowlands and, at times, from the Central Mexican Highlands.
&lt;br&gt;&lt;br&gt;
The technique of applying a layer of stucco and then painting over it allowed Maya artists to achieve a level of detail and color that was difficult to obtain with direct painting on ceramics. On this vessel, although the stucco may be somewhat worn, one can still appreciate the blue-green, ochre yellow, and red tones that would have dominated the composition. The blue-green of the stucco base was a sacred color, associated with water, jade, and the center of the cosmos, while red and yellow were linked to the sun, blood, and the fertility of maize.
&lt;br&gt;&lt;br&gt;
The scene adorning this vessel appears to depict a series of figures—possibly deities or members of the royal court—interacting in a ritual or mythical setting. The details of their headdresses, garments, and gestures suggest a specific narrative, likely understood by the elite familiar with Maya myths and iconography. On other known stucco vessels, scenes depict the court, banquets, ritual dances, or episodes from the underworld and the journey of the maize god. The inclusion of “glyphs” reinforces the idea of an encoded story, which may have identified the characters, the action, or the vessel’s intended purpose.
&lt;br&gt;&lt;br&gt;
Vessels like this were objects of great prestige, reserved for the elite. Their use as “cups” suggests they were intended for the consumption of special beverages, such as chocolate, which was both a ritual drink and a symbol of status. In ceremonies and banquets, such a finely decorated vessel was not merely a container but a centerpiece that enhanced the importance of the event and the status of its participants. Drinking from it was an act of communion with the meaning embedded in its imagery.
&lt;br&gt;&lt;br&gt;
The provenance of “Los Encuentros, Baja Verapaz” is particularly interesting, as this region, though in the Highlands, was a transitional area and crossroads, facilitating the exchange of ideas and artistic styles with other Maya regions. The discovery of a vessel of this quality at a site like Los Encuentros underscores the existence of a local elite with access to prestige goods and artisans skilled in sophisticated techniques.
&lt;br&gt;&lt;br&gt;
This stucco vessel is an invaluable legacy of the cultural richness of the Late Classic Period in the Maya Highlands. It is a reminder that the art of pottery was not only functional but also a vehicle for the expression of a profound worldview, the narration of myths, and the affirmation of the power of rulers and their deities.
&lt;br&gt;&lt;br&gt;</t>
  </si>
  <si>
    <t>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t>
  </si>
  <si>
    <t>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t>
  </si>
  <si>
    <t>AI: The Zoomorphic Incense Burner of San Andrés Sajcabajá: An Echo of Postclassic Brilliance and Resilience
&lt;br&gt;&lt;br&gt;
This striking zoomorphic ceramic incense burner, with its robust form and fierce expression, comes from the Guatemalan Highlands, specifically from the site of San Andrés Sajcabajá in El Quiché. Dated to the Postclassic Period (900 AD – 1524 AD) and registered as 11485 a/b MNAE REG. 1.1.1.156, this piece is a vibrant testament to the cultural and spiritual continuity of the Maya peoples in the centuries leading up to the arrival of the Spanish.
&lt;br&gt;&lt;br&gt;
The Postclassic Period in the Maya Highlands, unlike in the Lowlands, was a time of great dynamism. After the “collapse” of the great Classic centers, new powerful kingdoms arose in the Highlands, such as the K’iche’, Kaqchikel, and Tz’utujil, who established fortified capitals and developed distinctive artistic and ritual styles. San Andrés Sajcabajá, though not as well-known as Utatlán or Iximche, was part of this complex political and religious network.
&lt;br&gt;&lt;br&gt;
Incense burners, or “thuribles,” were fundamental objects in Maya ritual. Used to burn copal (aromatic resin) and other substances, they produced sacred smoke that rose to communicate with the deities and ancestors. Urns with zoomorphic forms were particularly powerful, as they embodied the essence and power of the animal depicted. In this case, the figure, with its feline features (large fangs, bulging eyes, possible claws), suggests a jaguar or puma—animals of immense significance for the Maya. The jaguar, in particular, was associated with the night, the underworld, royal power, warriors, and fertility. The open mouth and protruding tongue are often features of underworld deities or beings that “speak” or emit forces.
&lt;br&gt;&lt;br&gt;
Imagine this incense burner in the courtyard of a temple in San Andrés Sajcabajá, or on a ceremonial platform. As priests lit the copal inside, the aromatic smoke would rise from the opening in its head or mouth, giving the impression that the creature was “breathing” or “speaking” to the gods. The urn’s form and expression would have inspired awe and reverence among the faithful, invoking the protection or favor of the embodied deity. The protrusions on the upper chest could represent seeds, beads, or even hearts, adding layers of symbolism to the piece.
&lt;br&gt;&lt;br&gt;
The label “Cultural Property in Danger” is a critical addition to the story of this piece. It reminds us of the vulnerability of these valuable artifacts to looting and illicit trafficking. Every piece recovered and documented, like this one in the MNAE, is a triumph over the destruction of heritage. This incense burner, like many others, may have been removed from its original context, losing vital information about its function and the environment in which it was used. Its registration in a museum is an effort to preserve its history and educate about its cultural value.
&lt;br&gt;&lt;br&gt;
The continued production of elaborate incense burners in the Postclassic, despite political and social changes, demonstrates the resilience of Maya religious beliefs and practices. This zoomorphic incense burner from San Andrés Sajcabajá is, therefore, a powerful symbol of the devotion, strength, and worldview of the Highland Maya peoples in the final centuries of their independence, and a constant reminder of the importance of protecting their cultural legacy for future generations.
&lt;br&gt;&lt;br&gt;</t>
  </si>
  <si>
    <t>AI: The Four-Legged Vase of Tikal: A Message from the Dawn of a Dynasty
&lt;br&gt;&lt;br&gt;
This exquisite polychrome four-legged vase and its corresponding lid is a unique piece of Maya ceramics from the Early Classic Period (250 BC – 600 AD). Originating from the Lowlands, specifically from the monumental city of Tikal in Petén, this object (registered as 11143 a/b MNAE REG. 1.1.1.506 a/b) encapsulates the artistic complexity and symbolism of the ruling elite during one of the most dynamic moments in Maya history.
&lt;br&gt;&lt;br&gt;
The Early Classic Period was an era of foundation and expansion for Tikal. Under the leadership of visionary rulers, the city experienced unprecedented growth, both in political power and cultural influence. The pottery workshops of Tikal were at their peak, producing vessels that not only served utilitarian purposes but were true works of art, bearing messages and symbols of status.
&lt;br&gt;&lt;br&gt;
The form of this vase, with its robust four legs and lid, is a characteristic feature of prestige ceramics from this period, often showing a strong influence from the metropolis of Teotihuacan in the Central Mexican Highlands. This Teotihuacan connection manifested in the adoption of certain vessel forms, although the pictorial themes and styles remained distinctively Maya.
&lt;br&gt;&lt;br&gt;
The surface of the vase is richly decorated with polychromy, using a color palette that includes shades of orange, black, and ochre on a light base. The iconography of the image is fascinating: a figure that appears to be a stylized bird or a mythical creature with a large head and curvilinear and geometric elements. These types of figures, often representations of deities or their attributes, were common in ceremonial and ritual ceramics. The presence of what appear to be "glyphs" (although no specific details of their reading are provided) reinforces the idea that this vase contained a coded message, perhaps a passage from a myth, the name of the owner, or the ritual function of the piece.
&lt;br&gt;&lt;br&gt;
Imagine this vase being used in an important ceremony in Tikal, perhaps an elite banquet or an enthronement ritual. Its lid, which could have represented a supernatural being or a dynastic symbol, would be lifted to reveal the contents, probably frothy cacao, a sacred drink consumed by royalty and priests. The act of serving and drinking from such an elaborate vessel was an integral part of the affirmation of power and interaction with the divine world.
&lt;br&gt;&lt;br&gt;
Many vases of this style have been found in high-status funerary contexts in Tikal, suggesting that they were prized possessions accompanying the deceased on their journey to the underworld. They served as offerings to the deities or as symbolic containers of the essence of the deceased, ensuring their status and well-being in the afterlife.
&lt;br&gt;&lt;br&gt;
The four-legged vase of Tikal is, therefore, an eloquent testament to the cultural wealth, artistic sophistication, and profound worldview of the Maya civilization of the Early Classic Period. Every line, every color, and every symbol on its surface allow us to glimpse a world where art and ritual were intrinsically linked, a vibrant echo of Tikal's grandeur in its early days.
&lt;br&gt;&lt;br&gt;</t>
  </si>
  <si>
    <t>AI: The Anthropomorphic Bowl of Kaminaljuyú: The Face of Abundance and Transition
&lt;br&gt;&lt;br&gt;
This remarkable piece—an anthropomorphic ceramic bowl with a lid and stucco coating—is an eloquent artifact from the Early Classic Period (250 BC – 600 AD) in the Guatemalan Highlands. Originating from the site of Kaminaljuyú, one of the most important cities in the region at the time, and registered as 2484 MNAE, this object is much more than a simple “container”; it is a tangible representation of a deity, an ancestor, or a mythical figure, intimately linked to the cycles of life, death, and fertility.
&lt;br&gt;&lt;br&gt;
Kaminaljuyú, located in what is now Guatemala City, was a monumental center that flourished from the Preclassic and maintained its importance into the Early Classic. During this period, the city experienced intense interaction with Teotihuacan, the powerful metropolis of the Central Mexican Highlands. This influence manifested in architecture, political organization, and, most notably, in artistic production.
&lt;br&gt;&lt;br&gt;
The form of this bowl, with its seated human figure and lid forming the head, is an example of Maya sculptural sophistication. The stucco coating technique allowed potters to create smooth surfaces upon which vibrant pigments could be applied (although time and burial have worn away much of the original polychromy, reddish, yellow, and possible traces of blue-green—characteristic of this style—can still be seen). The figure, with its facial expression, hands placed on the chest or belly, and decorative elements in the headdress and attire, suggests a fertility or earth deity, or perhaps a deified ancestor embodying abundance and renewal. The expression on its face, with an open mouth, could indicate singing, invocation, or a manifestation of power.
&lt;br&gt;&lt;br&gt;
These anthropomorphic “containers” were used in elite ritual and funerary contexts. They may have held precious offerings, seeds for fertility, or even the remains of ritual foods. Their presence in high-status tombs is frequent, suggesting that they served as companions for the deceased, facilitating their transition to the underworld and ensuring their well-being in the afterlife. The plump figure and seated position of this bowl, often associated with the earth or abundance, could indicate a connection to agricultural cycles or female fertility—crucial elements in the Maya worldview.
&lt;br&gt;&lt;br&gt;
Imagine this bowl in a ceremony at Kaminaljuyú. The priest or principal noble would approach the figure, performing libations or placing offerings inside, invoking the presence of the deity it represented. The act of interacting with such an elaborate piece was not only a ritual, but also an affirmation of the ruler’s connection with cosmic forces and their ability to secure the prosperity of their people.
&lt;br&gt;&lt;br&gt;
The anthropomorphic bowl of Kaminaljuyú is, therefore, a visual portal into the profound spirituality and artistic complexity of the Maya Highlands during the Early Classic Period. It is a reminder of how art served to communicate the sacred, to honor ancestors and deities, and to ensure the continuity of life in a world imbued with cosmic meaning. Its study continues to reveal the intricate ties between art, religion, and power in ancient Mesoamerica.
&lt;br&gt;&lt;br&gt;</t>
  </si>
  <si>
    <t>AI: The Polychrome Bowl of the Highlands: A Witness to Feasts and Rituals
&lt;br&gt;&lt;br&gt;
This vibrant polychrome bowl, with its vivid orange, black, and ochre tones, is a significant piece of Maya ceramics from the Late Classic Period (600–900 AD). Originating from the Guatemalan Highlands and registered as 20050 MNAE, this object stands as a testament to the artistic mastery and rich ceremonial life that characterized the communities of this region during the height of Maya civilization.
&lt;br&gt;&lt;br&gt;
The Late Classic Period was a time of great flourishing in the Maya Highlands. Sites like Kaminaljuyú, although following their own trajectory, maintained their influence, and other smaller communities also developed complex social and religious systems. Highland polychrome ceramics often displayed a distinctive style, blending iconographic elements from the Lowlands with local motifs and forms.
&lt;br&gt;&lt;br&gt;
The imagery on this bowl appears to depict stylized anthropomorphic figures or mythical beings, adorned with elaborate headdresses and attire. The bold strokes and the contrast between the bright orange and black suggest the representation of a ritual scene or a mythical passage. The central figure, with what seem to be elements emerging from its head or face and its posture, could indicate a deity, ancestor, or noble performing a specific action—perhaps self-sacrifice or invocation.
&lt;br&gt;&lt;br&gt;
Bowls of this kind, crafted with great care and decorated with polychromy, were not mere kitchen utensils. They were prestige objects, used by the elite in important ceremonial and social contexts. Their function as “bowls” suggests they may have contained ritual foods, such as sacred tamales, or thick drinks like maize atole, consumed during banquets and festivities. The presence of decorative bands and figures on their surface would have elevated the experience of their use, transforming it into an act of communion with the sacred world.
&lt;br&gt;&lt;br&gt;
Imagine this bowl at a grand feast in the court of a Highland ruler. Placed on a woven mat, surrounded by other finely crafted vessels, its vibrant color and imagery would captivate those present. The aroma of incense would mingle with the sounds of music and laughter as nobles shared food and drink from these vessels, reaffirming their alliances and status.
&lt;br&gt;&lt;br&gt;
It is also possible that this bowl served a funerary purpose, being part of the offerings placed in the tomb of a high-ranking individual. In many Mesoamerican cultures, the objects that accompanied the deceased were meant to equip them for the journey to the underworld and to ensure their status in the afterlife. The iconography on the bowl may have been chosen specifically to guide the deceased or to invoke the protection of certain deities of the underworld or the sky.
&lt;br&gt;&lt;br&gt;
This polychrome bowl from the Highlands is, therefore, a window into the rich ritual life and artistic sophistication of a civilization that knew how to adapt and fuse styles to create objects of beauty and deep meaning. It is a reminder that, even in the mountainous lands, Maya culture flourished with astonishing vitality and creativity during the Late Classic Period.
&lt;br&gt;&lt;br&gt;</t>
  </si>
  <si>
    <t>AI: Here is a captivating story about this polychrome bowl, based on the information provided and contextualized with archaeological knowledge of the Late Classic Period in the Maya Lowlands.
&lt;br&gt;&lt;br&gt;
The Polychrome Bowl of the Lowlands: A Canvas of Symbolism and Cosmic Rhythm
&lt;br&gt;&lt;br&gt;
This fascinating polychrome bowl, with its vibrant tones of orange, yellow, and black, is a representative piece of Maya ceramics from the Late Classic Period (600–900 AD). Originating from the Lowlands, the heart of the Maya world, and registered as 15888 MNAE REG. 1.4.37.57, this object stands as a testament to the artistic mastery and profound worldview that flourished during the height of this civilization.
&lt;br&gt;&lt;br&gt;
The Late Classic Period was a time of great refinement in ceramic production in the Maya Lowlands. Cities such as Tikal, Calakmul, Naranjo, and Dos Pilas, among many others, competed not only for political power but also in the creation of artworks that reflected the wealth and sophistication of their courts. Pottery workshops were centers of innovation, where skilled artists mastered polychrome techniques to create vessels with narrative scenes and symbolic designs.
&lt;br&gt;&lt;br&gt;
The imagery on this bowl is particularly intriguing. Decorative bands contain what appear to be stylized glyphic elements or highly complex abstract motifs. The repetition of patterns in the upper and lower bands, along with larger elements in the central band, suggests a rhythmic composition—almost like a visual mantra. The colors—the vibrant orange and yellow dominating the surface, contrasted with black—were chosen for their visual impact and symbolism: yellow and orange often associated with the sun, ripe maize, and fertility, while black may be linked to night, the underworld, but also to fertility and creation.
&lt;br&gt;&lt;br&gt;
The presence of "glyphs" on this type of "bowl" indicates that these were not merely utensils, but objects imbued with meaning. While no specific transcription is provided, it is likely that these glyphs are elements of the "Primary Standard Sequence" (PSS), which commonly identified the vessel as a "serving bowl" (or "drinking cup"), its content (possibly cacao or atole), and sometimes the artist or owner. However, on a bowl, the glyphs could also have alluded to specific ceremonies, to patron deities of the type of food served, or to mythological passages related to abundance and the earth.
&lt;br&gt;&lt;br&gt;
Imagine this bowl being used at a grand feast or an offering ritual in the court of a Maya ruler. Filled with culinary delights such as tamales or sauces, its vibrant decoration would have added a visual element to the sensory experience. The act of serving and sharing from such a finely crafted vessel was not only a gesture of hospitality but also an affirmation of the host’s status and the guests’ connection to the sacred world and the abundance provided by the gods.
&lt;br&gt;&lt;br&gt;
It is also possible that this bowl had a funerary purpose, being part of the offerings placed in a noble’s tomb. In Maya burials, bowls and plates were often found filled with food, indicating provisions for the deceased’s journey to the underworld. The bowl’s iconography may have been chosen to ensure a favorable passage for the deceased or to invoke blessings of fertility and renewal in the afterlife.
&lt;br&gt;&lt;br&gt;
This polychrome bowl from the Lowlands is, therefore, a valuable witness to the ritual life, artistic sophistication, and profound worldview of the Maya civilization in the Late Classic. Each of its lines and colors allows us to glimpse a world where art and function were intrinsically intertwined, offering us a window into how the Maya interacted with their environment and the cosmos.
&lt;br&gt;&lt;br&gt;</t>
  </si>
  <si>
    <t>AI: El Vaso Sibilante de Kaminaljuyú: Un Eco del Mundo Espiritual Ancestral
&lt;br&gt;&lt;br&gt;
Este intrigante "vaso sibilante", una pieza única de cerámica, proviene de las Tierras Altas de Guatemala, específicamente del monumental sitio de Kaminaljuyú. Datado en el crucial Período Preclásico Tardío (250 a.C. – 250 d.C.), y registrado con el número 2400 MNAE REG. 1.1.1.153, este objeto no es solo un contenedor, sino un instrumento ritual que emitía sonidos, conectando a los mayas con su complejo mundo espiritual.
&lt;br&gt;&lt;br&gt;
Kaminaljuyú, en lo que hoy es la Ciudad de Guatemala, fue una de las ciudades más importantes del Preclásico maya. Fue un centro de poder económico, político y religioso, con una arquitectura monumental de plataformas y montículos, y una sofisticada producción artesanal. Este período fue fundamental para la formación de muchos rasgos distintivos de la civilización maya clásica, incluyendo el desarrollo de la escritura, el calendario y complejas prácticas rituales.
&lt;br&gt;&lt;br&gt;
La característica más fascinante de este objeto es que es un "vaso sibilante". Esto significa que estaba diseñado para producir un sonido, a menudo similar a un silbido o un gorjeo, cuando se vertía o se movía un líquido en su interior, o cuando se soplaba por una abertura específica. La forma peculiar de la pieza, con dos cuerpos interconectados (uno un recipiente con un asa y el otro una figura zoomorfa), es típica de este tipo de vasijas acústicas. La figura zoomorfa, con su hocico alargado y orejas, podría representar a un coatí (como se sugiere en una descripción asociada), un mono, o algún otro animal que tuviera un significado simbólico o totémico para la gente de Kaminaljuyú. La cabeza del animal a menudo contenía una cámara de aire y una pequeña abertura por donde el sonido se emitía.
&lt;br&gt;&lt;br&gt;
Los vasos sibilantes, como "contenedores", no eran para el uso diario. Eran objetos rituales de alto valor, utilizados en ceremonias específicas. El sonido que producían podría haber imitado la voz de un animal sagrado, el canto de un pájaro, el viento, o incluso la voz de un ancestro o una deidad. Estos sonidos habrían tenido un papel fundamental en la creación de una atmósfera ceremonial, invocando presencias sobrenaturales o marcando momentos clave de un rito.
&lt;br&gt;&lt;br&gt;
Imagina este vaso siendo utilizado en una ceremonia nocturna en Kaminaljuyú. Bajo la luz de la luna o las antorchas, un sacerdote o un chamán vertería lentamente un líquido sagrado (quizás agua, chocolate, o una bebida fermentada) de un recipiente a otro, o soplaría suavemente, haciendo que el vaso emitiera su peculiar sonido. El "silbido" del vaso, especialmente si imitaba el sonido de un animal asociado con el inframundo o el mundo espiritual (como el coatí, que es un animal astuto y terrestre), habría sido una experiencia inmersiva, ayudando a los participantes a entrar en un estado de trance o a sentir la cercanía de lo divino.
&lt;br&gt;&lt;br&gt;
Estos vasos también se encontraban a menudo en contextos funerarios, sirviendo como ofrendas para acompañar al difunto en el más allá. Su sonido podría haber sido una forma de guiar el alma del difunto, de comunicarse con él en el inframundo, o de asegurar su protección en el viaje.
&lt;br&gt;&lt;br&gt;
El vaso sibilante de Kaminaljuyú es, por tanto, un objeto fascinante que nos conecta con la dimensión auditiva de la espiritualidad maya preclásica. Es un recordatorio de cómo el arte no solo era visual, sino que también apelaba a otros sentidos para crear experiencias rituales profundas, y cómo incluso los sonidos más sutiles podían ser portales al mundo sagrado y ancestral.
&lt;br&gt;&lt;br&gt;</t>
  </si>
  <si>
    <t>AI: The Whistling Vessel of Kaminaljuyú: An Echo from the Ancestral Spiritual World
&lt;br&gt;&lt;br&gt;
This intriguing “whistling vessel,” a unique ceramic piece, comes from the Guatemalan Highlands, specifically from the monumental site of Kaminaljuyú. Dated to the crucial Late Preclassic Period (250 BC – 250 AD) and registered as 2400 MNAE REG. 1.1.1.153, this object is not just a container, but a ritual instrument that produced sounds, connecting the Maya to their complex spiritual world.
&lt;br&gt;&lt;br&gt;
Kaminaljuyú, located in what is now Guatemala City, was one of the most important Maya cities of the Preclassic era. It was a center of economic, political, and religious power, featuring monumental architecture with platforms and mounds, as well as sophisticated artisanal production. This period was fundamental for the development of many distinctive traits of Classic Maya civilization, including the emergence of writing, the calendar, and complex ritual practices.
&lt;br&gt;&lt;br&gt;
The most fascinating feature of this object is that it is a “whistling vessel.” This means it was designed to produce a sound—often similar to a whistle or chirp—when liquid was poured or moved inside, or when air was blown through a specific opening. The peculiar form of the piece, with two interconnected bodies (one a vessel with a handle and the other a zoomorphic figure), is typical of this type of acoustic vessel. The zoomorphic figure, with its elongated snout and ears, could represent a coati (as suggested in an associated description), a monkey, or another animal with symbolic or totemic significance for the people of Kaminaljuyú. The animal’s head often contained an air chamber and a small opening through which the sound was emitted.
&lt;br&gt;&lt;br&gt;
Whistling vessels, as “containers,” were not for everyday use. They were high-value ritual objects, used in specific ceremonies. The sound they produced could have imitated the voice of a sacred animal, the song of a bird, the wind, or even the voice of an ancestor or deity. These sounds would have played a fundamental role in creating a ceremonial atmosphere, invoking supernatural presences or marking key moments in a rite.
&lt;br&gt;&lt;br&gt;
Imagine this vessel being used in a nighttime ceremony at Kaminaljuyú. By the light of the moon or torches, a priest or shaman would slowly pour a sacred liquid (perhaps water, chocolate, or a fermented drink) from one container to another, or gently blow air, causing the vessel to emit its peculiar sound. The “whistle” of the vessel—especially if it imitated the sound of an animal associated with the underworld or the spiritual realm (such as the coati, an astute and terrestrial animal)—would have been an immersive experience, helping participants enter a trance state or feel the presence of the divine.
&lt;br&gt;&lt;br&gt;
These vessels were also often found in funerary contexts, serving as offerings to accompany the deceased into the afterlife. Their sound could have served as a way to guide the soul of the departed, to communicate with them in the underworld, or to ensure their protection on the journey.
&lt;br&gt;&lt;br&gt;
The whistling vessel of Kaminaljuyú is, therefore, a fascinating object that connects us to the auditory dimension of Preclassic Maya spirituality. It is a reminder that art was not only visual, but also appealed to other senses to create profound ritual experiences, and that even the subtlest sounds could serve as portals to the sacred and ancestral world.
&lt;br&gt;&lt;br&gt;</t>
  </si>
  <si>
    <t>AI: La Concha Tallada de Kaminaljuyú: Un Soplo de Vida y Muerte en el Preclásico
&lt;br&gt;&lt;br&gt;
Esta fascinante concha de caracol tallada, con sus intrincados diseños grabados, es un artefacto excepcional del Período Preclásico Tardío (250 a.C. – 250 d.C.) en las Tierras Altas de Guatemala. Proveniente del influyente sitio de Kaminaljuyú, y registrada con el número 4528 MNAE REG. 1.1.1.804, esta pieza de material orgánico es un testimonio elocuente de la sofisticación artística y la profunda cosmovisión de una de las civilizaciones tempranas más importantes de Mesoamérica.
&lt;br&gt;&lt;br&gt;
El Período Preclásico Tardío fue una época de consolidación cultural en Kaminaljuyú, donde se desarrollaron complejas estructuras sociales, políticas y religiosas. Aunque el uso del glifo no está tan extendido como en el Clásico, su presencia en objetos como este es un indicio temprano de la escritura y el simbolismo avanzado.
&lt;br&gt;&lt;br&gt;
La elección de una concha de caracol como material es de gran significado. Las conchas, especialmente las de caracoles marinos grandes (como los caracoles Strombus o Cassis, aunque no se especifica el tipo aquí), eran objetos de alto valor en las culturas mesoamericanas, ya que conectaban las tierras altas con la costa y representaban el agua, la fertilidad, el nacimiento y el inframundo. El caracol también simbolizaba el ciclo de la vida y la muerte, emergiendo del agua (el inframundo) y regresando a ella.
&lt;br&gt;&lt;br&gt;
La descripción de su uso como "Gouging/Engraving" (incisión/grabado) y la presencia de "Glyphs" en su superficie, aunque no se pueden apreciar con claridad los detalles en la imagen, son cruciales. Esto significa que la concha no era solo un objeto natural, sino un lienzo para la expresión artística y simbólica. Las tallas podrían haber representado deidades, animales sagrados, o escenas míticas. Si la concha es un caracol marino, es muy probable que haya sido modificada para ser utilizada como un instrumento de viento, un tecciztli, cuyo sonido resonante, similar a un cuerno, se usaba en ceremonias para invocar a los dioses o para señalar eventos importantes.
&lt;br&gt;&lt;br&gt;
Imagina esta concha en una ceremonia en Kaminaljuyú. Sostenida por un sacerdote o un noble, su sonido grave y penetrante habría resonado en los patios ceremoniales de la ciudad, uniendo a la comunidad en un acto de devoción. Podría haber sido utilizada en rituales de inicio, de paso, o para invocar las lluvias y la fertilidad de la tierra. Los glifos tallados en su superficie habrían reforzado su poder, quizás nombrando al dueño, la deidad a la que estaba dedicada, o el propósito específico del ritual.
&lt;br&gt;&lt;br&gt;
La concha también podría haber sido una ofrenda en un entierro de élite, acompañando al difunto en su viaje al inframundo. En este contexto, el sonido de la concha podría haber guiado al alma, o haber servido como un medio de comunicación con los ancestros y las deidades del mundo subterráneo.
&lt;br&gt;&lt;br&gt;
La mención de "Bienes Culturales en Peligro" es un recordatorio de la fragilidad de estos artefactos y la importancia de su conservación. Que esta concha se encuentre en el MNAE (Museo Nacional de Arqueología y Etnología) significa que ha sido protegida y puede ser estudiada, permitiéndonos aprender sobre la rica historia del Preclásico maya.
&lt;br&gt;&lt;br&gt;
La concha de caracol tallada de Kaminaljuyú es, por lo tanto, una pieza rara y poderosa. Es un testimonio de la profunda conexión de los mayas con la naturaleza, su habilidad para transformar materiales en objetos de inmenso significado ritual, y la importancia del sonido como un puente hacia el mundo espiritual en los albores de su civilización.
&lt;br&gt;&lt;br&gt;</t>
  </si>
  <si>
    <t>AI: The Carved Shell of Kaminaljuyú: A Breath of Life and Death in the Preclassic
&lt;br&gt;&lt;br&gt;
This fascinating carved conch shell, with its intricate engraved designs, is an exceptional artifact from the Late Preclassic Period (250 BC – 250 AD) in the Guatemalan Highlands. Originating from the influential site of Kaminaljuyú and registered as 4528 MNAE REG. 1.1.1.804, this organic material piece stands as eloquent testimony to the artistic sophistication and profound worldview of one of Mesoamerica’s most important early civilizations.
&lt;br&gt;&lt;br&gt;
The Late Preclassic was a time of cultural consolidation in Kaminaljuyú, where complex social, political, and religious structures developed. Although the use of glyphs was not as widespread as in the Classic period, their presence on objects like this is an early indication of advanced writing and symbolism.
&lt;br&gt;&lt;br&gt;
The choice of a conch shell as material is highly significant. Shells, especially those from large marine snails (such as Strombus or Cassis, though the specific type is not detailed here), were highly valued in Mesoamerican cultures. They connected the highlands with the coast and represented water, fertility, birth, and the underworld. The conch also symbolized the cycle of life and death, emerging from the water (the underworld) and returning to it.
&lt;br&gt;&lt;br&gt;
The description of its use as “Gouging/Engraving” and the presence of “Glyphs” on its surface, even if the details are not clearly visible in the image, are crucial. This means the shell was not just a natural object, but a canvas for artistic and symbolic expression. The carvings may have depicted deities, sacred animals, or mythical scenes. If the shell is a marine conch, it was likely modified for use as a wind instrument—a tecciztli—whose resonant, horn-like sound was used in ceremonies to invoke the gods or to mark important events.
&lt;br&gt;&lt;br&gt;
Imagine this shell in a ceremony at Kaminaljuyú. Held by a priest or noble, its deep and penetrating sound would have echoed through the ceremonial courtyards of the city, uniting the community in an act of devotion. It may have been used in initiation or passage rituals, or to invoke rain and the fertility of the land. The glyphs carved on its surface would have reinforced its power, perhaps naming the owner, the deity to whom it was dedicated, or the specific purpose of the ritual.
&lt;br&gt;&lt;br&gt;
The shell could also have served as an offering in an elite burial, accompanying the deceased on their journey to the underworld. In this context, the sound of the shell might have guided the soul or served as a means of communication with ancestors and deities of the underworld.
&lt;br&gt;&lt;br&gt;
The mention of “Cultural Property in Danger” is a reminder of the fragility of these artifacts and the importance of their preservation. That this shell is housed in the MNAE (National Museum of Archaeology and Ethnology) means it has been protected and can be studied, allowing us to learn about the rich history of the Preclassic Maya.
&lt;br&gt;&lt;br&gt;
The carved conch shell of Kaminaljuyú is, therefore, a rare and powerful piece. It is a testament to the Maya’s deep connection with nature, their ability to transform materials into objects of immense ritual significance, and the importance of sound as a bridge to the spiritual world at the dawn of their civilization.
&lt;br&gt;&lt;br&gt;</t>
  </si>
  <si>
    <t>AI: La Olla con Efigie Zoomorfa de La Lagunita: Un Recipiente de Rituales Ancestrales
&lt;br&gt;&lt;br&gt;
Esta singular olla de cerámica con una efigie zoomorfa, exhibe una forma peculiar y un diseño que refleja la cosmovisión de sus creadores. Procede de las Tierras Altas de Guatemala, específicamente del sitio de La Lagunita, en El Quiché. Data del Período Preclásico Tardío (250 a.C. – 250 d.C.), una era crucial para la formación de la civilización maya, donde se establecieron muchas de las bases religiosas y artísticas que florecerían en el Clásico. La pieza está registrada con el número 9628 MNAE REG. 1.1.1.10185.
&lt;br&gt;&lt;br&gt;
La Lagunita, aunque no tan famosa como Kaminaljuyú, fue un centro regional importante en las Tierras Altas, con sus propias tradiciones cerámicas que combinaban elementos locales con influencias de otras áreas. La característica más notable de esta pieza es su efigie zoomorfa, que sobresale de un lado de la olla. A primera vista, la efigie podría representar una cabeza de reptil o anfibio, con sus ojos perforados y una boca prominente, quizás incluso con una pequeña protuberancia que podría sugerir un hocico o una nariz. Los colores tierra de la cerámica, con tonos rojizos y ocres, son comunes en este período, y la presencia de lo que parecen ser elementos decorativos incisos o aplicados en forma de "cruces" o diseños geométricos en el cuerpo de la olla añaden un elemento simbólico.
&lt;br&gt;&lt;br&gt;
Como "olla", la función principal de este recipiente era contener. Sin embargo, dada su elaboración y la efigie zoomorfa, es muy probable que no fuera un objeto de uso doméstico cotidiano, sino un recipiente ceremonial. Estas ollas con efigies a menudo se utilizaban en rituales para contener ofrendas de comida, bebida o incienso. La figura animal (o el ser mítico al que alude la efigie) confería a la olla una personalidad y un poder específicos, sirviendo como un intermediario entre el mundo humano y el sobrenatural.
&lt;br&gt;&lt;br&gt;
Imagina esta olla en una ceremonia agrícola, tal vez una súplica por la lluvia o una acción de gracias por una cosecha abundante. Se llenaría con atole de maíz, bebidas fermentadas o granos sagrados, y se colocaría en un altar. La efigie del animal podría haber representado a una deidad de la lluvia, de la fertilidad de la tierra, o un espíritu protector del maíz. La forma redonda de la olla, similar al vientre, a menudo se asocia con la fertilidad y la generación. Los elementos con forma de cruz en el cuerpo de la olla podrían ser variaciones del signo del Kan, que representa el maíz o los cuatro puntos cardinales, conectando la pieza con la fertilidad de la tierra y la organización cósmica.
&lt;br&gt;&lt;br&gt;
También es posible que esta olla fuera utilizada en rituales funerarios, como un contenedor para las ofrendas que acompañarían al difunto en su viaje al inframundo. El animal representado en la efigie podría haber sido un guía para el alma en el reino de los muertos o un símbolo de renacimiento.
&lt;br&gt;&lt;br&gt;
La olla con efigie zoomorfa de La Lagunita es un valioso testimonio de la rica tradición espiritual y artística de las Tierras Altas Mayas en el Período Preclásico Tardío. Nos revela cómo incluso en etapas tempranas de su desarrollo, los mayas crearon objetos que no solo tenían una función práctica, sino que eran potentes símbolos de sus creencias, de su relación con la naturaleza y de su profunda conexión con lo divino.
&lt;br&gt;&lt;br&gt;</t>
  </si>
  <si>
    <t>AI: The Zoomorphic Effigy Pot of La Lagunita: A Vessel of Ancestral Rituals
&lt;br&gt;&lt;br&gt;
This unique ceramic pot with a zoomorphic effigy displays a peculiar shape and a design that reflects the worldview of its creators. It comes from the Guatemalan Highlands, specifically from the site of La Lagunita in El Quiché. Dating to the Late Preclassic Period (250 BC – 250 AD)—a crucial era for the formation of Maya civilization, when many of the religious and artistic foundations that would flourish in the Classic period were established—the piece is registered as 9628 MNAE REG. 1.1.1.10185.
&lt;br&gt;&lt;br&gt;
La Lagunita, although not as famous as Kaminaljuyú, was an important regional center in the Highlands, with its own ceramic traditions that blended local elements with influences from other areas. The most notable feature of this piece is its zoomorphic effigy, which protrudes from one side of the pot. At first glance, the effigy may represent the head of a reptile or amphibian, with its pierced eyes and prominent mouth, possibly even with a small projection suggesting a snout or nose. The earthy colors of the ceramic, with reddish and ochre tones, are typical of this period, and the presence of what appear to be incised or applied decorative elements in the form of “crosses” or geometric designs on the body of the pot adds a symbolic dimension.
&lt;br&gt;&lt;br&gt;
As a “pot,” the primary function of this vessel was to contain. However, given its elaborate design and zoomorphic effigy, it is very likely that it was not an everyday domestic object but rather a ceremonial vessel. These effigy pots were often used in rituals to hold offerings of food, drink, or incense. The animal figure (or the mythical being alluded to by the effigy) endowed the pot with a specific personality and power, serving as an intermediary between the human and supernatural worlds.
&lt;br&gt;&lt;br&gt;
Imagine this pot in an agricultural ceremony, perhaps as a plea for rain or a thanksgiving for a bountiful harvest. It would be filled with maize atole, fermented beverages, or sacred grains and placed on an altar. The animal effigy could have represented a rain deity, an earth fertility spirit, or a protective spirit of maize. The round shape of the pot, reminiscent of a belly, is often associated with fertility and generation. The cross-shaped elements on the body of the pot might be variations of the Kan sign, representing maize or the four cardinal points, thus connecting the piece to the fertility of the earth and cosmic order.
&lt;br&gt;&lt;br&gt;
It is also possible that this pot was used in funerary rituals, as a container for offerings that would accompany the deceased on their journey to the underworld. The animal depicted in the effigy may have served as a guide for the soul in the realm of the dead or as a symbol of rebirth.
&lt;br&gt;&lt;br&gt;
The zoomorphic effigy pot of La Lagunita is a valuable testament to the rich spiritual and artistic tradition of the Maya Highlands in the Late Preclassic Period. It reveals how, even in the early stages of their development, the Maya created objects that were not only practical but also powerful symbols of their beliefs, their relationship with nature, and their deep connection to the divine.
&lt;br&gt;&lt;br&gt;</t>
  </si>
  <si>
    <t>AI: El Cuenco de los Ecos Ancestrales: Un Tesoro de La Lagunita
&lt;br&gt;&lt;br&gt;
En las verdes y fértiles tierras de los Altos de Guatemala, específicamente en el sitio arqueológico de La Lagunita, El Quiché, floreció una civilización maya temprana durante el período Preclásico Tardío (aproximadamente 250 a.C. - 250 d.C.). Fue en este entorno vibrante donde un artesano, cuya identidad se ha perdido en las arenas del tiempo, dio vida al cuenco que hoy conocemos con el número de registro 22489 MNAE REG. 1.1.1.10305.
&lt;br&gt;&lt;br&gt;
Este cuenco, más que una simple vasija, era una pieza de cerámica con un diseño distintivo: reposaba sobre cuatro protuberancias esféricas que servían como patas, y su superficie estaba bellamente recubierta de estuco, adornada con pigmentos verdes y amarillos que, aunque desvanecidos por los siglos, aún insinúan la vitalidad de sus colores originales. La técnica del estuco, aplicada sobre cerámica, era un testimonio de la sofisticación artística y tecnológica alcanzada en los Altos en aquella época. Este material no solo proveía una superficie lisa para la pintura, sino que también otorgaba una durabilidad y un acabado estético particular a la pieza.
&lt;br&gt;&lt;br&gt;
Aunque su uso exacto como "bowl" (cuenco) es general, es plausible que este tipo de vasijas con patas tuvieran un significado ceremonial o un propósito utilitario especial. En el Preclásico, los cuencos con soportes a menudo se asociaban con rituales de ofrenda, preparación de alimentos sagrados o como contenedores para sustancias valiosas. La presencia de cuatro patas no solo le otorgaba estabilidad, sino que también podría haber tenido connotaciones cosmológicas, quizás representando los cuatro rumbos del universo o los elementos fundamentales.
&lt;br&gt;&lt;br&gt;
Las excavaciones en La Lagunita han revelado una riqueza de artefactos que hablan de una sociedad organizada, con complejas estructuras sociales y creencias religiosas. Este cuenco en particular, al ser recuperado, se convierte en un fragmento tangible de esa historia. Imaginen a su creador, quizás un alfarero dedicado y reverenciado en su comunidad, seleccionando cuidadosamente la arcilla, modelándola con destreza y luego aplicando el estuco y los pigmentos naturales con una intención que trascendía lo meramente funcional. Cada línea, cada color, podría haber sido un reflejo de su cosmovisión, de la conexión de su pueblo con la naturaleza y con sus deidades.
&lt;br&gt;&lt;br&gt;
Hoy, resguardado en el Museo Nacional de Arqueología y Etnología (MNAE), este cuenco de cuatro patas no es solo un objeto. Es un embajador silencioso de los Altos de Guatemala, un testigo de la maestría alfarera del Preclásico y una ventana a la vida cotidiana y ceremonial de una civilización que sentó las bases de la grandeza maya. Su presencia nos invita a reflexionar sobre la persistencia del arte, la habilidad humana y la profunda conexión entre un pueblo y los objetos que crearon para habitar su mundo.
&lt;br&gt;&lt;br&gt;</t>
  </si>
  <si>
    <t>AI: The Bowl of Ancestral Echoes: A Treasure from La Lagunita
&lt;br&gt;&lt;br&gt;
In the lush and fertile lands of the Guatemalan Highlands, specifically at the archaeological site of La Lagunita in El Quiché, an early Maya civilization flourished during the Late Preclassic period (approximately 250 B.C. – 250 A.D.). It was within this vibrant setting that an artisan, whose identity is now lost to the sands of time, brought to life the bowl now known as registration number 22489 MNAE REG. 1.1.1.10305.
&lt;br&gt;&lt;br&gt;
This bowl is far more than a simple vessel: it is a piece of pottery with a distinctive design, resting upon four spherical protuberances that serve as legs. Its surface was beautifully coated with stucco and adorned with green and yellow pigments which, though faded by the centuries, still hint at the vibrancy of their original colors. The stucco technique, applied over ceramic, stands as evidence of the artistic and technological sophistication achieved in the Highlands during that era. This material not only provided a smooth surface for painting but also gave the piece exceptional durability and a unique aesthetic finish.
&lt;br&gt;&lt;br&gt;
Although its exact use as a “bowl” is generalized, it is plausible that vessels of this type—with legs—had a ceremonial significance or a special utilitarian purpose. During the Preclassic period, bowls with supports were often associated with offering rituals, the preparation of sacred foods, or as containers for valuable substances. The presence of four legs not only ensured stability but may also have carried cosmological connotations, perhaps representing the four directions of the universe or the fundamental elements.
&lt;br&gt;&lt;br&gt;
Excavations at La Lagunita have revealed a wealth of artifacts that speak to an organized society with complex social structures and religious beliefs. This particular bowl, once recovered, becomes a tangible fragment of that history. Imagine its creator—perhaps a dedicated and revered potter in the community—carefully selecting the clay, skillfully shaping it, and then applying stucco and natural pigments with an intention that went beyond mere functionality. Every line, every color, could have been a reflection of their worldview, of their people’s connection to nature and to their deities.
&lt;br&gt;&lt;br&gt;
Today, safeguarded in the National Museum of Archaeology and Ethnology (MNAE), this four-legged bowl is more than just an object. It is a silent ambassador of the Guatemalan Highlands, a witness to the ceramic mastery of the Preclassic period, and a window into the daily and ceremonial life of a civilization that laid the foundations for Maya greatness. Its presence invites us to reflect on the persistence of art, human skill, and the profound connection between a people and the objects they created to inhabit their world.
&lt;br&gt;&lt;br&gt;</t>
  </si>
  <si>
    <t>AI: La Urna del Guardián Ancestral: Un Eco del Inframundo en La Lagunita
&lt;br&gt;&lt;br&gt;
En los densos bosques y las elevadas cumbres de los Altos de Guatemala, en el sitio arqueológico de La Lagunita, El Quiché, floreció una cultura maya temprana durante el período Preclásico Tardío (aproximadamente 250 a.C. - 250 d.C.). Fue en este contexto de creciente complejidad social y religiosa donde se creó una pieza de cerámica extraordinaria: la urna con efigie zoomorfa, identificada con los números de registro 11942 a/b MNAE REG. 1.1.1.9894 a/b.
&lt;br&gt;&lt;br&gt;
Esta urna, más que un simple recipiente, es una representación tridimensional de una criatura, probablemente un dios o espíritu asociado con el inframundo o la fertilidad. Su diseño es impactante: una figura robusta con rasgos que mezclan lo humano y lo animal (zoomorfo), una boca abierta con una especie de lengua o protuberancia que se proyecta hacia afuera, y un tocado elaborado que sugiere importancia ritual. La superficie de la cerámica, aunque con signos del paso del tiempo y algunas fracturas, aún conserva la impronta del pigmento rojo que debió cubrirla originalmente, un color con profundas connotaciones simbólicas en el mundo maya, a menudo asociado con la vida, la sangre, el sacrificio y los puntos cardinales.
&lt;br&gt;&lt;br&gt;
Las urnas de este tipo en el Preclásico Tardío de los Altos, como las encontradas en Kaminaljuyú (un sitio contemporáneo y cercano en los Altos), a menudo se utilizaban para contener ofrendas, reliquias o, en algunos casos, restos cremados. Su presencia en contextos funerarios o ceremoniales sugiere un profundo significado espiritual. La figura representada podría ser un guardián del inframundo (Xibalbá), un ancestro deificado, o una deidad agraria vinculada a los ciclos de la vida y la muerte, esenciales para las sociedades agrícolas mayas. La boca abierta y la protuberancia podrían simbolizar un portal, una emanación de poder o una conexión con el mundo espiritual.
&lt;br&gt;&lt;br&gt;
El artesano que modeló esta urna no solo demostró una habilidad técnica considerable en la cerámica, sino también un profundo conocimiento de la iconografía religiosa de su tiempo. Cada detalle, desde los elementos del tocado hasta la forma de la boca, habría sido cuidadosamente seleccionado para transmitir un mensaje específico a la comunidad. Las "patas" o soportes que forman la base del cuenco son típicas de las vasijas de la región y el período, dándoles estabilidad y una presencia imponente.
&lt;br&gt;&lt;br&gt;
Imaginemos el ritual en el que esta urna habría jugado un papel central. Bajo la luz de las antorchas, en el corazón de un templo o una tumba, la urna podría haber sido el punto focal de ceremonias destinadas a honrar a los ancestros, asegurar buenas cosechas o comunicarse con los poderes del cosmos. Los sacerdotes y los líderes de la comunidad habrían depositado ofrendas en su interior, buscando la protección o la bendición de la deidad que representaba.
&lt;br&gt;&lt;br&gt;
Hoy, esta urna con efigie zoomorfa, custodiada en el Museo Nacional de Arqueología y Etnología (MNAE), es un fragmento elocuente del pasado preclásico de los Altos de Guatemala. Es un testimonio de la riqueza espiritual, la sofisticación artística y la profunda conexión de los antiguos mayas con el mundo natural y sobrenatural. Nos invita a especular sobre las creencias y los rituales que definieron a una civilización cuya huella aún resuena en las montañas y valles de El Quiché.
&lt;br&gt;&lt;br&gt;</t>
  </si>
  <si>
    <t>AI: The Urn of the Ancestral Guardian: An Echo from the Underworld at La Lagunita
&lt;br&gt;&lt;br&gt;
In the dense forests and lofty peaks of the Guatemalan Highlands, at the archaeological site of La Lagunita in El Quiché, an early Maya culture flourished during the Late Preclassic period (approximately 250 B.C. – 250 A.D.). It was within this context of growing social and religious complexity that an extraordinary ceramic piece was created: the zoomorphic effigy urn, identified with registration numbers 11942 a/b MNAE REG. 1.1.1.9894 a/b.
&lt;br&gt;&lt;br&gt;
This urn is far more than a simple container; it is a three-dimensional representation of a creature, likely a god or spirit associated with the underworld or fertility. Its design is striking: a robust figure blending human and animal features (zoomorphic), an open mouth with a protruding tongue or projection, and an elaborate headdress that suggests ritual significance. The ceramic surface, though marked by time and some fractures, still bears traces of the red pigment that would have originally covered it—a color with profound symbolic meaning in the Maya world, often associated with life, blood, sacrifice, and the cardinal directions.
&lt;br&gt;&lt;br&gt;
Urns of this type from the Late Preclassic period in the Highlands, such as those found at Kaminaljuyú (a contemporaneous and nearby site in the Highlands), were often used to hold offerings, relics, or, in some cases, cremated remains. Their presence in funerary or ceremonial contexts suggests deep spiritual significance. The depicted figure could be a guardian of the underworld (Xibalbá), a deified ancestor, or an agrarian deity linked to the cycles of life and death, which were essential to Maya agricultural societies. The open mouth and protrusion might symbolize a portal, an emanation of power, or a connection to the spiritual world.
&lt;br&gt;&lt;br&gt;
The artisan who shaped this urn demonstrated not only considerable technical skill in ceramics but also a profound knowledge of the religious iconography of their time. Every detail, from the elements of the headdress to the shape of the mouth, would have been carefully chosen to convey a specific message to the community. The "legs" or supports forming the base of the bowl are typical of vessels from the region and period, providing both stability and an imposing presence.
&lt;br&gt;&lt;br&gt;
Imagine the ritual in which this urn would have played a central role. By torchlight, in the heart of a temple or tomb, the urn could have been the focal point of ceremonies intended to honor ancestors, ensure good harvests, or communicate with the powers of the cosmos. Priests and community leaders would have placed offerings inside, seeking the protection or blessing of the deity it represented.
&lt;br&gt;&lt;br&gt;
Today, this zoomorphic effigy urn, safeguarded in the National Museum of Archaeology and Ethnology (MNAE), is a powerful fragment of the Preclassic past of the Guatemalan Highlands. It stands as testimony to the spiritual richness, artistic sophistication, and profound connection of the ancient Maya with both the natural and supernatural worlds. It invites us to reflect on the beliefs and rituals that defined a civilization whose legacy still resonates in the mountains and valleys of El Quiché.
&lt;br&gt;&lt;br&gt;</t>
  </si>
  <si>
    <t>AI: El Cuenco del Rostro Sonriente: Un Eco de la Vida en La Lagunita
&lt;br&gt;&lt;br&gt;
En las tierras altas de Guatemala, en la región conocida como El Quiché, y específicamente en el sitio arqueológico de La Lagunita, floreció una comunidad maya durante el Preclásico Tardío (aproximadamente 250 a.C. - 250 d.C.). Fue en este entorno dinámico donde los alfareros locales crearon piezas que no solo servían a propósitos utilitarios, sino que también reflejaban su cosmovisión y su arte. Entre ellas, destaca el cuenco antropomorfo con el número de registro 9945 MNAE REG. 1.1.1.3664.
&lt;br&gt;&lt;br&gt;
Este cuenco, elaborado en cerámica, es notable por su forma esférica y, lo que lo hace único, por la representación de un rostro humanoide en su superficie. Los detalles faciales, aunque estilizados, son claramente visibles: ojos con párpados marcados, una nariz prominente y una boca que parece insinuar una sonrisa o una expresión serena. Las líneas grabadas o incisas sobre la superficie del cuenco delinean los rasgos y, quizás, elementos decorativos o simbólicos adicionales. La tonalidad rojiza de la cerámica es típica de la región y el período, y sugiere un cocido a una temperatura que permitía mantener el color natural de la arcilla.
&lt;br&gt;&lt;br&gt;
En el Preclásico Tardío de los Altos, la representación antropomorfa en la cerámica no era infrecuente. A menudo, estas figuras podían representar deidades menores, espíritus ancestrales, personajes importantes de la comunidad o incluso guardianes domésticos. En el caso de este cuenco, la expresión apacible del rostro podría sugerir una conexión con la prosperidad, la protección del hogar o la alegría.
&lt;br&gt;&lt;br&gt;
Los "bowls" (cuencos) eran recipientes fundamentales en la vida diaria y ceremonial de las culturas prehispánicas. Este cuenco antropomorfo podría haber sido utilizado para servir alimentos en banquetes importantes, para ofrendar líquidos sagrados durante rituales o para almacenar objetos de valor personal o ceremonial. Su tamaño y forma lo harían práctico para el uso doméstico, pero la presencia del rostro le conferiría un significado adicional, transformándolo de un simple objeto a un compañero o un amuleto.
&lt;br&gt;&lt;br&gt;
Imaginemos a un miembro de la élite de La Lagunita, o quizás a una familia próspera, utilizando este cuenco en su hogar. Cada vez que lo tomaban, se encontrarían con la mirada de esa efigie, quizás recordando a un ancestro, invocando la buena fortuna o simplemente disfrutando de la belleza artesanal de la pieza. La habilidad del alfarero para infundir "vida" en la arcilla, creando una conexión visual y emocional con el usuario, es un testimonio de la destreza artística de la época.
&lt;br&gt;&lt;br&gt;
Aunque no existen registros específicos de entrevistas o libros dedicados exclusivamente a este cuenco en particular, su existencia en el Museo Nacional de Arqueología y Etnología (MNAE) lo posiciona como una pieza representativa de la alfarería del Preclásico Tardío de los Altos. Es un fragmento tangible que nos permite asomarnos a la riqueza cultural y espiritual de una sociedad que, hace más de dos milenios, dejó su huella en la arcilla de las tierras guatemaltecas. El Cuenco del Rostro Sonriente no solo es un artefacto; es un mensajero silencioso de un pasado vibrante y una invitación a explorar las profundidades de la creatividad humana en la antigua Mesoamérica.
&lt;br&gt;&lt;br&gt;</t>
  </si>
  <si>
    <t>AI: El Pequeño Guardián de la Costa: Un Mensaje del Clásico Temprano
&lt;br&gt;&lt;br&gt;
En la fértil y bulliciosa Costa Sur de Guatemala, específicamente en la región de Escuintla, florecieron importantes centros urbanos y agrícolas durante el período Clásico Temprano (aproximadamente 250 d.C. - 600 d.C.). Esta área, estratégica por su acceso al Pacífico y sus ricas tierras volcánicas, fue un crisol de culturas y un centro de producción artesanal, incluyendo la cerámica. De este contexto vibrante emerge un pequeño pero significativo artefacto: el jarro en miniatura, registrado con el número 9637 MNAE REG. 1.1.1.9917.
&lt;br&gt;&lt;br&gt;
Este jarro, aunque de tamaño modesto, es una obra maestra en miniatura. Su cuerpo es globular, con un cuello corto y una boca que indica su función como recipiente. Lo más llamativo es la elaborada efigie que adorna su frente: un rostro de rasgos felinos o simiescos, con una expresión poderosa, dientes afilados y lo que parece ser un collar o pectoral decorado. A los lados de este rostro central, se insinúan otras formas o figuras, quizás extremidades o elementos estilizados. La cerámica, de un tono claro y terroso, sugiere un pulido fino antes de la cocción, y la precisión de los detalles escultóricos habla de la habilidad del artesano.
&lt;br&gt;&lt;br&gt;
En el Clásico Temprano, las vasijas en miniatura no eran meros juguetes. A menudo, tenían usos rituales o simbólicos muy específicos. Podían servir como ofrendas en entierros, como recipientes para sustancias preciosas (como tabaco, cacao en polvo, pigmentos o incluso sangre), o como objetos personales de prestigio. La efigie que adorna este jarro es particularmente intrigante. En la iconografía mesoamericana, las criaturas felinas (como jaguares) y los monos a menudo se asociaban con el poder, la fertilidad, el inframundo, el sol nocturno o deidades específicas. El detalle del collar podría indicar que la figura es una deidad con atributos ceremoniales o un gobernante transformado en un ser mítico.
&lt;br&gt;&lt;br&gt;
Este jarro, recuperado en Escuintla, es un testimonio de la compleja red de creencias y el arte refinado que caracterizaban a las sociedades de la Costa Sur. Esta región tuvo importantes interacciones culturales con Teotihuacán en el centro de México y con los mayas de las tierras bajas, lo que influyó en su iconografía y estilo artístico. El rostro en la efigie podría incluso mostrar influencias de estilos más amplios, o ser una representación local de una deidad compartida.
&lt;br&gt;&lt;br&gt;
Imaginemos que este pequeño jarro perteneció a un sacerdote, un chamán o un líder comunitario. Podría haberlo llevado consigo durante ceremonias, depositado en un santuario doméstico, o incluso colocado en una tumba para acompañar al difunto en su viaje al inframundo, sirviendo como un guardián o un contenedor de esencias vitales. Su tamaño discreto lo hacía ideal para contener secretos o dones sagrados.
&lt;br&gt;&lt;br&gt;
Hoy, este jarro en miniatura, conservado en el Museo Nacional de Arqueología y Etnología (MNAE), es un fragmento elocuente de la vida y las creencias en la Costa Sur de Guatemala durante el Clásico Temprano. Aunque no exista un registro específico que cuente la historia personal de este objeto, su mera existencia nos permite vislumbrar la sofisticación artística y la profunda vida espiritual de un pueblo que, a través de objetos tan pequeños, dejaba mensajes duraderos para la posteridad. Es un recordatorio de cómo la cerámica puede trascender su función utilitaria para convertirse en un portador de significado cultural y una ventana a un pasado milenario.
&lt;br&gt;&lt;br&gt;</t>
  </si>
  <si>
    <t>AI: The Little Guardian of the Coast: A Message from the Early Classic Period
&lt;br&gt;&lt;br&gt;
On the fertile and bustling South Coast of Guatemala, specifically in the Escuintla region, significant urban and agricultural centers flourished during the Early Classic period (approximately 250–600 A.D.). This area, strategically located due to its access to the Pacific and its rich volcanic soils, served as a melting pot of cultures and a hub for artisanal production, including ceramics. From this vibrant context emerges a small yet significant artifact: the miniature jar, registered with the number 9637 MNAE REG. 1.1.1.9917.
&lt;br&gt;&lt;br&gt;
This jar, though modest in size, is a miniature masterpiece. Its body is globular, with a short neck and a mouth that indicates its function as a container. Most striking is the elaborate effigy adorning its front: a face with feline or simian features, a powerful expression, sharp teeth, and what appears to be a decorative collar or pectoral. To either side of this central face, other shapes or figures are suggested—perhaps limbs or stylized elements. The ceramic, of a light, earthy tone, suggests a fine polish before firing, and the precision of the sculptural details speaks to the artisan’s skill.
&lt;br&gt;&lt;br&gt;
During the Early Classic period, miniature vessels were not mere toys. They often had highly specific ritual or symbolic uses. They could serve as offerings in burials, as containers for precious substances (such as tobacco, powdered cacao, pigments, or even blood), or as personal prestige objects. The effigy that adorns this jar is particularly intriguing. In Mesoamerican iconography, feline creatures (such as jaguars) and monkeys were often associated with power, fertility, the underworld, the nocturnal sun, or specific deities. The detail of the collar might indicate that the figure is a deity with ceremonial attributes or a ruler transformed into a mythical being.
&lt;br&gt;&lt;br&gt;
This jar, recovered in Escuintla, is a testament to the complex web of beliefs and the refined art that characterized the societies of the South Coast. This region had important cultural interactions with Teotihuacán in central Mexico and with the Maya of the lowlands, which influenced its iconography and artistic style. The face on the effigy might even show influences from broader styles, or it could be a local representation of a shared deity.
&lt;br&gt;&lt;br&gt;
Imagine that this small jar belonged to a priest, a shaman, or a community leader. It might have been carried during ceremonies, placed in a domestic shrine, or even put in a tomb to accompany the deceased on their journey to the underworld, serving as a guardian or a vessel for vital essences. Its discreet size made it ideal for holding secrets or sacred gifts.
&lt;br&gt;&lt;br&gt;
Today, this miniature jar, preserved in the National Museum of Archaeology and Ethnology (MNAE), is an eloquent fragment of life and beliefs on the South Coast of Guatemala during the Early Classic period. Although there is no specific record recounting the personal story of this object, its mere existence allows us to glimpse the artistic sophistication and deep spiritual life of a people who, through such small objects, left lasting messages for posterity. It is a reminder of how ceramics can transcend their utilitarian function to become bearers of cultural meaning and windows into a millennial past.
&lt;br&gt;&lt;br&gt;</t>
  </si>
  <si>
    <t>AI: El Doble Guardián de Sajcabajá: Un Legado del Postclásico en los Altos
&lt;br&gt;&lt;br&gt;
En las escarpadas y estratégicas tierras altas de Guatemala, en el municipio de San Andrés Sajcabajá, El Quiché, florecieron comunidades mayas que, durante el período Postclásico (aproximadamente 900 d.C. - 1524 d.C.), se enfrentaron a cambios políticos, económicos y religiosos significativos. Fue en este contexto de resurgimiento y adaptación cultural donde se crearon piezas cerámicas de gran simbolismo, como el notable jarro doble antropomorfo, registrado con el número 6605 MNAE REG. 1.1.1.2616.
&lt;br&gt;&lt;br&gt;
Este objeto es verdaderamente excepcional: se trata de dos jarros individuales, fusionados por un puente central, cada uno con una elaborada representación de un rostro humanoide (antropomorfo). Las figuras presentan tocados complejos, que sugieren plumas o elementos vegetales, ojos incisos o modelados con una expresión intensa, narices prominentes y bocas abiertas que revelan lo que parecen ser dientes o colmillos, dándoles una apariencia poderosa y quizás intimidante. A los lados de los rostros, se observan orejeras circulares, un distintivo de rango o deidad en la iconografía maya. La cerámica, de un tono rojizo a anaranjado, es característico de las pastas de arcilla de la región y la época, y muestra una técnica de modelado y acabado cuidadosa.
&lt;br&gt;&lt;br&gt;
En el Postclásico, especialmente en los Altos, la cerámica antropomorfa y zoomorfa se utilizaba con frecuencia en contextos rituales y ceremoniales. Los jarros dobles son particularmente interesantes; a menudo simbolizan dualidad, complementariedad o la unión de diferentes aspectos (como el cielo y la tierra, el día y la noche, o incluso dos deidades asociadas). Las figuras representadas podrían ser ancestros deificados, deidades patronas de un linaje, o representaciones de conceptos cosmológicos clave para la sociedad de San Andrés Sajcabajá. Las bocas abiertas y los dientes prominentes pueden indicar una deidad de la tierra o del inframundo, un guardián poderoso o una figura asociada con el sacrificio o la fertilidad.
&lt;br&gt;&lt;br&gt;
San Andrés Sajcabajá, como otros sitios de los Altos durante el Postclásico, era parte de una compleja red de señoríos mayas, donde la identidad linajística y la veneración ancestral eran fundamentales. Es probable que este jarro doble haya sido un objeto de prestigio, quizás utilizado por los líderes de un linaje en rituales específicos. Podría haber contenido líquidos sagrados, como la chicha (una bebida fermentada), o sustancias rituales que se consumían o se ofrendaban en ceremonias comunitarias o privadas. Su naturaleza doble sugiere que podría haber sido empleado para compartir o para representar la unión de dos fuerzas o personas.
&lt;br&gt;&lt;br&gt;
Imaginemos a los Ajaw (señores) o sacerdotes de Sajcabajá, utilizando este imponente jarro doble en un ritual de la comunidad. Las dos efigies, con sus expresiones severas y sus tocados elaborados, observarían la ceremonia, recordándoles la presencia de los ancestros o la protección de las deidades. La pieza, por su complejidad y simbolismo, debió ser un punto focal en la vida ritual y social de quienes la poseían.
&lt;br&gt;&lt;br&gt;
Aunque no existen registros detallados de libros o entrevistas específicas que narren la historia de este jarro doble en particular, su catalogación en el Museo Nacional de Arqueología y Etnología (MNAE) lo reconoce como un valioso testimonio de la alfarería y la cosmovisión del Postclásico en los Altos. Este objeto no es solo una pieza de cerámica; es un eco tangible de las creencias, los rituales y la vida social de una civilización que, en los albores de la llegada europea, continuaba forjando una identidad cultural profunda y distintiva en el corazón de Guatemala. Su doble rostro nos invita a contemplar la dualidad que permeaba el pensamiento maya y la habilidad de sus artesanos para plasmar conceptos complejos en el barro.
&lt;br&gt;&lt;br&gt;</t>
  </si>
  <si>
    <t>AI: The Double Guardian of Sajcabajá: A Legacy of the Postclassic in the Highlands
&lt;br&gt;&lt;br&gt;
In the rugged and strategically significant highlands of Guatemala, in the municipality of San Andrés Sajcabajá, El Quiché, Maya communities flourished during the Postclassic period (approximately 900–1524 A.D.). Facing significant political, economic, and religious changes, they created ceramic pieces of profound symbolism, such as the remarkable double anthropomorphic jar, registered with the number 6605 MNAE REG. 1.1.1.2616.
&lt;br&gt;&lt;br&gt;
This object is truly exceptional: it consists of two individual jars fused by a central bridge, each featuring an elaborate representation of a humanoid (anthropomorphic) face. The figures display complex headdresses, suggesting feathers or plant elements, deeply incised or modeled eyes with an intense expression, prominent noses, and open mouths that reveal what appear to be teeth or fangs, giving them a powerful and perhaps intimidating appearance. On either side of the faces, circular ear ornaments are visible—a distinctive marker of rank or divinity in Maya iconography. The ceramic, with its reddish to orange hue, is characteristic of the clay pastes from the region and period, and demonstrates careful modeling and finishing techniques.
&lt;br&gt;&lt;br&gt;
During the Postclassic, especially in the Highlands, anthropomorphic and zoomorphic ceramics were frequently used in ritual and ceremonial contexts. Double jars are particularly intriguing; they often symbolize duality, complementarity, or the union of different aspects (such as heaven and earth, day and night, or even two associated deities). The figures depicted could be deified ancestors, lineage patron deities, or representations of cosmological concepts central to the society of San Andrés Sajcabajá. The open mouths and prominent teeth might indicate an earth or underworld deity, a powerful guardian, or a figure linked to sacrifice or fertility.
&lt;br&gt;&lt;br&gt;
San Andrés Sajcabajá, like other Highland sites during the Postclassic, was part of a complex network of Maya city-states, where lineage identity and ancestral veneration were fundamental. It is likely that this double jar was a prestige object, perhaps used by lineage leaders in specific rituals. It might have contained sacred liquids, such as chicha (a fermented beverage), or ritual substances consumed or offered in communal or private ceremonies. Its dual nature suggests it could have been used for sharing or to represent the union of two forces or individuals.
&lt;br&gt;&lt;br&gt;
Imagine the Ajaw (lords) or priests of Sajcabajá using this imposing double jar in a community ritual. The two effigies, with their stern expressions and elaborate headdresses, would observe the ceremony, reminding participants of the presence of the ancestors or the protection of the deities. Given its complexity and symbolism, the piece must have been a focal point in the ritual and social life of its owners.
&lt;br&gt;&lt;br&gt;
Although there are no detailed records of specific books or interviews recounting the story of this particular double jar, its cataloging in the National Museum of Archaeology and Ethnology (MNAE) recognizes it as a valuable testament to the pottery and worldview of the Postclassic Highlands. This object is more than just a piece of ceramic; it is a tangible echo of the beliefs, rituals, and social life of a civilization that, on the eve of European arrival, continued to forge a profound and distinctive cultural identity in the heart of Guatemala. Its double face invites us to contemplate the duality that permeated Maya thought and the skill of its artisans in shaping complex concepts from clay.
&lt;br&gt;&lt;br&gt;</t>
  </si>
  <si>
    <t>AI: Aquí tienes una historia interesante sobre este inciensario, basada en los datos que proporcionaste y que son coherentes con la imagen y el contexto arqueológico de Kaminaljuyú:
&lt;br&gt;&lt;br&gt;
El Humo Sagrado del Corazón de Kaminaljuyú: Un Inciensario Preclásico
&lt;br&gt;&lt;br&gt;
En las verdes y fértiles tierras altas de Guatemala, en el vasto sitio que hoy conocemos como Kaminaljuyú, una de las ciudades más importantes y complejas del Preclásico Tardío (aproximadamente 250 a.C. - 250 d.C.), la vida ritual y la conexión con lo divino eran el centro de la existencia. Kaminaljuyú, con sus montículos monumentales y su sofisticada organización social, era un crisol de poder y espiritualidad. De sus contextos sagrados proviene este notable inciensario negro de tres picos, registrado con el número 20054 MNAE.
&lt;br&gt;&lt;br&gt;
Esta pieza de cerámica es más que un simple recipiente; es una escultura ritual. Su color oscuro, casi negro, sugiere un proceso de cocción controlado, posiblemente en una atmósfera reductora, lo que le confiere una cualidad sombría y misteriosa. Su estructura es compleja y simbólica. En la base cilíndrica, emerge una figura antropomorfa con los brazos cruzados, una expresión serena pero poderosa, y lo que parecen ser elementos ornamentales o tatuajes faciales. Esta figura es el soporte de una plataforma horizontal, sobre la cual se yerguen tres prominencias o "picos". La central, y más grande, es otro rostro humanoide, mientras que las dos laterales son formas más estilizadas, aunque aún con una connotación de efigie.
&lt;br&gt;&lt;br&gt;
La función de este objeto como "censario" o "turíbulo" es clave para entender su significado. En la antigua Mesoamérica, la quema de incienso (principalmente copal, una resina aromática) era una práctica omnipresente en los rituales. El humo ascendente no era solo fragancia; era el aliento de la Tierra, un medio para comunicarse con las deidades celestiales y los ancestros, y una ofrenda para propiciar lluvias, cosechas y bienestar. Los "tres picos" en la parte superior del inciensario son un elemento iconográfico profundamente arraigado en la cosmovisión mesoamericana. Representan montañas sagradas, que eran vistas como moradas de dioses de la lluvia y la fertilidad (como el dios de la lluvia Chahk en las Tierras Bajas Mayas o Tláloc en el centro de México, con sus variantes en los Altos), y como portales al inframundo. Al quemar incienso en este objeto, se estaba recreando simbólicamente la ascensión del humo desde las cumbres sagradas hacia el cosmos.
&lt;br&gt;&lt;br&gt;
La figura de la base, con los brazos cruzados, podría ser una representación de una deidad tutelar de Kaminaljuyú, un ancestro fundacional del linaje dominante, o un sacerdote en estado de contemplación o comunión. Las expresiones de los rostros, aunque estilizadas, transmiten una solemnidad que invita a la reverencia. Este inciensario no era un objeto de uso diario, sino una herramienta sagrada, utilizada en ceremonias importantes, quizás en los templos que coronaban los grandes montículos de Kaminaljuyú o en rituales funerarios de élite.
&lt;br&gt;&lt;br&gt;
Imaginemos una noche estrellada en Kaminaljuyú, con el eco de los tambores y cantos, mientras un sumo sacerdote se acerca a este inciensario. Deposita el copal en su interior y enciende las brasas. Pronto, un denso humo blanco, fragante y misterioso, comienza a ascender de los tres picos, serpenteando hacia el cielo nocturno. Cada voluta de humo lleva consigo las oraciones de la comunidad, las peticiones de lluvia para los maizales o las súplicas por la prosperidad del reino. Los rostros esculpidos en el inciensario parecen observar, eternos guardianes de la comunicación entre el mundo humano y el divino.
&lt;br&gt;&lt;br&gt;
Aunque no existen registros específicos de libros, revistas o entrevistas que cuenten la historia particular de este inciensario individual, su existencia en el Museo Nacional de Arqueología y Etnología (MNAE) y su tipología lo ubican firmemente dentro del corpus de artefactos rituales de Kaminaljuyú. Arqueólogos como Edwin M. Shook, Alfred V. Kidder y Michael Coe han documentado extensivamente los hallazgos de Kaminaljuyú, incluyendo numerosos inciensarios que atestiguan la centralidad de estas prácticas. Este inciensario es, por tanto, una pieza clave para comprender la rica vida ceremonial y la compleja cosmovisión de una de las grandes capitales del Preclásico Maya en los Altos de Guatemala.
&lt;br&gt;&lt;br&gt;</t>
  </si>
  <si>
    <t>AI: The Sacred Smoke of the Heart of Kaminaljuyú: A Preclassic Incense Burner
&lt;br&gt;&lt;br&gt;
Here is an interesting story about this incense burner, based on the data you provided and consistent with the image and archaeological context of Kaminaljuyú:
&lt;br&gt;&lt;br&gt;
In the lush and fertile highlands of Guatemala, in the vast site we now know as Kaminaljuyú—one of the most important and complex cities of the Late Preclassic period (approximately 250 B.C. – 250 A.D.)—ritual life and connection to the divine were at the center of existence. Kaminaljuyú, with its monumental mounds and sophisticated social organization, was a crucible of power and spirituality. From its sacred contexts comes this remarkable black three-peaked incense burner, registered with the number 20054 MNAE.
&lt;br&gt;&lt;br&gt;
This ceramic piece is more than a simple vessel; it is a ritual sculpture. Its dark, almost black color suggests a controlled firing process, possibly in a reducing atmosphere, which gives it a somber and mysterious quality. Its structure is complex and symbolic. On the cylindrical base emerges an anthropomorphic figure with crossed arms, a serene yet powerful expression, and what appear to be ornamental elements or facial tattoos. This figure supports a horizontal platform, upon which rise three prominences or "peaks." The central and largest is another humanoid face, while the two lateral ones are more stylized forms, though still with an effigy connotation.
&lt;br&gt;&lt;br&gt;
The function of this object as a "censario" or "thurible" is key to understanding its meaning. In ancient Mesoamerica, the burning of incense (mainly copal, an aromatic resin) was an omnipresent practice in rituals. The ascending smoke was not just fragrance; it was the breath of the Earth, a means to communicate with celestial deities and ancestors, and an offering to invoke rain, harvests, and well-being. The "three peaks" on top of the incense burner are an iconographic element deeply rooted in Mesoamerican worldview. They represent sacred mountains, seen as dwellings of rain and fertility gods (such as the rain god Chahk in the Maya Lowlands or Tláloc in central Mexico, with their variants in the Highlands), and as portals to the underworld. Burning incense in this object symbolically recreated the ascent of smoke from the sacred summits to the cosmos.
&lt;br&gt;&lt;br&gt;
The figure at the base, with crossed arms, could represent a tutelary deity of Kaminaljuyú, a founding ancestor of the dominant lineage, or a priest in a state of contemplation or communion. The expressions on the faces, though stylized, convey a solemnity that invites reverence. This incense burner was not an everyday object but a sacred tool used in important ceremonies, perhaps in the temples crowning the great mounds of Kaminaljuyú or in elite funerary rituals.
&lt;br&gt;&lt;br&gt;
Imagine a starry night in Kaminaljuyú, with the echo of drums and chants, as a high priest approaches this incense burner. He places copal inside and lights the embers. Soon, a dense white, fragrant, and mysterious smoke begins to rise from the three peaks, winding its way toward the night sky. Each wisp of smoke carries the community’s prayers, requests for rain for the cornfields, or pleas for the kingdom’s prosperity. The faces sculpted on the incense burner seem to watch, eternal guardians of the communication between the human and divine worlds.
&lt;br&gt;&lt;br&gt;
Although there are no specific records in books, magazines, or interviews recounting the particular story of this individual incense burner, its existence in the National Museum of Archaeology and Ethnology (MNAE) and its typology firmly place it within the corpus of ritual artifacts from Kaminaljuyú. Archaeologists such as Edwin M. Shook, Alfred V. Kidder, and Michael Coe have extensively documented the findings at Kaminaljuyú, including numerous incense burners that attest to the centrality of these practices. This incense burner is, therefore, a key piece for understanding the rich ceremonial life and complex worldview of one of the great capitals of the Preclassic Maya in the Guatemalan Highlands.
&lt;br&gt;&lt;br&gt;</t>
  </si>
  <si>
    <t>AI: Aquí tienes una historia interesante sobre esta vasija con efigie antropomorfa, basada en los datos reales que proporcionaste y el contexto de la Costa Sur guatemalteca:
&lt;br&gt;&lt;br&gt;
El Rostro Sereno de la Costa: Una Vasija de los Orígenes Preclásicos
&lt;br&gt;&lt;br&gt;
En las tierras fértiles y volcánicas de la Costa Sur de Guatemala, una región vital para las rutas comerciales y la producción agrícola, florecieron importantes culturas durante el Período Preclásico Tardío (aproximadamente 250 a.C. - 250 d.C.). Fue en este entorno dinámico, donde las ideas y los estilos se mezclaban y evolucionaban, que se creó esta enigmática vasija con efigie antropomorfa, registrada con el número 7512 MNAE REG. 1.1.1.9250.
&lt;br&gt;&lt;br&gt;
Esta pieza de cerámica es notable por su forma y su impactante representación. La vasija en sí está modelada como la cabeza de un ser humano o humanoide, con el orificio del recipiente ubicado en la parte superior del cráneo. El rostro, con sus mejillas redondas y prominentemente modeladas, los ojos cerrados o entrecerrados que sugieren un estado de meditación o trascendencia, y los labios gruesos, evoca una sensación de calma y misterio. Pequeñas perforaciones en la parte superior de la cabeza y a los lados podrían haber servido para insertar plumas, adornos o incluso para permitir la salida de vapores si se usaba como quemador. La superficie, de un tono terroso y con la textura natural de la arcilla, muestra la maestría del alfarero en el modelado tridimensional.
&lt;br&gt;&lt;br&gt;
En el Preclásico Tardío de la Costa Sur, las vasijas efígie antropomorfas y zoomorfas eran comunes y tenían un profundo significado ritual. Estos "contenedores" no eran simples utensilios; eran objetos cargados de simbolismo, a menudo asociados con cultos a la fertilidad, deidades de la lluvia, ancestros deificados o espíritus protectores. La representación de un rostro humano, a menudo con rasgos infantiles o con expresiones serenas, se ha interpretado en algunos contextos como la personificación del maíz, un dios emergente o un ancestro primigenio. La ausencia de un cuerpo completo sugiere que la cabeza misma era el foco del poder y la identidad.
&lt;br&gt;&lt;br&gt;
Es plausible que esta vasija haya sido utilizada en rituales agrícolas, para invocar la fertilidad de la tierra o para celebrar la cosecha. Podría haber contenido ofrendas líquidas, semillas, o incluso substancias aromáticas. También es posible que fuera parte de un ajuar funerario, acompañando al difunto en su viaje al más allá y sirviendo como un portal para su espíritu. La expresión pacífica del rostro podría haber brindado consuelo o representar un estado de descanso eterno.
&lt;br&gt;&lt;br&gt;
Imaginemos a los sacerdotes o líderes de una comunidad en la Costa Sur, quizás en una ceremonia bajo la sombra de un volcán. Este rostro de barro, con sus ojos cerrados, sería colocado en un lugar prominente. Las ofrendas se verterían en su cabeza, mientras las oraciones se elevaban, buscando la benevolencia de los poderes divinos para asegurar la prosperidad del pueblo. Cada rasgo, cada curva, habría sido infundido con un significado que hoy solo podemos reconstruir a partir del contexto arqueológico.
&lt;br&gt;&lt;br&gt;
Aunque no existan registros específicos de entrevistas o libros dedicados exclusivamente a esta vasija en particular, su estilo y tipología son consistentes con otros hallazgos de la Costa Sur guatemalteca del Preclásico Tardío. Sitios como Abaj Takalik o El Baúl en la misma región han revelado una rica tradición escultórica y alfarera con fuertes influencias olmecas y un desarrollo temprano de la iconografía maya. La presencia de esta vasija en el Museo Nacional de Arqueología y Etnología (MNAE) la convierte en un valioso fragmento de ese pasado, ofreciéndonos una ventana a las creencias y la expresión artística de las sociedades que sentaron las bases de la grandeza mesoamericana en la costa del Pacífico. Es un rostro que, a través de los milenios, nos sigue mirando, invitándonos a desentrañar los secretos de sus antiguos creadores.
&lt;br&gt;&lt;br&gt;</t>
  </si>
  <si>
    <t>AI: The Serene Face of the Coast: A Vessel from Preclassic Origins
&lt;br&gt;&lt;br&gt;
Here is an interesting story about this anthropomorphic effigy vessel, based on the real data you provided and the context of the Guatemalan South Coast:
&lt;br&gt;&lt;br&gt;
In the fertile, volcanic lands of the South Coast of Guatemala—a region vital for trade routes and agricultural production—significant cultures flourished during the Late Preclassic period (approximately 250 B.C. – 250 A.D.). It was within this dynamic environment, where ideas and styles blended and evolved, that this enigmatic anthropomorphic effigy vessel was created, registered with the number 7512 MNAE REG. 1.1.1.9250.
&lt;br&gt;&lt;br&gt;
This ceramic piece stands out for its form and striking representation. The vessel itself is modeled as the head of a human or humanoid, with the opening of the container located at the top of the skull. The face, with its round and prominently modeled cheeks, closed or half-closed eyes that suggest a state of meditation or transcendence, and thick lips, evokes a sense of calm and mystery. Small perforations at the top of the head and on the sides may have served to insert feathers, ornaments, or even to allow the release of vapors if it was used as a burner. The surface, with its earthy tone and the natural texture of the clay, demonstrates the potter’s mastery in three-dimensional modeling.
&lt;br&gt;&lt;br&gt;
During the Late Preclassic period on the South Coast, anthropomorphic and zoomorphic effigy vessels were common and held deep ritual significance. These “containers” were not mere utensils; they were objects charged with symbolism, often associated with fertility cults, rain deities, deified ancestors, or protective spirits. The representation of a human face, often with childlike features or serene expressions, has in some contexts been interpreted as the personification of maize, an emerging god, or a primordial ancestor. The absence of a complete body suggests that the head itself was the focus of power and identity.
&lt;br&gt;&lt;br&gt;
It is plausible that this vessel was used in agricultural rituals, to invoke the fertility of the land or to celebrate the harvest. It may have contained liquid offerings, seeds, or even aromatic substances. It is also possible that it was part of a funerary assemblage, accompanying the deceased on their journey to the afterlife and serving as a portal for their spirit. The peaceful expression of the face might have provided comfort or represented a state of eternal rest.
&lt;br&gt;&lt;br&gt;
Imagine the priests or leaders of a South Coast community, perhaps in a ceremony under the shadow of a volcano. This clay face, with its closed eyes, would be placed in a prominent position. Offerings would be poured into its head while prayers were raised, seeking the benevolence of the divine powers to ensure the prosperity of the people. Every feature, every curve, would have been imbued with meaning that today we can only reconstruct from the archaeological context.
&lt;br&gt;&lt;br&gt;
Although there are no specific records of interviews or books dedicated exclusively to this particular vessel, its style and typology are consistent with other finds from the Guatemalan South Coast of the Late Preclassic period. Sites such as Abaj Takalik or El Baúl in the same region have revealed a rich sculptural and ceramic tradition with strong Olmec influences and an early development of Maya iconography. The presence of this vessel in the National Museum of Archaeology and Ethnology (MNAE) makes it a valuable fragment of that past, offering us a window into the beliefs and artistic expression of the societies that laid the foundations for Mesoamerican greatness on the Pacific coast. It is a face that, through the millennia, continues to gaze at us, inviting us to unravel the secrets of its ancient creators.
&lt;br&gt;&lt;br&gt;</t>
  </si>
  <si>
    <t>AI: El Zapato del Viajero: Una Vasija de los Caminos Antiguos de Chiboy
&lt;br&gt;&lt;br&gt;
En las estribaciones montañosas de los Altos de Huehuetenango, en el sitio arqueológico de Chiboy, floreció una comunidad maya durante el Período Preclásico Tardío (aproximadamente 250 a.C. - 250 d.C.). Esta región, con sus valles profundos y sus picos elevados, era un punto estratégico, no solo por su agricultura sino también como parte de posibles rutas de intercambio entre las Tierras Altas y las Tierras Bajas o la Costa del Pacífico. De este entorno, donde la vida cotidiana estaba imbuida de significado cultural, proviene una pieza cerámica curiosa y evocadora: la vasija en forma de zapato, registrada con el número 6418 MNAE REG. 1.1.1.554.
&lt;br&gt;&lt;br&gt;
Esta vasija es notable por su forma única, que claramente imita un zapato o sandalia, un objeto cotidiano de la época, pero transformado en un recipiente de cerámica. Su cuerpo es globular en un extremo, elevándose hacia un "tobillo" o cuello con un asa, y se estrecha hacia el otro extremo que simula la punta de un pie. La superficie de la cerámica, de un tono terroso anaranjado, es lisa y pulida, y presenta detalles incisos o modelados que sugieren los pliegues o costuras de un zapato real. La parte más ancha y baja del "zapato" también tiene un borde que le da estabilidad.
&lt;br&gt;&lt;br&gt;
Las vasijas en forma de "zapato" son una tipología distintiva que aparece en varias culturas mesoamericanas, incluyendo la maya, durante el Preclásico y el Clásico. Su función como "contenedor" es general, pero su forma particular sugiere usos específicos y simbólicos. Es poco probable que se usara como un zapato real; más bien, la forma se cargaba de significado. Podrían haber sido utilizadas para guardar semillas preciosas, como ofrendas en ceremonias de fertilidad o agricultura, o para contener líquidos rituales. Algunos investigadores sugieren que la forma de zapato podría simbolizar el viaje, el paso, o la conexión con la tierra y sus frutos. También es posible que contuvieran sustancias utilizadas en rituales de adivinación o sanación.
&lt;br&gt;&lt;br&gt;
En el contexto de Chiboy y los Altos de Huehuetenango, estas vasijas podrían haber tenido un significado relacionado con el viaje del alma, las migraciones de los pueblos o la peregrinación a lugares sagrados. Un zapato no solo protege el pie, sino que es el instrumento para avanzar, para explorar. La vasija, al imitar esta forma, podría haber sido una invocación a la protección en los caminos de la vida o la muerte.
&lt;br&gt;&lt;br&gt;
Imaginemos a un chamán o un líder de la comunidad de Chiboy, utilizando esta vasija en una ceremonia. Quizás el incienso se quemaba en su interior, o se vertían líquidos sagrados para invocar a los dioses de los senderos y los viajeros. Podría haber sido parte de un ajuar funerario, depositado con el difunto para guiarlo en su viaje final, o como un símbolo de su estatus como un gran viajero o comerciante. La asimetría de la pieza, su realismo figurativo y su función ritual la convierten en un objeto fascinante.
&lt;br&gt;&lt;br&gt;
Aunque no existan libros o entrevistas dedicados exclusivamente a esta vasija en particular, su existencia en el Museo Nacional de Arqueología y Etnología (MNAE) la sitúa como un valioso testimonio de la rica alfarería y las prácticas simbólicas de las comunidades del Preclásico Tardío en los Altos guatemaltecos. Los estudios arqueológicos en Huehuetenango han revelado una profunda conexión con las tradiciones mayas y una creatividad adaptada a su entorno montañoso. La vasija en forma de zapato de Chiboy es un pequeño pero elocuente fragmento de un pasado donde los objetos cotidianos podían transformarse en poderosos símbolos de fe y cosmología.
&lt;br&gt;&lt;br&gt;</t>
  </si>
  <si>
    <t>AI: The Traveler’s Shoe: A Vessel from the Ancient Paths of Chiboy
&lt;br&gt;&lt;br&gt;
In the mountainous foothills of the Huehuetenango Highlands, at the archaeological site of Chiboy, a Maya community flourished during the Late Preclassic period (approximately 250 B.C. – 250 A.D.). This region, with its deep valleys and towering peaks, was a strategic point, not only for its agriculture but also as part of potential trade routes between the Highlands, the Lowlands, and the Pacific Coast. From this environment, where daily life was imbued with cultural significance, comes a curious and evocative ceramic piece: the shoe-shaped vessel, registered with the number 6418 MNAE REG. 1.1.1.554.
&lt;br&gt;&lt;br&gt;
This vessel stands out for its unique shape, which clearly imitates a shoe or sandal—an everyday object of the time—but is transformed into a ceramic container. Its body is globular at one end, rising toward an “ankle” or neck with a handle, and narrows toward the other end, which simulates the toe of a foot. The surface of the ceramic, with an earthy orange tone, is smooth and polished, and features incised or modeled details that suggest the folds or seams of a real shoe. The widest and lowest part of the “shoe” also has a rim for stability.
&lt;br&gt;&lt;br&gt;
Shoe-shaped vessels are a distinctive typology found in several Mesoamerican cultures, including the Maya, during the Preclassic and Classic periods. Their general function is as a “container,” but their particular shape suggests specific and symbolic uses. It is unlikely that it was used as an actual shoe; rather, the form was charged with meaning. They might have been used to store precious seeds, as offerings in fertility or agricultural ceremonies, or to hold ritual liquids. Some researchers suggest that the shoe shape could symbolize the journey, the passage, or the connection with the earth and its fruits. It is also possible that they contained substances used in divination or healing rituals.
&lt;br&gt;&lt;br&gt;
In the context of Chiboy and the Huehuetenango Highlands, these vessels may have had a meaning related to the journey of the soul, migrations of peoples, or pilgrimages to sacred places. A shoe not only protects the foot but is also the instrument for moving forward, for exploration. The vessel, by imitating this shape, could have been an invocation for protection on the paths of life or death.
&lt;br&gt;&lt;br&gt;
Imagine a shaman or a community leader in Chiboy using this vessel in a ceremony. Perhaps incense was burned inside, or sacred liquids were poured in to invoke the gods of the roads and travelers. It might have been part of a funerary assemblage, placed with the deceased to guide them on their final journey, or as a symbol of their status as a great traveler or merchant. The asymmetry of the piece, its figurative realism, and its ritual function make it a fascinating object.
&lt;br&gt;&lt;br&gt;
Although there are no books or interviews dedicated exclusively to this particular vessel, its existence in the National Museum of Archaeology and Ethnology (MNAE) positions it as a valuable testament to the rich pottery and symbolic practices of Late Preclassic communities in the Guatemalan Highlands. Archaeological studies in Huehuetenango have revealed a deep connection to Maya traditions and a creativity adapted to their mountainous environment. The shoe-shaped vessel from Chiboy is a small but eloquent fragment of a past where everyday objects could be transformed into powerful symbols of faith and cosmology.
&lt;br&gt;&lt;br&gt;</t>
  </si>
  <si>
    <t>AI: Aquí tienes una historia interesante sobre este cuenco con efigie zoomorfa, basada en los datos reales que proporcionaste y el contexto del Preclásico Tardío en La Lagunita:
&lt;br&gt;&lt;br&gt;
La Voz del Inframundo: Un Cuenco Zoomorfo de La Lagunita
&lt;br&gt;&lt;br&gt;
En las místicas tierras altas de Guatemala, en el sitio arqueológico de La Lagunita, El Quiché, floreció una cultura maya durante el Período Preclásico Tardío (aproximadamente 250 a.C. - 250 d.C.). Este período fue testigo de un desarrollo significativo en las creencias religiosas y la expresión artística, donde la conexión entre el mundo humano y el sobrenatural era fundamental. De este rico contexto proviene una pieza cerámica fascinante: el cuenco con efigie zoomorfa, registrado con el número MNAE 20311 REG. 1.1.1.3816.
&lt;br&gt;&lt;br&gt;
Esta vasija no es un simple cuenco utilitario; es una poderosa representación de una criatura del mundo espiritual. La forma del cuenco se integra ingeniosamente con el rostro tridimensional de una efigie zoomorfa. Los rasgos son impactantes: ojos hundidos con lo que parecen ser párpados pesados o membranas, una nariz ancha y una boca prominente con dientes marcados y una encía superior expuesta. La boca abierta y la expresión general sugieren una entidad que podría estar gruñendo, hablando o incluso emergiendo. A los lados, se observan elementos espirales que podrían representar orejas estilizadas o decoraciones. La superficie de la cerámica, de un tono terroso-rojizo, muestra un detallado modelado y pulido, evidenciando la habilidad del artesano.
&lt;br&gt;&lt;br&gt;
En el Preclásico Tardío, las representaciones zoomorfas en la cerámica de los Altos eran comunes y tenían un profundo significado simbólico. Estas efigies a menudo encarnaban deidades asociadas con el inframundo, la fertilidad, la lluvia o animales de poder. El rostro de esta efigie, con sus características marcadas y su boca abierta, podría corresponder a una deidad de la tierra, un ser inframundial como un jaguar o una serpiente de la tierra, o incluso una criatura mítica que conectaba los diferentes reinos cosmológicos. La presencia de dientes o colmillos es un rasgo recurrente en las representaciones de deidades poderosas o de criaturas asociadas con la ferocidad y la naturaleza.
&lt;br&gt;&lt;br&gt;
Este cuenco, como otros de su tipo, probablemente tenía una función ritual. Podría haber sido utilizado en ceremonias de ofrenda, quizás para contener substancias preciosas (como sangre, cacao, o alimentos rituales) que se presentaban a la deidad o espíritu que representaba. Su diseño inusual lo hacía ideal para ser el centro de atención en un altar o durante una ceremonia. La boca abierta podría ser un portal a través del cual la ofrenda era "consumida" por la entidad o a través del cual la deidad "hablaba" a los humanos.
&lt;br&gt;&lt;br&gt;
Imaginemos a los sacerdotes o chamanes de La Lagunita, realizando un ritual en un montículo ceremonial. Con este cuenco en el centro, el humo del copal se elevaría, y los cánticos resonarían, mientras el rostro de la efigie, con su expresión intensa, sería el foco de su devoción. Las ofrendas se depositarían en su boca, buscando la benevolencia de la criatura para asegurar la prosperidad de las cosechas o la protección de la comunidad. La interacción con un objeto tan vívidamente representado habría fortalecido la conexión de los participantes con el mundo sobrenatural.
&lt;br&gt;&lt;br&gt;
Aunque no existan registros específicos de libros, revistas o entrevistas que cuenten la historia particular de este cuenco, su existencia en el Museo Nacional de Arqueología y Etnología (MNAE) lo sitúa como un valioso testimonio de la rica tradición alfarera y la compleja cosmovisión del Preclásico Tardío en los Altos de Guatemala. Las excavaciones en La Lagunita han revelado una profunda conexión de esta comunidad con sus creencias ancestrales y su habilidad para plasmar estas ideas en el barro. Este cuenco con efigie zoomorfa es, por tanto, una voz silenciosa del pasado, un recordatorio de cómo el arte servía de puente entre los humanos y los poderes que creían que gobernaban su mundo.
&lt;br&gt;&lt;br&gt;</t>
  </si>
  <si>
    <t>AI: The Voice of the Underworld: A Zoomorphic Bowl from La Lagunita
&lt;br&gt;&lt;br&gt;
Here is an interesting story about this zoomorphic effigy bowl, based on the real data you provided and the context of the Late Preclassic period at La Lagunita.
&lt;br&gt;&lt;br&gt;
In the mystical highlands of Guatemala, at the archaeological site of La Lagunita, El Quiché, a Maya culture flourished during the Late Preclassic Period (approximately 250 B.C. – 250 A.D.). This period saw significant developments in religious beliefs and artistic expression, where the connection between the human and supernatural worlds was fundamental. From this rich context comes a fascinating ceramic piece: the zoomorphic effigy bowl, registered with the number MNAE 20311 REG. 1.1.1.3816.
&lt;br&gt;&lt;br&gt;
This vessel is not a simple utilitarian bowl; it is a powerful representation of a creature from the spiritual world. The shape of the bowl ingeniously integrates the three-dimensional face of a zoomorphic effigy. The features are striking: sunken eyes with what appear to be heavy eyelids or membranes, a broad nose, and a prominent mouth with marked teeth and an exposed upper gum. The open mouth and overall expression suggest an entity that might be growling, speaking, or even emerging. On the sides, spiral elements can be seen that might represent stylized ears or decorations. The ceramic surface, with an earthy reddish tone, shows detailed modeling and polishing, evidencing the artisan’s skill.
&lt;br&gt;&lt;br&gt;
In the Late Preclassic, zoomorphic representations in Highland ceramics were common and held deep symbolic meaning. These effigies often embodied deities associated with the underworld, fertility, rain, or power animals. The face of this effigy, with its pronounced features and open mouth, could correspond to an earth deity, an underworld being such as a jaguar or an earth serpent, or even a mythical creature connecting different cosmological realms. The presence of teeth or fangs is a recurring trait in representations of powerful deities or creatures associated with ferocity and nature.
&lt;br&gt;&lt;br&gt;
This bowl, like others of its kind, likely had a ritual function. It may have been used in offering ceremonies, perhaps to contain precious substances (such as blood, cacao, or ritual foods) presented to the deity or spirit it represented. Its unusual design made it ideal to be the center of attention on an altar or during a ceremony. The open mouth could be a portal through which the offering was "consumed" by the entity or through which the deity "spoke" to humans.
&lt;br&gt;&lt;br&gt;
Imagine the priests or shamans of La Lagunita performing a ritual on a ceremonial mound. With this bowl at the center, the copal smoke would rise, and chants would resonate, while the face of the effigy, with its intense expression, would be the focus of their devotion. Offerings would be placed in its mouth, seeking the benevolence of the creature to ensure the prosperity of the crops or the protection of the community. Interaction with such a vividly represented object would have strengthened the participants’ connection to the supernatural world.
&lt;br&gt;&lt;br&gt;
Although there are no specific records in books, magazines, or interviews recounting the particular story of this bowl, its existence in the National Museum of Archaeology and Ethnology (MNAE) places it as a valuable testimony of the rich pottery tradition and complex worldview of the Late Preclassic in the Guatemalan Highlands. Excavations at La Lagunita have revealed a deep connection of this community with their ancestral beliefs and their ability to express these ideas in clay. This zoomorphic effigy bowl is, therefore, a silent voice from the past, a reminder of how art served as a bridge between humans and the powers they believed governed their world.
&lt;br&gt;&lt;br&gt;</t>
  </si>
  <si>
    <t>AI: El Cuenco del Guardián Alado: Un Tesoro Funerario de Tikal
&lt;br&gt;&lt;br&gt;
En el corazón vibrante de la selva del Petén, se alzó la majestuosa ciudad de Tikal, un epicentro de poder político, económico y religioso que dominó las Tierras Bajas mayas durante el Período Clásico. En su apogeo, especialmente durante el Clásico Temprano (aproximadamente 250 d.C. - 600 d.C.), Tikal fue escenario de una sofisticada producción artística, especialmente en cerámica, destinada a las élites gobernantes y sus rituales. De las profundidades de sus templos y tumbas emerge esta magnífica vasija: un cuenco policromo con tapa, registrado con el número MNAE 11152 a/b REG. 1.1.1.125 a/b.
&lt;br&gt;&lt;br&gt;
Este cuenco no es solo una pieza de alfarería; es una obra maestra de diseño y simbolismo. Su forma es la de un cuenco con una base ancha y un "basal flange" (una pestaña o saliente en la base, típico del Clásico Temprano), coronado por una tapa que encaja perfectamente. Lo que lo hace verdaderamente excepcional es su decoración policroma (múltiples colores) y la ingeniosa integración de elementos tridimensionales y bidimensionales.
&lt;br&gt;&lt;br&gt;
La característica clave de este tipo de cuencos con tapa y basal flange, como bien indicas, radica en su asa o agarre. En este caso, la tapa está rematada por un asa modelada en tres dimensiones que representa una cabeza, posiblemente de un ser mítico o una deidad con características aviares o de serpiente emplumada (aunque la imagen no es completamente clara en los detalles finos de la cabeza, el perfil general sugiere una criatura poderosa). A partir de esta cabeza tridimensional, el cuerpo del ser se extiende sobre la superficie de la tapa a través de la pintura bidimensional, creando una armoniosa fusión de escultura y pintura. Este manejo de la perspectiva y la integración de diferentes dimensiones era una marca distintiva de la habilidad artística de los mayas del Clásico.
&lt;br&gt;&lt;br&gt;
Los colores vibrantes (naranjas, cremas, negros, y posiblemente otros tonos que se han desvanecido) habrían sido creados a partir de pigmentos minerales, aplicados con maestría por el artista. La iconografía pintada en la superficie del cuenco y la tapa, aunque no detallada aquí, a menudo incluiría motivos cósmicos, figuras míticas, glifos emblemáticos o patrones geométricos que reforzaban el estatus y la función ritual de la pieza.
&lt;br&gt;&lt;br&gt;
Estos cuencos con tapa y basal flange formaban parte del repertorio de cerámica ritual encontrada en las tumbas de élite del Clásico Temprano en Tikal, Río Azul y otras importantes ciudades de las Tierras Bajas. Su presencia en contextos funerarios sugiere que eran objetos de inmenso valor y significado, destinados a acompañar al gobernante o noble en su viaje al inframundo. Podrían haber contenido ofrendas funerarias preciosas, como jade, conchas, u otras substancias rituales. La figura del asa servía como un "guardián" simbólico de los contenidos y del espíritu del difunto.
&lt;br&gt;&lt;br&gt;
Imaginemos el descubrimiento de este cuenco en una de las tumbas reales de Tikal. En la penumbra de una cámara funeraria, entre otros objetos de jade y obsidiana, este cuenco emergería, su diseño aún vibrante después de más de mil años. Habría sido depositado allí con gran reverencia, quizás durante la elaboración de un ritual complejo que asegurara el paso seguro del gobernante al siguiente mundo y su transformación en un ancestro deificado.
&lt;br&gt;&lt;br&gt;
Aunque no existan entrevistas o libros específicamente dedicados a este número de registro en particular, la tipología de este cuenco ha sido extensamente estudiada por arqueólogos y mayistas que han investigado Tikal, como William R. Coe, T. Patrick Culbert, y la vasta documentación del Proyecto Tikal de la Universidad de Pensilvania. Sus publicaciones detallan la evolución de la cerámica del Clásico Temprano, los contextos funerarios y la iconografía asociada. Este cuenco es, por lo tanto, un valioso ejemplo de cómo el arte maya servía a propósitos rituales y dinásticos, y un testimonio silencioso de la compleja vida ceremonial y la profunda creencia en el más allá que caracterizaban a la gran ciudad de Tikal. Es una pieza que sigue revelando las historias de una de las civilizaciones más fascinantes de la historia.
&lt;br&gt;&lt;br&gt;</t>
  </si>
  <si>
    <t>AI: The Bowl of the Winged Guardian: A Funerary Treasure from Tikal
&lt;br&gt;&lt;br&gt;
In the vibrant heart of the Petén jungle, the majestic city of Tikal once arose—an epicenter of political, economic, and religious power that dominated the Maya Lowlands during the Classic Period. At its height, especially during the Early Classic (approximately 250–600 A.D.), Tikal was the stage for sophisticated artistic production, particularly in ceramics intended for the ruling elite and their rituals. From the depths of its temples and tombs emerges this magnificent vessel: a polychrome bowl with a lid, registered with the number MNAE 11152 a/b REG. 1.1.1.125 a/b.
&lt;br&gt;&lt;br&gt;
This bowl is not just a piece of pottery; it is a masterpiece of design and symbolism. Its form is that of a bowl with a wide base and a “basal flange” (a projecting rim at the base, typical of the Early Classic), crowned by a lid that fits perfectly. What makes it truly exceptional is its polychrome decoration (multiple colors) and the ingenious integration of three-dimensional and two-dimensional elements.
&lt;br&gt;&lt;br&gt;
The key feature of this type of bowl with a lid and basal flange, as you rightly indicate, lies in its handle or grip. In this case, the lid is topped by a three-dimensional modeled handle representing a head, possibly of a mythical being or a deity with avian or feathered serpent characteristics (though the image is not entirely clear regarding the fine details of the head, the general profile suggests a powerful creature). From this three-dimensional head, the body of the being extends across the surface of the lid through two-dimensional painting, creating a harmonious fusion of sculpture and painting. This handling of perspective and integration of different dimensions was a distinctive hallmark of Maya artistic skill during the Classic period.
&lt;br&gt;&lt;br&gt;
The vibrant colors (oranges, creams, blacks, and possibly other faded tones) would have been created from mineral pigments, expertly applied by the artist. The iconography painted on the surface of the bowl and lid, though not detailed here, often included cosmic motifs, mythical figures, emblematic glyphs, or geometric patterns that reinforced the status and ritual function of the piece.
&lt;br&gt;&lt;br&gt;
These bowls with lids and basal flanges formed part of the repertoire of ritual ceramics found in the elite tombs of the Early Classic at Tikal, Río Azul, and other major cities of the Lowlands. Their presence in funerary contexts suggests they were objects of immense value and meaning, intended to accompany the ruler or noble on their journey to the underworld. They might have contained precious funerary offerings, such as jade, shells, or other ritual substances. The figure of the handle served as a symbolic “guardian” of the contents and the spirit of the deceased.
&lt;br&gt;&lt;br&gt;
Imagine the discovery of this bowl in one of Tikal’s royal tombs. In the dim light of a burial chamber, among other objects of jade and obsidian, this bowl would emerge, its design still vibrant after more than a thousand years. It would have been placed there with great reverence, perhaps during the performance of a complex ritual to ensure the ruler’s safe passage to the next world and their transformation into a deified ancestor.
&lt;br&gt;&lt;br&gt;
Although there are no interviews or books specifically dedicated to this particular registration number, the typology of this bowl has been extensively studied by archaeologists and Mayanists who have researched Tikal, such as William R. Coe, T. Patrick Culbert, and the extensive documentation from the University of Pennsylvania’s Tikal Project. Their publications detail the evolution of Early Classic ceramics, funerary contexts, and the associated iconography. This bowl is, therefore, a valuable example of how Maya art served ritual and dynastic purposes, and a silent testimony to the complex ceremonial life and profound belief in the afterlife that characterized the great city of Tikal. It is a piece that continues to reveal the stories of one of the most fascinating civilizations in history.
&lt;br&gt;&lt;br&gt;</t>
  </si>
  <si>
    <t>AI: El Cuenco del Rey Jaguar: Un Vaso Ceremonial de la Élite de Tikal
&lt;br&gt;&lt;br&gt;
En el corazón de la selva del Petén, la grandiosa ciudad de Tikal se erguía como una potencia dominante durante el Período Clásico Temprano (aproximadamente 250 d.C. - 600 d.C.). Tikal no solo era un centro político y religioso de inmensa importancia, sino también un epicentro de la producción artística maya, especialmente en cerámica, donde las piezas reflejaban el poder y la cosmovisión de sus gobernantes. De este floreciente período, y de las cámaras sagradas de su élite, proviene esta espectacular vasija: un cuenco policromo con tapa, registrado con el número MNAE 11336 a/b REG. 1.1.1.507.
&lt;br&gt;&lt;br&gt;
Esta vasija no es un simple objeto; es una declaración de estatus y una obra de arte ritual. Su forma, un cuenco con una base ancha y, presumiblemente, un "basal flange" (una característica de diseño común en la cerámica del Clásico Temprano para dar estabilidad y realce), está coronado por una tapa que encaja perfectamente. Lo que la eleva a la categoría de pieza excepcional es su rica decoración policroma y la ingeniosa integración de elementos escultóricos y pintados.
&lt;br&gt;&lt;br&gt;
La característica más llamativa es el asa de la tapa, modelada en tres dimensiones como la cabeza de una poderosa criatura felina, muy probablemente un jaguar o un jaguar-humanoide. La cabeza del jaguar está representada con ferocidad y detalle, con la boca abierta revelando colmillos afilados, y ojos grandes y expresivos. Desde esta cabeza escultórica, el cuerpo del jaguar o de la criatura mítica se extiende sobre la superficie de la tapa a través de la pintura bidimensional, creando una armoniosa fusión entre la escultura y la superficie pintada. Esta habilidad para integrar diferentes planos y técnicas era un sello distintivo de los maestros alfareros mayas.
&lt;br&gt;&lt;br&gt;
Los colores vibrantes que adornan la pieza (amarillos, naranjas, negros y ocres) habrían sido obtenidos de pigmentos minerales y aplicados con una precisión asombrosa. La iconografía pintada en el cuerpo del cuenco y la tapa, aunque no detallada aquí, a menudo incluiría patrones geométricos complejos, bandas de glifos pseudo-jeroglíficos o motivos que aludían a la realeza, la fertilidad, el inframundo o deidades específicas. El jaguar, como animal totémico de la realeza maya, simbolizaba el poder, el linaje, la noche y la capacidad de los gobernantes de transitar entre el mundo terrenal y el espiritual.
&lt;br&gt;&lt;br&gt;
Este tipo de cuencos policromos con tapa y basal flange formaban parte del repertorio de la cerámica ritual y de élite encontrada en las tumbas de Tikal y otros grandes centros de las Tierras Bajas. Su presencia en contextos funerarios indica que eran objetos de inmenso prestigio, a menudo llenos de ofrendas valiosas para acompañar al difunto en su viaje al Xibalbá (inframundo) y asegurar su transformación en un ancestro deificado. Podrían haber contenido alimentos rituales, joyas de jade, objetos de obsidiana o incluso substancias aromáticas.
&lt;br&gt;&lt;br&gt;
Imaginemos que este cuenco perteneció a un Ajaw (señor) de Tikal, un gobernante cuya fuerza y poder eran comparables a los del jaguar. El cuenco podría haber sido utilizado en ceremonias de entronización, banquetes conmemorativos o ritos funerarios, donde su presencia no solo serviría para contener substancias sagradas, sino también para invocar la protección y el poder del jaguar.
&lt;br&gt;&lt;br&gt;
Aunque no existan publicaciones específicas dedicadas únicamente a este número de registro en particular, la tipología y el estilo de esta vasija son coherentes con la cerámica del Clásico Temprano de Tikal que ha sido extensamente estudiada por arqueólogos como William R. Coe y la vasta bibliografía del Proyecto Tikal. Este cuenco es, por lo tanto, un testimonio tangible de la sofisticación artística, la riqueza cultural y las complejas creencias religiosas de una de las civilizaciones más icónicas de Mesoamérica. Es una pieza que, con la fiera mirada de su jaguar, nos conecta directamente con el poder y el misterio de la antigua Tikal.
&lt;br&gt;&lt;br&gt;</t>
  </si>
  <si>
    <t>AI: The Jaguar King's Bowl: A Ceremonial Vessel of the Tikal Elite
&lt;br&gt;&lt;br&gt;
In the heart of the Petén jungle, the grand city of Tikal stood as a dominant power during the Early Classic Period (approximately 250–600 A.D.). Tikal was not only a political and religious center of immense importance but also an epicenter of Maya artistic production, especially in ceramics, where pieces reflected the power and worldview of its rulers. From this flourishing period, and from the sacred chambers of its elite, comes this spectacular vessel: a polychrome bowl with a lid, registered with the number MNAE 11336 a/b REG. 1.1.1.507.
&lt;br&gt;&lt;br&gt;
This vessel is not a mere object; it is a statement of status and a work of ritual art. Its form, a bowl with a wide base and presumably a "basal flange" (a common design feature in Early Classic ceramics to provide stability and prominence), is crowned by a lid that fits perfectly. What elevates it to the category of an exceptional piece is its rich polychrome decoration and the ingenious integration of sculptural and painted elements.
&lt;br&gt;&lt;br&gt;
The most striking feature is the lid's handle, modeled in three dimensions as the head of a powerful feline creature, most likely a jaguar or a jaguar-human hybrid. The jaguar’s head is depicted with ferocity and detail, with an open mouth revealing sharp fangs, and large, expressive eyes. From this sculptural head, the body of the jaguar or mythical creature extends over the surface of the lid through two-dimensional painting, creating a harmonious fusion between sculpture and painted surface. This ability to integrate different planes and techniques was a distinctive hallmark of Maya master potters.
&lt;br&gt;&lt;br&gt;
The vibrant colors adorning the piece (yellows, oranges, blacks, and ochres) would have been obtained from mineral pigments and applied with astonishing precision. The iconography painted on the body of the bowl and lid, although not detailed here, would often include complex geometric patterns, bands of pseudo-hieroglyphic glyphs, or motifs alluding to royalty, fertility, the underworld, or specific deities. The jaguar, as a totemic animal of Maya royalty, symbolized power, lineage, night, and the rulers' ability to traverse between the earthly and spiritual worlds.
&lt;br&gt;&lt;br&gt;
These types of polychrome bowls with lids and basal flanges were part of the repertoire of ritual and elite ceramics found in the tombs of Tikal and other major centers of the Lowlands. Their presence in funerary contexts indicates that they were objects of immense prestige, often filled with valuable offerings to accompany the deceased on their journey to Xibalbá (the underworld) and ensure their transformation into a deified ancestor. They might have contained ritual foods, jade jewelry, obsidian objects, or even aromatic substances.
&lt;br&gt;&lt;br&gt;
Imagine that this bowl belonged to an Ajaw (lord) of Tikal, a ruler whose strength and power were comparable to that of the jaguar. The bowl could have been used in enthronement ceremonies, commemorative banquets, or funerary rites, where its presence would not only serve to hold sacred substances but also to invoke the protection and power of the jaguar.
&lt;br&gt;&lt;br&gt;
Although there are no specific publications dedicated solely to this particular registration number, the typology and style of this vessel are consistent with Early Classic ceramics from Tikal that have been extensively studied by archaeologists such as William R. Coe and the vast bibliography of the Tikal Project. This bowl is, therefore, a tangible testament to the artistic sophistication, cultural richness, and complex religious beliefs of one of the most iconic civilizations of Mesoamerica. It is a piece that, with the fierce gaze of its jaguar, connects us directly to the power and mystery of ancient Tikal.
&lt;br&gt;&lt;br&gt;</t>
  </si>
  <si>
    <t>AI: El Cántaro del Oficiante: Un Vaso Ritual de los Altos de El Quiché
&lt;br&gt;&lt;br&gt;
En las tierras altas de Guatemala, en el corazón de El Quiché, el sitio arqueológico de La Lagunita continuó siendo un punto de actividad cultural y religiosa significativo durante el Período Clásico (aproximadamente 250 d.C. - 900 d.C.). Si bien Tikal y otras ciudades de las Tierras Bajas alcanzaban su apogeo, las comunidades de los Altos mantenían sus propias tradiciones y estilos artísticos, a menudo adaptando influencias externas. De este contexto emerge una pieza de cerámica con un carácter ritual distintivo: la vasija en forma de cántaro, registrada con el número MNAE 12064 REG. 1.1.1.567.
&lt;br&gt;&lt;br&gt;
Esta vasija no es un simple cántaro para el uso diario; su forma y decoración sugieren un propósito más elevado. Su cuerpo es globular, con un cuello que se estrecha y una boca que se abre, típica de un recipiente para verter líquidos. Lo más llamativo son sus tres soportes o patas, cada una modelada con la representación de un rostro humanoide. Estas efigies, con rasgos estilizados y expresivos, dan a la vasija una sensación de estar "sostenida" por seres míticos o ancestrales. El asa, que se extiende desde el cuello hasta el cuerpo, también muestra un modelado cuidadoso. La cerámica, de un tono rojizo-anaranjado característico de la región, exhibe un acabado pulido que le confiere una cualidad estética notable.
&lt;br&gt;&lt;br&gt;
En el Período Clásico, las vasijas trípodes con efigies en las patas eran comunes en diversas regiones mayas, incluyendo los Altos. Estos soportes no solo proporcionaban estabilidad a la vasija, sino que también la elevaban simbólicamente, separándola del suelo y, por ende, del mundo ordinario. Las figuras antropomorfas en las patas podrían representar guardianes, deidades del inframundo que sostenían la vasija como si emergiera de sus dominios, o incluso la personificación de los tres puntos de apoyo cósmicos. La boca y los ojos de estos rostros, aunque simples, transmiten una solemnidad que invita a la reverencia.
&lt;br&gt;&lt;br&gt;
El uso de este tipo de vasijas como "contenedores" es una generalización que abarca un espectro de funciones rituales. Es muy probable que este cántaro se utilizara para contener y verter líquidos sagrados, como el atole de maíz, el chocolate (cacao), o bebidas fermentadas, durante ceremonias y ofrendas. Su diseño permite un agarre seguro para un acto de libación o presentación. Podría haber sido empleado en rituales de adivinación, en ceremonias de purificación o en ritos de paso, donde el líquido vertido representaba la vida, la fertilidad o la conexión con los ancestros.
&lt;br&gt;&lt;br&gt;
Imaginemos a un oficiante o sacerdote en La Lagunita, realizando un ritual en un templo o en un patio ceremonial. Este cántaro sería tomado con reverencia, y el líquido vertido con solemnidad, mientras los rostros de barro en sus patas observarían la escena, actuando como mediadores entre el mundo de los vivos y el de los espíritus. La repetición de la figura en las tres patas refuerza la idea de una presencia constante y poderosa.
&lt;br&gt;&lt;br&gt;
Aunque no existan registros específicos de libros, revistas o entrevistas dedicados exclusivamente a este cántaro en particular, su tipología es consistente con los hallazgos arqueológicos de sitios del Período Clásico en los Altos de Guatemala. Las investigaciones en la región han demostrado la persistencia de tradiciones cerámicas y rituales, a menudo con un fuerte componente local, incluso mientras mantenían contacto e intercambio con las grandes ciudades de las Tierras Bajas. La presencia de esta vasija en el Museo Nacional de Arqueología y Etnología (MNAE) la convierte en un valioso testimonio de la vida religiosa y la expresión artística de las comunidades de los Altos durante el Clásico. Es una pieza que nos invita a contemplar los ritos antiguos y la profunda conexión de los mayas con sus creencias a través de los objetos que crearon.
&lt;br&gt;&lt;br&gt;</t>
  </si>
  <si>
    <t>AI: The Officiant’s Pitcher: A Ritual Vessel from the Highlands of El Quiché
&lt;br&gt;&lt;br&gt;
In the highlands of Guatemala, in the heart of El Quiché, the archaeological site of La Lagunita continued to be a significant center of cultural and religious activity during the Classic Period (approximately 250 A.D. – 900 A.D.). While Tikal and other cities of the Lowlands reached their peak, the Highland communities maintained their own traditions and artistic styles, often adapting external influences. From this context emerges a ceramic piece with a distinctive ritual character: the pitcher-shaped vessel, registered with the number MNAE 12064 REG. 1.1.1.567.
&lt;br&gt;&lt;br&gt;
This vessel is not a simple everyday pitcher; its shape and decoration suggest a higher purpose. Its body is globular, with a narrowing neck and an open mouth, typical of a container for pouring liquids. The most striking features are its three supports or legs, each modeled with the representation of a humanoid face. These effigies, with stylized and expressive features, give the vessel a sense of being "held" by mythical or ancestral beings. The handle, extending from the neck to the body, also shows careful modeling. The ceramic, with a reddish-orange tone characteristic of the region, exhibits a polished finish that gives it a notable aesthetic quality.
&lt;br&gt;&lt;br&gt;
During the Classic Period, tripod vessels with effigies on the legs were common in various Maya regions, including the Highlands. These supports not only provided stability to the vessel but also symbolically elevated it, separating it from the ground and, therefore, from the ordinary world. The anthropomorphic figures on the legs could represent guardians, underworld deities holding the vessel as if it emerged from their domains, or even the personification of the three cosmic support points. The mouths and eyes of these faces, though simple, convey a solemnity that invites reverence.
&lt;br&gt;&lt;br&gt;
The use of this type of vessel as "containers" is a generalization that encompasses a spectrum of ritual functions. It is very likely that this pitcher was used to hold and pour sacred liquids, such as corn atole, chocolate (cacao), or fermented beverages, during ceremonies and offerings. Its design allows a secure grip for an act of libation or presentation. It could have been employed in divination rituals, purification ceremonies, or rites of passage, where the poured liquid represented life, fertility, or connection with ancestors.
&lt;br&gt;&lt;br&gt;
Imagine an officiant or priest in La Lagunita performing a ritual in a temple or ceremonial courtyard. This pitcher would be taken with reverence, and the liquid poured with solemnity, while the clay faces on its legs observed the scene, acting as mediators between the world of the living and that of the spirits. The repetition of the figure on the three legs reinforces the idea of a constant and powerful presence.
&lt;br&gt;&lt;br&gt;
Although there are no specific records in books, magazines, or interviews dedicated exclusively to this particular pitcher, its typology is consistent with archaeological findings from Classic Period sites in the Highlands of Guatemala. Research in the region has demonstrated the persistence of ceramic and ritual traditions, often with a strong local component, even while maintaining contact and exchange with the great cities of the Lowlands. The presence of this vessel in the National Museum of Archaeology and Ethnology (MNAE) makes it a valuable testimony to the religious life and artistic expression of the Highland communities during the Classic. It is a piece that invites us to contemplate ancient rites and the profound connection of the Maya with their beliefs through the objects they created.
&lt;br&gt;&lt;br&gt;</t>
  </si>
  <si>
    <t>AI: La Urna del Alma Ancestral: Un Guardián de Q'um'arkaj
&lt;br&gt;&lt;br&gt;
En las estribaciones de los majestuosos Altos de Guatemala, en un lugar estratégico de mesetas defendibles, se alzó Q'um'arkaj (conocida también como Utatlán por los K'iche'), la capital del poderoso reino K'iche' durante el Período Postclásico (aproximadamente 900 d.C. - 1524 d.C.). Este fue un período de consolidación de grandes señoríos, de intensas guerras y de una profunda devoción a los ancestros y a un panteón de deidades. Es de este contexto de fortaleza y fervor religioso que proviene esta conmovedora urna funeraria, registrada con el número MNAE 10435 REG. 1.1.1.241.
&lt;br&gt;&lt;br&gt;
Esta urna de cerámica, de forma globular con un cuello prominente, es una pieza significativa por su función y su decoración. Su superficie está adornada con una combinación de motivos pintados en colores terrosos y cremas (blancos), que contrastan con el color natural rojizo de la arcilla. Estos motivos incluyen líneas onduladas, espirales y, de manera prominente, lo que parecen ser representaciones de manos estilizadas o elementos simbólicos que se extienden desde la base. En la parte central, bajo el cuello, se observa una pequeña protuberancia o efigie, posiblemente la cabeza de una criatura o un punto de vertido, que añade un elemento tridimensional a su diseño. Las dos asas laterales proporcionan funcionalidad y equilibrio a la pieza.
&lt;br&gt;&lt;br&gt;
En el Período Postclásico de los Altos, las urnas funerarias eran esenciales en las prácticas mortuorias de los k'iche' y otros pueblos mayas. Se utilizaban para contener los restos cremados de individuos de alto estatus, especialmente de la nobleza y los linajes gobernantes. La cremación era una práctica común entre los k'iche', y las urnas servían como morada final para el "corazón-alma" del difunto, asegurando su transición al inframundo y su eventual integración en el linaje ancestral. La presencia de elementos decorativos como manos o espirales podría simbolizar la conexión con el ancestro, el ciclo de la vida y la muerte, o la protección del contenido. La efigie central podría ser un guardián del alma o una deidad específica vinculada al viaje al inframundo.
&lt;br&gt;&lt;br&gt;
Q'um'arkaj fue el centro de un estado militarista con una rica tradición oral y ritual, documentada en textos coloniales como el Popol Vuh. La veneración de los ancestros era crucial para legitimar el poder de los Ajaw (señores) k'iche'. Las urnas funerarias como esta habrían sido depositadas en contextos sagrados, como templos o plataformas funerarias dentro de la ciudad, o en cuevas cercanas que se consideraban portales al inframundo. Su cuidadosa elaboración y decoración demuestran el profundo respeto y la importancia que se le daba al culto a los muertos.
&lt;br&gt;&lt;br&gt;
Imaginemos una ceremonia funeraria en Q'um'arkaj. Después de la cremación de un importante líder o guerrero, sus restos serían cuidadosamente depositados en esta urna. Los sacerdotes k'iche' realizarían cánticos y ofrendas, invocando a los dioses y a los ancestros. La urna, con sus patrones pintados y la efigie guardiana, se convertiría en el nuevo hogar del alma del difunto, asegurando su presencia continua en el mundo espiritual y su capacidad de influir en los asuntos de los vivos.
&lt;br&gt;&lt;br&gt;
Aunque no existan publicaciones específicas dedicadas únicamente a esta urna con su número de registro, las excavaciones en Q'um'arkaj (como las realizadas por Robert Carmack y otros) han desenterrado numerosas urnas y elementos funerarios que han permitido reconstruir las complejas prácticas mortuorias k'iche'. Este tipo de urnas son fundamentales para comprender la identidad cultural, la organización social y las creencias religiosas de los k'iche' en el Período Postclásico, justo antes de la llegada de los españoles. La Urna del Alma Ancestral de Q'um'arkaj es, por lo tanto, un portal tangible a un pasado donde la muerte no era un final, sino una transformación y una perpetua conexión con las raíces de la comunidad.
&lt;br&gt;&lt;br&gt;</t>
  </si>
  <si>
    <t>AI: The Urn of the Ancestral Soul: A Guardian of Q'um'arkaj
&lt;br&gt;&lt;br&gt;
On the foothills of the majestic Guatemalan Highlands, in a strategically defensible plateau, rose Q'um'arkaj (also known as Utatlán by the K'iche'), the capital of the powerful K'iche' kingdom during the Postclassic Period (approximately 900–1524 A.D.). This was a time of consolidation of great city-states, of intense warfare, and of deep devotion to ancestors and a pantheon of deities. From this context of strength and religious fervor comes this moving funerary urn, registered with the number MNAE 10435 REG. 1.1.1.241.
&lt;br&gt;&lt;br&gt;
This ceramic urn, with a globular shape and a prominent neck, is a significant piece due to its function and decoration. Its surface is adorned with a combination of motifs painted in earthy and cream (white) colors, which contrast with the natural reddish hue of the clay. These motifs include wavy lines, spirals, and, most prominently, what appear to be stylized representations of hands or symbolic elements extending from the base. In the central part, below the neck, there is a small protuberance or effigy—possibly the head of a creature or a pouring spout—that adds a three-dimensional element to its design. The two lateral handles provide functionality and balance to the piece.
&lt;br&gt;&lt;br&gt;
During the Postclassic Period in the Highlands, funerary urns were essential to the mortuary practices of the K'iche' and other Maya peoples. They were used to contain the cremated remains of high-status individuals, especially among the nobility and ruling lineages. Cremation was a common practice among the K'iche', and the urns served as a final dwelling for the "heart-soul" of the deceased, ensuring their transition to the underworld and eventual integration into the ancestral lineage. The presence of decorative elements such as hands or spirals could symbolize the connection with the ancestor, the cycle of life and death, or the protection of the contents. The central effigy could be a guardian of the soul or a specific deity linked to the journey to the underworld.
&lt;br&gt;&lt;br&gt;
Q'um'arkaj was the center of a militaristic state with a rich oral and ritual tradition, documented in colonial texts such as the Popol Vuh. The veneration of ancestors was crucial for legitimizing the power of the K'iche' Ajaw (lords). Funerary urns like this would have been placed in sacred contexts, such as temples or funerary platforms within the city, or in nearby caves considered portals to the underworld. Their careful craftsmanship and decoration demonstrate the deep respect and importance given to the cult of the dead.
&lt;br&gt;&lt;br&gt;
Imagine a funeral ceremony in Q'um'arkaj. After the cremation of an important leader or warrior, their remains would be carefully deposited in this urn. K'iche' priests would perform chants and offerings, invoking the gods and ancestors. The urn, with its painted patterns and guardian effigy, would become the new home for the soul of the deceased, ensuring their continued presence in the spiritual world and their ability to influence the affairs of the living.
&lt;br&gt;&lt;br&gt;
Although there are no specific publications dedicated solely to this urn with its registration number, excavations at Q'um'arkaj (such as those carried out by Robert Carmack and others) have unearthed numerous urns and funerary elements that have allowed for the reconstruction of the complex K'iche' mortuary practices. These types of urns are fundamental for understanding the cultural identity, social organization, and religious beliefs of the K'iche' during the Postclassic Period, just before the arrival of the Spanish. The Urn of the Ancestral Soul from Q'um'arkaj is, therefore, a tangible portal to a past where death was not an end, but a transformation and a perpetual connection with the roots of the community.
&lt;br&gt;&lt;br&gt;</t>
  </si>
  <si>
    <t>AI: La Urna Plúmbea del Señorío Pokomam: Un Legado de Mixco Viejo
&lt;br&gt;&lt;br&gt;
En las estribaciones de las montañas que dominan el valle central de Guatemala, en el estratégico sitio de Mixco Viejo (conocido como Jilotepeque Viejo en algunas fuentes coloniales), se asentó la capital del poderoso señorío Pokomam durante el Período Postclásico (aproximadamente 900 d.C. - 1524 d.C.). Este fue un tiempo de consolidación de estados, de intensos conflictos interétnicos y de un florecimiento cultural distintivo antes de la llegada de los conquistadores españoles. De este vibrante centro de poder y resistencia proviene esta singular urna funeraria, registrada con el número MNAE 6826 REG. 1.1.1.508.
&lt;br&gt;&lt;br&gt;
Esta urna de cerámica, de forma globular con un cuello prominente y asas laterales, no solo es un recipiente; es un testimonio de una innovación tecnológica asombrosa y de profundas creencias. Su superficie está rica y complejamente decorada con motivos geométricos y curvilíneos pintados en tonos de rojo, naranja y el característico negro y, crucialmente, presenta un acabado lustroso y brillante que la distingue. Este brillo no es accidental. Esta pieza es un ejemplo de la "cerámica plúmbea" o "cerámica anaranjada delgada" (Fine Orange Ware, subtipo Plumbate), una técnica de cerámica vidriada única en la América precolombina.
&lt;br&gt;&lt;br&gt;
La denominación de "cerámica plúmbea" se debe a la alta concentración de plomo en la arcilla utilizada para su fabricación, lo que, al ser cocida a temperaturas específicas y en condiciones atmosféricas particulares, producía un esmalte vítreo natural. Esta técnica, desarrollada en la Costa del Pacífico de Guatemala y el Soconusco (Chiapas, México), se extendió por extensas redes comerciales por toda Mesoamérica durante el Postclásico Temprano y Medio. Su producción era un secreto celosamente guardado, y las piezas resultantes eran altamente valoradas por su durabilidad, impermeabilidad y su apariencia metálica y lustrosa.
&lt;br&gt;&lt;br&gt;
En Mixco Viejo, como en otros sitios de los Altos de Guatemala durante el Postclásico, las urnas funerarias eran cruciales para las prácticas mortuorias de la élite. Eran utilizadas para contener los restos cremados de individuos de alto estatus, como gobernantes, sacerdotes o guerreros pokomames. La cremación era una práctica común, y la urna servía como la morada final del alma del difunto, asegurando su transición al inframundo y manteniendo su conexión con el linaje ancestral. La rareza y el prestigio de la cerámica plúmbea habrían conferido a esta urna un valor incalculable, un reflejo del estatus del individuo que contenía. Las perforaciones en el cuerpo de la urna, visibles en la imagen, podrían haber tenido una función simbólica, permitiendo que el espíritu del difunto entrara y saliera, o que se purificara a través del humo si se utilizaba como incensario antes del sellado final.
&lt;br&gt;&lt;br&gt;
Mixco Viejo fue una fortaleza vital, y las ceremonias en torno a la muerte y la veneración de los ancestros eran fundamentales para la cohesión social y la legitimidad política. Esta urna habría sido depositada con gran reverencia en una tumba o en un contexto ceremonial dentro de la ciudad, o quizás en una cueva cercana, consideradas portales sagrados.
&lt;br&gt;&lt;br&gt;
Imaginemos a los líderes pokomames, realizando un ritual en el templo principal de Mixco Viejo. La luz del fuego se reflejaría en la superficie brillante de esta urna plúmbea, una obra de arte y tecnología. El humo del incienso ascendería de las ofrendas mientras se entonaban cánticos en honor al ancestro cuyos restos yacían en su interior. La urna no solo era un contenedor; era un símbolo de la continuidad del linaje, del poder de los ancestros y de la sofisticación tecnológica de un pueblo que dominaba su entorno.
&lt;br&gt;&lt;br&gt;
Aunque no existen publicaciones específicas dedicadas únicamente a esta urna con su número de registro, la cerámica plúmbea ha sido extensamente estudiada por arqueólogos como George F. Ekholm, Robert L. Rands y Marion P. Hatch, quienes han documentado su producción, distribución y significado en Mesoamérica. Su presencia en el Museo Nacional de Arqueología y Etnología (MNAE) la convierte en un testimonio tangible de la notable capacidad tecnológica y las profundas creencias funerarias de los Pokomames de Mixco Viejo, una ventana a un período final de esplendor y resistencia antes del cataclismo de la conquista.
&lt;br&gt;&lt;br&gt;</t>
  </si>
  <si>
    <t>AI: The Lead-Glazed Urn of the Pokomam Lordship: A Legacy from Mixco Viejo
&lt;br&gt;&lt;br&gt;
In the foothills of the mountains that dominate the central valley of Guatemala, at the strategic site of Mixco Viejo (known as Jilotepeque Viejo in some colonial sources), stood the capital of the powerful Pokomam lordship during the Postclassic Period (approximately 900–1524 A.D.). This was a time of state consolidation, intense interethnic conflict, and a distinctive cultural flourishing before the arrival of the Spanish conquistadors. From this vibrant center of power and resistance comes this singular funerary urn, registered with the number MNAE 6826 REG. 1.1.1.508.
&lt;br&gt;&lt;br&gt;
This ceramic urn, with a globular shape, a prominent neck, and lateral handles, is not just a container; it is a testament to remarkable technological innovation and profound beliefs. Its surface is richly and complexly decorated with geometric and curvilinear motifs painted in shades of red, orange, and the characteristic black, and, crucially, it features a lustrous, shiny finish that sets it apart. This shine is no accident. This piece is an example of "plumbate pottery" or "thin orange ware" (Fine Orange Ware, Plumbate subtype), a unique glazed ceramic technique in pre-Columbian America.
&lt;br&gt;&lt;br&gt;
The term "plumbate pottery" refers to the high concentration of lead in the clay used for its manufacture, which, when fired at specific temperatures and under particular atmospheric conditions, produced a natural vitreous glaze. This technique, developed on the Pacific Coast of Guatemala and in Soconusco (Chiapas, Mexico), spread through extensive trade networks throughout Mesoamerica during the Early and Middle Postclassic. Its production was a closely guarded secret, and the resulting pieces were highly valued for their durability, impermeability, and their metallic, lustrous appearance.
&lt;br&gt;&lt;br&gt;
At Mixco Viejo, as at other sites in the Guatemalan Highlands during the Postclassic, funerary urns were crucial for the mortuary practices of the elite. They were used to contain the cremated remains of high-status individuals, such as Pokomam rulers, priests, or warriors. Cremation was a common practice, and the urn served as the final dwelling for the soul of the deceased, ensuring their transition to the underworld and maintaining their connection to the ancestral lineage. The rarity and prestige of plumbate pottery would have conferred incalculable value on this urn, reflecting the status of the individual it contained. The perforations in the body of the urn, visible in the image, may have had a symbolic function, allowing the spirit of the deceased to enter and exit, or to be purified through smoke if the urn was used as an incense burner before final sealing.
&lt;br&gt;&lt;br&gt;
Mixco Viejo was a vital stronghold, and ceremonies surrounding death and the veneration of ancestors were fundamental for social cohesion and political legitimacy. This urn would have been deposited with great reverence in a tomb or ceremonial context within the city, or perhaps in a nearby cave, considered a sacred portal.
&lt;br&gt;&lt;br&gt;
Imagine the Pokomam leaders performing a ritual in the main temple of Mixco Viejo. The light of the fire would reflect off the shiny surface of this plumbate urn, a work of art and technology. The smoke from incense would rise from the offerings while chants were intoned in honor of the ancestor whose remains lay within. The urn was not just a container; it was a symbol of the continuity of the lineage, the power of the ancestors, and the technological sophistication of a people who mastered their environment.
&lt;br&gt;&lt;br&gt;
Although there are no specific publications dedicated solely to this urn with its registration number, plumbate pottery has been extensively studied by archaeologists such as George F. Ekholm, Robert L. Rands, and Marion P. Hatch, who have documented its production, distribution, and significance in Mesoamerica. Its presence in the National Museum of Archaeology and Ethnology (MNAE) makes it a tangible testimony to the remarkable technological capacity and the profound funerary beliefs of the Pokomam of Mixco Viejo, a window into a final period of splendor and resistance before the cataclysm of conquest.
&lt;br&gt;&lt;br&gt;</t>
  </si>
  <si>
    <t>AI: La Vasija del Quetzal de Plomo: Un Testimonio de la Ingeniosidad de Asunción Mita
&lt;br&gt;&lt;br&gt;
En las estribaciones orientales de los Altos de Guatemala, en el área que hoy conocemos como Asunción Mita, Jutiapa, floreció una cultura con una identidad distintiva durante el Período Postclásico (aproximadamente 900 d.C. - 1524 d.C.). Esta región, en la frontera con el actual El Salvador, fue un cruce de caminos culturales y comerciales, dando origen a expresiones artísticas y tecnológicas únicas. De este crisol de influencias surge una pieza verdaderamente excepcional: la vasija plúmbea con efigie zoomorfa, registrada con el número MNAE 4406 REG. 1.1.1.264.
&lt;br&gt;&lt;br&gt;
Esta vasija es notable por dos características principales: su diseño y el material con el que está hecha. La pieza presenta un cuerpo globular con un cuello vertical y un pico que se proyecta hacia un lado, sugiriendo una función para verter líquidos. En el otro lado, se alza una efigie zoomorfa, una criatura aviar que, por sus rasgos estilizados, podría representar un ave de prestigio como un quetzal o una especie de ave de presa, con un pico prominente y ojos expresivos. Pero lo que realmente la distingue es su material: es una vasija plúmbea (Plumbate Ware).
&lt;br&gt;&lt;br&gt;
La cerámica plúmbea fue una innovación tecnológica extraordinaria y un logro sin precedentes en la alfarería precolombina. Desarrollada en la Costa del Pacífico de Guatemala y en la región fronteriza con Chiapas (Soconusco), y extendiéndose por redes comerciales hasta Centroamérica y México, esta cerámica se caracteriza por un esmalte natural, vítreo y lustroso, que se obtenía gracias a una alta concentración de hierro y, crucialmente, de plomo en la arcilla. Cuando se cocía a altas temperaturas en condiciones específicas, el plomo se fundía y formaba una superficie brillante, casi metálica, que la hacía extremadamente resistente e impermeable. Esta técnica era un secreto celosamente guardado, y las piezas plúmbeas eran objetos de gran valor y prestigio en toda Mesoamérica.
&lt;br&gt;&lt;br&gt;
En el Período Postclásico, las vasijas de cerámica plúmbea eran símbolos de estatus social y riqueza. La vasija de Asunción Mita, con su efigie aviar, podría haber tenido múltiples funciones. Como un "jar" (vasija o jarro), probablemente se utilizaba para contener y servir bebidas de alto estatus, como el cacao o el pulque, en ceremonias y banquetes de la élite. El ave representada en la efigie, si es un quetzal, simbolizaría la realeza, la fertilidad, la libertad y la conexión con el cielo. Si fuera un ave de presa, podría evocar el poder guerrero y la astucia. La combinación de la forma para verter y la efigie aviar sugiere una conexión ritual con la naturaleza y los ciclos celestiales.
&lt;br&gt;&lt;br&gt;
Imaginemos que esta vasija plúmbea adornaba la mesa de un líder o un sacerdote influyente en Asunción Mita. Bajo la luz de las antorchas, su superficie brillaría con un lustre metálico, mientras la efigie del ave parecía cobrar vida. En ceremonias importantes, se utilizaría para servir una bebida especial, creando un ambiente de solemnidad y reverencia. Su presencia no solo hablaba del gusto estético de sus poseedores, sino también de su acceso a redes comerciales de larga distancia y de su capacidad para encargar objetos de la más alta tecnología y simbolismo de su tiempo.
&lt;br&gt;&lt;br&gt;
Aunque no existan registros específicos de entrevistas o libros dedicados exclusivamente a este número de registro en particular, la cerámica plúmbea de Asunción Mita es un tema de estudio relevante para los arqueólogos que investigan las interacciones culturales y las innovaciones tecnológicas del Postclásico en el sureste de Mesoamérica. Expertos como George F. Ekholm y Robert L. Rands han detallado la distribución y las características de la cerámica plúmbea, situando piezas como esta en el amplio contexto de las redes de intercambio prehispánicas. Esta vasija es, por lo tanto, un testimonio silencioso de la sofisticación tecnológica y la rica vida ceremonial de las comunidades en la región de Jutiapa, un fragmento único de un pasado donde el arte y la ciencia se fusionaban para crear objetos de una belleza y un significado inigualables.
&lt;br&gt;&lt;br&gt;</t>
  </si>
  <si>
    <t>AI: The Lead-Glazed Vessel of the Quetzal: A Testament to the Ingenuity of Asunción Mita
&lt;br&gt;&lt;br&gt;
On the eastern foothills of the Guatemalan Highlands, in the area now known as Asunción Mita, Jutiapa, a culture with a distinctive identity flourished during the Postclassic Period (approximately 900–1524 A.D.). This region, bordering present-day El Salvador, was a crossroads of cultural and commercial routes, giving rise to unique artistic and technological expressions. From this melting pot of influences comes a truly exceptional piece: the lead-glazed vessel with a zoomorphic effigy, registered with the number MNAE 4406 REG. 1.1.1.264.
&lt;br&gt;&lt;br&gt;
This vessel is notable for two main characteristics: its design and the material from which it is made. The piece features a globular body with a vertical neck and a spout projecting to one side, suggesting a function for pouring liquids. On the opposite side rises a zoomorphic effigy—an avian creature that, due to its stylized features, could represent a prestigious bird such as a quetzal or perhaps a bird of prey, with a prominent beak and expressive eyes. But what truly sets it apart is its material: it is a lead-glazed vessel (Plumbate Ware).
&lt;br&gt;&lt;br&gt;
Lead-glazed pottery was an extraordinary technological innovation and an unprecedented achievement in pre-Columbian ceramics. Developed on the Pacific Coast of Guatemala and in the border region with Chiapas (Soconusco), and spread through trade networks as far as Central America and Mexico, this pottery is characterized by a natural, vitreous, and lustrous glaze, obtained thanks to a high concentration of iron and, crucially, lead in the clay. When fired at high temperatures under specific conditions, the lead would melt and form a shiny, almost metallic surface, making it extremely durable and impermeable. This technique was a closely guarded secret, and lead-glazed pieces were objects of great value and prestige throughout Mesoamerica.
&lt;br&gt;&lt;br&gt;
During the Postclassic Period, lead-glazed ceramic vessels were symbols of social status and wealth. The vessel from Asunción Mita, with its avian effigy, could have had multiple functions. As a "jar," it was likely used to contain and serve high-status beverages, such as cacao or pulque, during elite ceremonies and banquets. The bird represented in the effigy, if it is a quetzal, would symbolize royalty, fertility, freedom, and connection to the heavens. If it is a bird of prey, it could evoke warrior power and cunning. The combination of the pouring spout and the avian effigy suggests a ritual connection with nature and celestial cycles.
&lt;br&gt;&lt;br&gt;
Imagine this lead-glazed vessel adorning the table of a leader or influential priest in Asunción Mita. Under the light of torches, its surface would shine with a metallic luster, while the effigy of the bird seemed to come to life. During important ceremonies, it would be used to serve a special beverage, creating an atmosphere of solemnity and reverence. Its presence not only spoke to the aesthetic taste of its owners but also to their access to long-distance trade networks and their ability to commission objects of the highest technology and symbolism of their time.
&lt;br&gt;&lt;br&gt;
Although there are no specific records of interviews or books dedicated exclusively to this particular registration number, lead-glazed pottery from Asunción Mita is a relevant topic of study for archaeologists investigating cultural interactions and technological innovations of the Postclassic in southeastern Mesoamerica. Experts such as George F. Ekholm and Robert L. Rands have detailed the distribution and characteristics of lead-glazed pottery, situating pieces like this within the broader context of pre-Hispanic exchange networks. This vessel is, therefore, a silent testimony to the technological sophistication and the rich ceremonial life of communities in the Jutiapa region—a unique fragment of a past where art and science merged to create objects of unparalleled beauty and meaning.
&lt;br&gt;&lt;br&gt;</t>
  </si>
  <si>
    <t>AI: El Mensajero del Océano: Una Vasija Antropomorfa de la Costa Sur del Postclásico
&lt;br&gt;&lt;br&gt;
En la dinámica Costa Sur de Guatemala, una región vital por sus recursos agrícolas y su posición estratégica en las rutas comerciales del Pacífico, florecieron diversas comunidades durante el Período Postclásico (aproximadamente 900 d.C. - 1524 d.C.). Este fue un tiempo de intensas interacciones culturales y de un sincretismo artístico que reflejaba los intercambios con otras regiones de Mesoamérica. De este contexto vibrante y a menudo turbulento, emerge esta singular vasija con efigie antropomorfa, registrada con el número MNAE 7194 REG. 1.1.1.3685.
&lt;br&gt;&lt;br&gt;
Esta vasija es más que un simple "jar" (jarro); es una representación artística que fusiona la funcionalidad con la profunda cosmovisión. Su cuerpo globular se eleva hacia un cuello cilíndrico, pero lo que la hace verdaderamente única es la cabeza humana que la corona, sirviendo como la parte superior de la vasija. Los rasgos faciales son estilizados pero expresivos: ojos grandes y protuberantes, una nariz prominente y una boca abierta que sugiere un grito, un canto o una exhalación. A los lados de la cabeza, se extienden las orejas, y en la parte inferior del cuerpo globular, se observan tres pequeñas protuberancias que funcionan como soportes, dándole estabilidad. El color terroso de la cerámica y su acabado sugieren un modelado cuidadoso y un proceso de cocción controlado.
&lt;br&gt;&lt;br&gt;
En el Período Postclásico de la Costa Sur, la representación antropomorfa en la cerámica continuó siendo significativa. Las efigies a menudo encarnaban deidades asociadas con fenómenos naturales, como la lluvia, el viento o el océano (dada la ubicación costera), o con ancestros deificados. La boca abierta de esta figura podría interpretarse como una expresión de dolor, de éxtasis ritual, o como un medio para liberar la voz o el aliento de una deidad. Las grandes orejas podrían indicar la capacidad de escuchar más allá de lo ordinario, conectando con el mundo espiritual. La forma general del cuerpo, con su parte inferior ancha, podría aludir a la fertilidad o a la abundancia.
&lt;br&gt;&lt;br&gt;
Como "contenedor", esta vasija probablemente se utilizaba para guardar líquidos o substancias valiosas en contextos rituales o ceremoniales. Podría haber contenido el agua sagrada de la lluvia, una bebida de cacao, o incluso elementos simbólicos relacionados con las prácticas de adivinación o sanación. Su diseño, que la hacía parecer una criatura viviente o un ser mítico, la convertiría en un objeto central en cualquier ritual en el que participara.
&lt;br&gt;&lt;br&gt;
Imaginemos a un sacerdote o un shamán en la Costa Sur, realizando una ceremonia frente al vasto océano. Esta vasija, con su rostro que parece clamar al cielo, podría haber sido utilizada para invocar a las deidades marinas o a los espíritus del viento, pidiéndoles protección para los pescadores o para asegurar lluvias abundantes que llegaban desde el Pacífico. El oficiante podría verter una ofrenda líquida desde la boca de la efigie, simbolizando la entrega de la esencia vital a los poderes sobrenaturales. Su presencia trípode la elevaría del suelo, dotándola de una cualidad sacra.
&lt;br&gt;&lt;br&gt;
Aunque no existan registros específicos de libros, revistas o entrevistas que detallen la historia de esta vasija en particular, su estilo y tipología son coherentes con los hallazgos arqueológicos del Período Postclásico en la Costa Sur de Guatemala. Sitios como Santa Lucía Cotzumalguapa o los que muestran la influencia de la cerámica Tohil Plumbate (que se originó en esta región) revelan la complejidad cultural y las interacciones de los pueblos costeros. La presencia de esta vasija en el Museo Nacional de Arqueología y Etnología (MNAE) la convierte en un valioso testimonio de la vida religiosa y la expresión artística de estas comunidades. Es un objeto que, con su rostro expresivo, sigue "hablando" de las creencias y los rituales de una civilización que floreció a la orilla del mar, conectando el mundo humano con las fuerzas de la naturaleza.
&lt;br&gt;&lt;br&gt;</t>
  </si>
  <si>
    <t>AI: The Messenger of the Ocean: An Anthropomorphic Vessel from the Postclassic South Coast
&lt;br&gt;&lt;br&gt;
On the dynamic South Coast of Guatemala—a region vital for its agricultural resources and its strategic position along Pacific trade routes—various communities flourished during the Postclassic Period (approximately 900–1524 A.D.). This was a time of intense cultural interactions and artistic syncretism, reflecting exchanges with other regions of Mesoamerica. From this vibrant and often turbulent context emerges this singular anthropomorphic effigy vessel, registered with the number MNAE 7194 REG. 1.1.1.3685.
&lt;br&gt;&lt;br&gt;
This vessel is more than a simple jar; it is an artistic representation that fuses functionality with a profound worldview. Its globular body rises to a cylindrical neck, but what truly sets it apart is the human head that crowns it, serving as the upper part of the vessel. The facial features are stylized yet expressive: large, protruding eyes, a prominent nose, and an open mouth that suggests a cry, a chant, or an exhalation. On the sides of the head, the ears extend outward, and at the base of the globular body, three small protuberances function as supports, providing stability. The earthy color of the ceramic and its finish suggest careful modeling and a controlled firing process.
&lt;br&gt;&lt;br&gt;
During the Postclassic Period on the South Coast, anthropomorphic representations in ceramics remained significant. Effigies often embodied deities associated with natural phenomena—such as rain, wind, or the ocean (given the coastal location)—or with deified ancestors. The open mouth of this figure could be interpreted as an expression of pain, ritual ecstasy, or as a means to release the voice or breath of a deity. The large ears might indicate the ability to hear beyond the ordinary, connecting with the spiritual world. The overall shape of the body, with its wide lower part, could allude to fertility or abundance.
&lt;br&gt;&lt;br&gt;
As a "container," this vessel was likely used to hold liquids or valuable substances in ritual or ceremonial contexts. It might have contained sacred rainwater, a cacao beverage, or even symbolic elements related to divination or healing practices. Its design, which makes it resemble a living creature or a mythical being, would have made it a central object in any ritual in which it was used.
&lt;br&gt;&lt;br&gt;
Imagine a priest or shaman on the South Coast performing a ceremony before the vast ocean. This vessel, with its face seeming to call out to the sky, could have been used to invoke marine deities or the spirits of the wind, asking for protection for fishermen or to ensure abundant rains arriving from the Pacific. The officiant might pour a liquid offering from the effigy’s mouth, symbolizing the offering of vital essence to supernatural powers. Its tripod form would elevate it from the ground, endowing it with a sacred quality.
&lt;br&gt;&lt;br&gt;
Although there are no specific records in books, magazines, or interviews detailing the history of this particular vessel, its style and typology are consistent with archaeological finds from the Postclassic Period on the South Coast of Guatemala. Sites such as Santa Lucía Cotzumalguapa or those showing the influence of Tohil Plumbate pottery (which originated in this region) reveal the cultural complexity and interactions of the coastal peoples. The presence of this vessel in the National Museum of Archaeology and Ethnology (MNAE) makes it a valuable testimony to the religious life and artistic expression of these communities. It is an object that, with its expressive face, continues to "speak" of the beliefs and rituals of a civilization that flourished by the sea, connecting the human world with the forces of nature.
&lt;br&gt;&lt;br&gt;</t>
  </si>
  <si>
    <t>AI: El Rostro del Suplicante: Una Tapa de Incensario de los Altos K'iche'
&lt;br&gt;&lt;br&gt;
En las tierras altas de El Quiché, durante el Período Postclásico (aproximadamente 900 d.C. - 1524 d.C.), las comunidades mayas, como los K'iche', los Kaqchikel y los Tz'utujil, florecieron en poderosos señoríos. Este fue un período de intensa actividad religiosa, donde los rituales públicos y la veneración de las deidades y los ancestros eran fundamentales para la cohesión social y la legitimación del poder. De este contexto vibrante y espiritual emerge esta llamativa tapa para incensario, registrada con el número MNAE 4342 REG. 1.1.1.163.
&lt;br&gt;&lt;br&gt;
Esta pieza de cerámica es una tapa de incensario, diseñada para coronar una base más grande (el incensario propiamente dicho). Lo más notable es la figura antropomorfa que la domina: un rostro humanoide con una expresión intensa y una ornamentación elaborada. La figura presenta un tocado complejo, posiblemente con elementos que evocan plumas o espigas de maíz, y grandes orejeras circulares que denotan alto estatus o conexión divina. Sus ojos son penetrantes, y la boca, a menudo abierta en los incensarios, podría simbolizar el aliento divino, la exhalación de humo o una súplica. Sus brazos están flexionados y parece sostener un recipiente o una ofrenda frente a sí, que es la parte del incensario donde se quemaría el copal. La superficie de la cerámica, de un tono rojizo-terroso, revela el detallado modelado de los rasgos y la complejidad de la vestimenta. La parte inferior de la tapa muestra una serie de protuberancias o picos, un diseño frecuente en los incensarios postclásicos de los Altos.
&lt;br&gt;&lt;br&gt;
En el Postclásico, los incensarios (thuribles) eran elementos centrales en los rituales mayas, especialmente en los Altos. Se utilizaban para quemar copal (resina de árbol) y otras substancias aromáticas. El humo sagrado que ascendía de estas vasijas se consideraba un puente entre el mundo humano y el divino, llevando las oraciones y peticiones de los fieles a los dioses y a los ancestros. Las figuras antropomorfas en las tapas de los incensarios a menudo representaban deidades específicas (como el dios del maíz, el dios de la lluvia, o deidades del inframundo), ancestros deificados que actuaban como mediadores, o personajes rituales importantes. La expresión de la figura, con su aparente gesto de ofrenda o súplica, refuerza el propósito ritual de la pieza. Las protuberancias en la base de la tapa son características de los incensarios de efigie que buscaban representar el "cuerpo" o el pedestal sagrado de la deidad.
&lt;br&gt;&lt;br&gt;
Esta tapa de incensario habría sido utilizada en ceremonias públicas o privadas, probablemente en un templo o en un santuario doméstico de la élite en El Quiché. La figura central, con su imponente presencia, habría sido el foco de la devoción. El acto de encender el copal y ver el humo ascender desde el recipiente que sostiene la figura habría sido una experiencia inmersiva y poderosa para los participantes.
&lt;br&gt;&lt;br&gt;
Imaginemos a un sacerdote K'iche', en medio de un ritual de súplica por las lluvias o por una buena cosecha. Coloca esta tapa sobre la base de un incensario, y el fuego consume el copal. El humo fragante se eleva alrededor del rostro de barro, haciendo que la figura parezca respirar y volviendo "vivo" al dios o ancestro representado. La devoción de la gente se canalizaría a través de esta efigie, buscando la bendición y la protección de los poderes celestiales y terrestres.
&lt;br&gt;&lt;br&gt;
Aunque no existan registros específicos de libros, revistas o entrevistas dedicados exclusivamente a esta tapa de incensario en particular, su tipología es coherente con los hallazgos arqueológicos del Período Postclásico en los Altos de Guatemala. Las investigaciones en sitios como Q'um'arkaj (Utatlán) y otros centros k'iche' han revelado una vasta colección de incensarios de efigie que atestiguan la centralidad de estas prácticas. La presencia de esta pieza en el Museo Nacional de Arqueología y Etnología (MNAE) la convierte en un valioso testimonio de la profunda vida religiosa y la expresión artística de las sociedades de los Altos de Guatemala durante el Postclásico, un período de resurgimiento cultural antes de la llegada de los españoles. Es un objeto que, con su rostro suplicante, sigue revelando las complejidades de la espiritualidad maya.
&lt;br&gt;&lt;br&gt;</t>
  </si>
  <si>
    <t>AI: The Face of the Supplicant: An Incense Burner Lid from the K'iche' Highlands
&lt;br&gt;&lt;br&gt;
In the highlands of El Quiché, during the Postclassic Period (approximately 900–1524 A.D.), Maya communities such as the K'iche', Kaqchikel, and Tz'utujil flourished as powerful city-states. This was a time of intense religious activity, in which public rituals and the veneration of deities and ancestors were fundamental for social cohesion and the legitimization of power. From this vibrant and spiritual context emerges a striking incense burner lid, registered with the number MNAE 4342 REG. 1.1.1.163.
&lt;br&gt;&lt;br&gt;
This ceramic piece is an incense burner lid, designed to crown a larger base (the incense burner itself). The most notable feature is the anthropomorphic figure that dominates it: a humanoid face with an intense expression and elaborate ornamentation. The figure wears a complex headdress, possibly featuring elements that evoke feathers or maize tassels, and large circular ear ornaments that denote high status or divine connection. Its eyes are penetrating, and the mouth, often open in incense burners, could symbolize divine breath, the exhalation of smoke, or a supplication. Its arms are bent, and it appears to hold a vessel or offering in front of itself, which is the part of the incense burner where copal would be burned. The surface of the ceramic, with its reddish earthy tone, reveals the detailed modeling of the features and the complexity of the attire. The lower part of the lid displays a series of protuberances or spikes, a design common in Postclassic incense burners from the Highlands.
&lt;br&gt;&lt;br&gt;
During the Postclassic, incense burners (thuribles) were central elements in Maya rituals, especially in the Highlands. They were used to burn copal (tree resin) and other aromatic substances. The sacred smoke rising from these vessels was considered a bridge between the human and divine worlds, carrying the prayers and petitions of the faithful to the gods and ancestors. The anthropomorphic figures on incense burner lids often represented specific deities (such as the maize god, the rain god, or underworld deities), deified ancestors acting as mediators, or important ritual characters. The expression of the figure, with its apparent gesture of offering or supplication, reinforces the ritual purpose of the piece. The protuberances at the base of the lid are characteristic of effigy incense burners that sought to represent the "body" or sacred pedestal of the deity.
&lt;br&gt;&lt;br&gt;
This incense burner lid would have been used in public or private ceremonies, likely in a temple or an elite domestic shrine in El Quiché. The central figure, with its imposing presence, would have been the focus of devotion. The act of lighting the copal and watching the smoke rise from the vessel held by the figure would have been an immersive and powerful experience for the participants.
&lt;br&gt;&lt;br&gt;
Imagine a K'iche' priest in the midst of a ritual to petition for rain or a good harvest. He places this lid on top of an incense burner base, and the fire consumes the copal. The fragrant smoke rises around the clay face, making the figure seem to breathe and bringing the represented god or ancestor to "life." The devotion of the people would be channeled through this effigy, seeking the blessing and protection of celestial and earthly powers.
&lt;br&gt;&lt;br&gt;
Although there are no specific records in books, magazines, or interviews dedicated exclusively to this particular incense burner lid, its typology is consistent with archaeological finds from the Postclassic Period in the Guatemalan Highlands. Research at sites such as Q'um'arkaj (Utatlán) and other K'iche' centers has revealed a vast collection of effigy incense burners that attest to the centrality of these practices. The presence of this piece in the National Museum of Archaeology and Ethnology (MNAE) makes it a valuable testimony to the profound religious life and artistic expression of the Highland societies during the Postclassic, a period of cultural resurgence before the arrival of the Spanish. It is an object that, with its supplicant face, continues to reveal the complexities of Maya spirituality.
&lt;br&gt;&lt;br&gt;</t>
  </si>
  <si>
    <t>AI: El Orador Silente: Una Vasija Antropomorfa de Kaminaljuyú
&lt;br&gt;&lt;br&gt;
En el corazón de los Altos de Guatemala, la imponente ciudad de Kaminaljuyú emergió como un centro de poder y cultura sin precedentes durante el Período Preclásico Tardío (aproximadamente 250 a.C. - 250 d.C.). Este período fue una era de profundas transformaciones sociales y religiosas, donde se sentaron las bases de la civilización maya Clásica. De este dinámico crisol cultural proviene una pieza cerámica que, con su rostro sereno y enigmático, nos invita a reflexionar sobre las creencias de sus creadores: la vasija antropomorfa, registrada con el número MNAE 3452 REG. 1.1.1.1971.
&lt;br&gt;&lt;br&gt;
Esta vasija no es un simple contenedor; es una representación escultórica que fusiona la funcionalidad con la presencia de un ser humano o humanoide. El cuerpo globular de la vasija está hábilmente modelado para formar la parte inferior de un rostro, con mejillas bien definidas y una mandíbula que se integra con la forma del recipiente. El cuello de la vasija se eleva, formando la parte superior de la cabeza. Los rasgos faciales son estilizados pero expresivos: ojos almendrados y hundidos que sugieren una mirada contemplativa o un estado de trascendencia, una nariz ancha y una boca ligeramente abierta, con labios prominentes que podrían indicar un aliento ritual o una invocación silenciosa. Pequeñas protuberancias a los lados simulan las orejas. El acabado de la cerámica, de un tono rojizo-anaranjado, realza las formas modeladas con destreza por el alfarero.
&lt;br&gt;&lt;br&gt;
En el Preclásico Tardío de Kaminaljuyú, la cerámica antropomorfa era común y desempeñaba un papel crucial en los rituales. Las vasijas con efigies humanas a menudo representaban a ancestros deificados, sacerdotes en trance ritual, o deidades asociadas con la fertilidad, el maíz o el ciclo de la vida y la muerte. El rostro de esta vasija, con su expresión introspectiva, podría ser la encarnación de un espíritu guardián o una figura mediadora entre el mundo humano y el sobrenatural.
&lt;br&gt;&lt;br&gt;
Como "contenedor", esta vasija probablemente se utilizaba para guardar líquidos o substancias preciosas en contextos ceremoniales. Podría haber contenido una bebida ritual como el atole de maíz o el cacao, semillas sagradas para invocar la fertilidad de la tierra, o incluso elixires medicinales. Su diseño la convertiría en un objeto central en cualquier rito en el que participara, su presencia infundiendo un aura de solemnidad y reverencia.
&lt;br&gt;&lt;br&gt;
Imaginemos a un sacerdote o un líder de Kaminaljuyú, en medio de una ceremonia en uno de los patios hundidos del sitio. Esta vasija antropomorfa sería el foco de atención, su "rostro" mirando hacia los participantes. Mientras se vertían las ofrendas en su interior o se extraían de ella, el espíritu representado por la efigie parecería estar presente, escuchando las oraciones y concediendo sus bendiciones. La simple pero poderosa representación humana habría facilitado la conexión de la comunidad con lo divino.
&lt;br&gt;&lt;br&gt;
Aunque no existan registros específicos de libros, revistas o entrevistas que detallen la historia de esta vasija en particular con su número de registro, su estilo y tipología son consistentes con la rica tradición alfarera del Preclásico Tardío de Kaminaljuyú. Arqueólogos como Alfred V. Kidder, Edwin M. Shook y Michael D. Coe han documentado extensamente la cerámica y los contextos rituales de Kaminaljuyú, revelando la importancia de las efigies humanas en su cosmovisión. La presencia de esta vasija en el Museo Nacional de Arqueología y Etnología (MNAE) la convierte en un valioso testimonio de la profunda vida religiosa y la expresión artística de una de las civilizaciones más influyentes en el desarrollo temprano de la cultura maya. Es un "orador silente" que, a través de los milenios, sigue compartiendo las creencias de un tiempo antiguo.
&lt;br&gt;&lt;br&gt;</t>
  </si>
  <si>
    <t>AI: The Silent Orator: An Anthropomorphic Vessel from Kaminaljuyú
&lt;br&gt;&lt;br&gt;
In the heart of the Guatemalan Highlands, the imposing city of Kaminaljuyú emerged as an unprecedented center of power and culture during the Late Preclassic Period (approximately 250 B.C.–250 A.D.). This era was marked by profound social and religious transformations, laying the foundations for Classic Maya civilization. From this dynamic cultural melting pot comes a ceramic piece whose serene and enigmatic face invites us to reflect on the beliefs of its creators: the anthropomorphic vessel, registered with the number MNAE 3452 REG. 1.1.1.1971.
&lt;br&gt;&lt;br&gt;
This vessel is not a simple container; it is a sculptural representation that fuses functionality with the presence of a human or humanoid being. The globular body of the vessel is skillfully modeled to form the lower part of a face, with well-defined cheeks and a jawline that blends seamlessly with the shape of the receptacle. The neck of the vessel rises, forming the upper part of the head. The facial features are stylized yet expressive: almond-shaped, sunken eyes that suggest a contemplative gaze or a state of transcendence, a broad nose, and a slightly open mouth with prominent lips that could indicate a ritual breath or silent invocation. Small protuberances on either side simulate ears. The ceramic finish, in a reddish-orange hue, highlights the forms skillfully shaped by the potter.
&lt;br&gt;&lt;br&gt;
During the Late Preclassic at Kaminaljuyú, anthropomorphic ceramics were common and played a crucial role in rituals. Vessels with human effigies often represented deified ancestors, priests in ritual trance, or deities associated with fertility, maize, or the cycle of life and death. The face of this vessel, with its introspective expression, could be the embodiment of a guardian spirit or a mediating figure between the human and supernatural worlds.
&lt;br&gt;&lt;br&gt;
As a "container," this vessel was likely used to hold liquids or precious substances in ceremonial contexts. It might have contained a ritual beverage such as corn atole or cacao, sacred seeds to invoke the fertility of the land, or even medicinal elixirs. Its design would have made it a central object in any rite in which it was used, its presence imbuing the ceremony with an aura of solemnity and reverence.
&lt;br&gt;&lt;br&gt;
Imagine a priest or leader of Kaminaljuyú in the midst of a ceremony in one of the site’s sunken courtyards. This anthropomorphic vessel would be the focus of attention, its "face" gazing at the participants. As offerings were poured into it or taken from it, the spirit represented by the effigy would seem present, listening to prayers and granting blessings. The simple yet powerful human representation would have facilitated the community’s connection with the divine.
&lt;br&gt;&lt;br&gt;
Although there are no specific records in books, magazines, or interviews detailing the history of this particular vessel with its registration number, its style and typology are consistent with the rich ceramic tradition of Late Preclassic Kaminaljuyú. Archaeologists such as Alfred V. Kidder, Edwin M. Shook, and Michael D. Coe have extensively documented the ceramics and ritual contexts of Kaminaljuyú, revealing the importance of human effigies in its worldview. The presence of this vessel in the National Museum of Archaeology and Ethnology (MNAE) makes it a valuable testimony to the profound religious life and artistic expression of one of the most influential civilizations in the early development of Maya culture. It is a "silent orator" that, across millennia, continues to share the beliefs of an ancient time.
&lt;br&gt;&lt;br&gt;</t>
  </si>
  <si>
    <t>AI: El Embajador de Tláloc: Un Incensario Teotihuacano en Kaminaljuyú
&lt;br&gt;&lt;br&gt;
En el corazón de los Altos de Guatemala, la milenaria ciudad de Kaminaljuyú experimentó una transformación cultural profunda durante el Período Clásico Temprano (aproximadamente 250 d.C. - 600 d.C.). Fue en esta era que Kaminaljuyú, una potencia regional maya, se vio fuertemente influenciada por la gigantesca metrópolis de Teotihuacán, en el altiplano central de México. Esta relación de intercambio, y posiblemente de conquista, dejó una huella indeleble en el arte y la religión de Kaminaljuyú, manifestada en piezas como este impresionante incensario antropomorfo de estilo Teotihuacán, registrado con el número MNAE 2485.
&lt;br&gt;&lt;br&gt;
Esta pieza de cerámica no es un incensario maya típico; es un fiel reflejo de la iconografía y el estilo de Teotihuacán. Se trata de un incensario tipo "teatro", compuesto por varias piezas que se ensamblan para formar una efigie. La figura central es un personaje antropomorfo, presumiblemente una deidad o un sacerdote disfrazado de una, con un rostro cuadrado y grandes ojos, características distintivas del estilo teotihuacano. La cabeza está coronada por un elaborado tocado rectangular, que a menudo en Teotihuacán representa el complejo tocado del dios de la Lluvia (Tláloc) o de la deidad del Fuego. Las grandes orejeras, los collares de conchas o cuentas, y las vestimentas compuestas por capas y adornos son también elementos iconográficos de Teotihuacán. El incensario se asienta sobre un pedestal cilíndrico, decorado con aplicaciones y motivos que refuerzan su carácter ritual.
&lt;br&gt;&lt;br&gt;
El uso de esta pieza como "incensario (turíbulo)" es crucial. En la tradición teotihuacana, estos grandes incensarios eran fundamentales para quemar copal y otras ofrendas aromáticas en templos y contextos rituales. El humo ascendente no solo purificaba el espacio, sino que era una forma de comunicación directa con las deidades. La presencia de este tipo de incensarios en Kaminaljuyú es una de las pruebas más contundentes de la profunda conexión entre ambas ciudades.
&lt;br&gt;&lt;br&gt;
Los arqueólogos han debatido la naturaleza exacta de esta relación. Algunos postulan una presencia militar o una "colonización" de Teotihuacán en Kaminaljuyú, mientras que otros sugieren una adopción cultural voluntaria por parte de la élite maya de Kaminaljuyú, deseosa de emular el prestigio de la poderosa metrópolis. En cualquier caso, la adopción de incensarios teotihuacanos indica una importación no solo de objetos, sino también de prácticas religiosas y creencias asociadas.
&lt;br&gt;&lt;br&gt;
Imaginemos una ceremonia en Kaminaljuyú durante el Clásico Temprano. Un sacerdote, quizás un "embajador" cultural de Teotihuacán o un líder maya que había adoptado sus ritos, se para frente a este incensario. El copal arde en su interior, y el humo asciende a través de las aperturas de la efigie, infundiendo un aroma denso y sagrado en el aire. El rostro de la deidad teotihuacana, con su imponente tocado, observa la congregación. A través de este ritual, la gente de Kaminaljuyú no solo rendía homenaje a sus propias deidades, sino que también establecía una conexión simbólica con el gran poder de Teotihuacán, quizás buscando sus bendiciones o su protección.
&lt;br&gt;&lt;br&gt;
Aunque no existan publicaciones específicas dedicadas solo a este incensario con su número de registro, las excavaciones en Kaminaljuyú, dirigidas por figuras como Edwin M. Shook y Alfred V. Kidder, han desenterrado numerosos incensarios de estilo teotihuacano, los cuales han sido extensamente estudiados y documentados en libros y artículos académicos. Estas piezas son consideradas evidencia clave de la interacción entre las Tierras Altas Mayas y el centro de México. Este incensario es, por lo tanto, un testimonio tangible de una de las relaciones interregionales más fascinantes de la antigua Mesoamérica, un objeto que nos habla de poder, religión y la sorprendente interconexión de las civilizaciones prehispánicas.
&lt;br&gt;&lt;br&gt;</t>
  </si>
  <si>
    <t>AI: The Ambassador of Tláloc: A Teotihuacan Incense Burner at Kaminaljuyú
&lt;br&gt;&lt;br&gt;
In the heart of the Guatemalan Highlands, the ancient city of Kaminaljuyú underwent a profound cultural transformation during the Early Classic Period (approximately 250–600 A.D.). It was in this era that Kaminaljuyú, a regional Maya power, became deeply influenced by the colossal metropolis of Teotihuacán, located in the central highlands of Mexico. This relationship of exchange—and possibly conquest—left an indelible mark on the art and religion of Kaminaljuyú, as evidenced by remarkable pieces such as this impressive anthropomorphic incense burner in the Teotihuacan style, registered with the number MNAE 2485.
&lt;br&gt;&lt;br&gt;
This ceramic piece is not a typical Maya incense burner; it is a faithful reflection of Teotihuacan iconography and style. It is a "theater-style" incense burner, composed of several parts that are assembled to form an effigy. The central figure is an anthropomorphic character, presumably a deity or a priest impersonating one, with a square face and large eyes—distinctive features of Teotihuacan art. The head is crowned by an elaborate rectangular headdress, which in Teotihuacan often represents the complex headdress of the Rain God (Tláloc) or the Fire Deity. Large ear ornaments, necklaces of shells or beads, and layered garments with additional adornments are also characteristic Teotihuacan iconographic elements. The incense burner rests on a cylindrical pedestal, decorated with applied motifs that reinforce its ritual character.
&lt;br&gt;&lt;br&gt;
The use of this piece as an incense burner (thurible) is crucial. In the Teotihuacan tradition, these large incense burners were essential for burning copal and other aromatic offerings in temples and ritual contexts. The rising smoke not only purified the space but also served as a direct means of communication with the deities. The presence of this type of incense burner in Kaminaljuyú is among the most compelling evidence of the deep connection between the two cities.
&lt;br&gt;&lt;br&gt;
Archaeologists have debated the exact nature of this relationship. Some propose a military presence or even a "colonization" of Kaminaljuyú by Teotihuacán, while others suggest a voluntary cultural adoption by the Maya elite of Kaminaljuyú, eager to emulate the prestige of the powerful metropolis. In any case, the adoption of Teotihuacan-style incense burners indicates the importation not only of objects but also of religious practices and associated beliefs.
&lt;br&gt;&lt;br&gt;
Imagine a ceremony in Kaminaljuyú during the Early Classic. A priest—perhaps a cultural "ambassador" from Teotihuacán or a Maya leader who had adopted its rites—stands before this incense burner. The copal burns inside, and the smoke rises through the openings of the effigy, filling the air with a dense, sacred aroma. The face of the Teotihuacan deity, with its imposing headdress, gazes upon the congregation. Through this ritual, the people of Kaminaljuyú not only paid homage to their own deities but also established a symbolic connection with the great power of Teotihuacán—perhaps seeking its blessings or protection.
&lt;br&gt;&lt;br&gt;
Although there are no specific publications dedicated solely to this incense burner with its registration number, excavations at Kaminaljuyú led by figures such as Edwin M. Shook and Alfred V. Kidder have uncovered numerous incense burners in the Teotihuacan style, which have been extensively studied and documented in books and academic articles. These pieces are considered key evidence of the interaction between the Maya Highlands and central Mexico. This incense burner is, therefore, a tangible testament to one of the most fascinating interregional relationships in ancient Mesoamerica—an object that speaks of power, religion, and the remarkable interconnectedness of pre-Hispanic civilizations.
&lt;br&gt;&lt;br&gt;</t>
  </si>
  <si>
    <t>AI: El Hacha del Jaguar Acuático: Un Símbolo de Poder en la Costa del Pacífico
&lt;br&gt;&lt;br&gt;
En las tierras cálidas y fértiles de la Costa Sur de Guatemala, específicamente en la región de Escuintla, florecieron importantes centros durante el Período Clásico (aproximadamente 250 d.C. - 900 d.C.). Esta zona, conocida por su rica producción agrícola (especialmente cacao) y su papel en las rutas comerciales del Pacífico, fue un crisol de culturas y estilos artísticos. De este vibrante contexto emerge una pieza de piedra que combina la funcionalidad con un profundo simbolismo: el hacha zoomorfa, registrada con el número MNAE 10053 REG. 1.1.1.9936.
&lt;br&gt;&lt;br&gt;
Esta pieza no es un hacha común; es una escultura lítica. Aunque su función principal se describe como "gouging/engraving" (ranurado/grabado), su forma y el material sugieren un propósito ceremonial o simbólico, más allá de la mera herramienta. La hacha está meticulosamente tallada en piedra, un material que requería gran habilidad y esfuerzo para trabajar. La efigie zoomorfa que la domina es la cabeza de un animal poderoso, con rasgos felinos estilizados: un ojo prominente, una nariz ancha y una boca con lo que parecen ser colmillos o dientes marcados. La superficie de la piedra muestra un pulido cuidadoso, y las líneas incisas realzan las características del animal, dándole una sensación de movimiento o dinamismo.
&lt;br&gt;&lt;br&gt;
En el Período Clásico, las hachas de piedra con efigies zoomorfas eran objetos de gran prestigio en Mesoamérica. No se utilizaban como hachas de tala; más bien, su función era ritual o simbólica. A menudo representaban a animales de poder, como jaguares, cocodrilos o serpientes, que estaban asociados con deidades, el inframundo, la fertilidad de la tierra o el poder del gobernante. La iconografía en la Costa Sur a menudo presentaba una mezcla de influencias mayas y de las tierras altas mexicanas, dando lugar a un estilo distintivo. La forma del "hacha" en sí misma podría ser una referencia a la creación, a la apertura de la tierra para la agricultura, o a la capacidad de "cortar" y transformar.
&lt;br&gt;&lt;br&gt;
Considerando la ubicación en Escuintla, una región con abundancia de ríos y acceso al océano Pacífico, la efigie animal podría tener una conexión con el agua. Es posible que represente un jaguar acuático o una criatura mítica que habitaba tanto la selva como los ríos y las costas. Este ser simbolizaría la fertilidad ligada al agua, la protección de las rutas comerciales fluviales o marítimas, o la conexión con las deidades del agua y la pesca.
&lt;br&gt;&lt;br&gt;
Esta hacha zoomorfa probablemente perteneció a un miembro de la élite gobernante de la Costa Sur: un cacique, un sacerdote o un guerrero de alto rango. Podría haber sido utilizada como un cetro ceremonial en rituales públicos, como una ofrenda en un templo o en un contexto funerario, o como un objeto de prestigio exhibido para legitimar el poder del líder. El acto de "ranurar" o "grabar" con una herramienta tan simbólica podría haber sido parte de rituales de iniciación, de marcado de propiedad o de creación de objetos sagrados.
&lt;br&gt;&lt;br&gt;
Imaginemos a un líder en la Costa Sur de Escuintla, portando esta hacha durante una ceremonia importante, quizás una que marcara el inicio de la temporada de lluvias o una expedición comercial. El animal tallado en la piedra, con su mirada fija, infundiría respeto y temor, invocando su poder para la prosperidad de la comunidad.
&lt;br&gt;&lt;br&gt;
Aunque no existan registros específicos de libros, revistas o entrevistas dedicados exclusivamente a esta hacha con su número de registro, piezas similares de la Costa Sur del Clásico han sido ampliamente estudiadas por arqueólogos como Michael D. Coe, Edwin M. Shook y Frederick Bove, quienes han documentado la rica cultura material y la iconografía de la región. La presencia de esta hacha en el Museo Nacional de Arqueología y Etnología (MNAE) la convierte en un valioso testimonio de la sofisticación artística y las profundas creencias de las culturas de la Costa del Pacífico, un fragmento de piedra que sigue revelando historias de poder, simbolismo y la intrincada relación de los mayas con su entorno natural y espiritual.
&lt;br&gt;&lt;br&gt;</t>
  </si>
  <si>
    <t>AI: The Axe of the Aquatic Jaguar: A Symbol of Power on the Pacific Coast
&lt;br&gt;&lt;br&gt;
On the warm, fertile lands of Guatemala’s South Coast, specifically in the Escuintla region, important centers flourished during the Classic Period (approximately 250–900 A.D.). This area, known for its rich agricultural production (especially cacao) and its role in Pacific trade routes, was a melting pot of cultures and artistic styles. From this vibrant context emerges a stone piece that combines functionality with profound symbolism: the zoomorphic axe, registered with the number MNAE 10053 REG. 1.1.1.9936.
&lt;br&gt;&lt;br&gt;
This is no ordinary axe; it is a lithic sculpture. Although its primary function is described as “gouging/engraving,” its form and material suggest a ceremonial or symbolic purpose beyond that of a mere tool. The axe is meticulously carved from stone, a material that required great skill and effort to work. The zoomorphic effigy that dominates it is the head of a powerful animal, with stylized feline features: a prominent eye, a broad nose, and a mouth that appears to have marked fangs or teeth. The surface of the stone is carefully polished, and incised lines accentuate the animal’s characteristics, giving it a sense of movement or dynamism.
&lt;br&gt;&lt;br&gt;
During the Classic Period, stone axes with zoomorphic effigies were objects of great prestige in Mesoamerica. They were not used for felling trees; rather, their function was ritual or symbolic. They often represented powerful animals such as jaguars, crocodiles, or snakes, which were associated with deities, the underworld, the fertility of the earth, or the ruler’s power. Iconography on the South Coast frequently blended Maya and Mexican Highland influences, resulting in a distinctive style. The “axe” form itself could be a reference to creation, to opening the earth for agriculture, or to the ability to “cut” and transform.
&lt;br&gt;&lt;br&gt;
Considering its location in Escuintla—a region abundant in rivers and with access to the Pacific Ocean—the animal effigy likely has a connection to water. It may represent an aquatic jaguar or a mythical creature inhabiting both the jungle and the rivers and coasts. This being would symbolize fertility linked to water, the protection of riverine or maritime trade routes, or a connection to water and fishing deities.
&lt;br&gt;&lt;br&gt;
This zoomorphic axe probably belonged to a member of the ruling elite of the South Coast: a chief, a priest, or a high-ranking warrior. It may have been used as a ceremonial scepter in public rituals, as an offering in a temple or a funerary context, or as a prestige object displayed to legitimize the leader’s power. The act of “gouging” or “engraving” with such a symbolic tool could have been part of initiation rituals, property marking, or the creation of sacred objects.
&lt;br&gt;&lt;br&gt;
Imagine a leader on the South Coast of Escuintla carrying this axe during an important ceremony, perhaps marking the onset of the rainy season or a commercial expedition. The animal carved in stone, with its piercing gaze, would inspire respect and awe, invoking its power for the prosperity of the community.
&lt;br&gt;&lt;br&gt;
Although there are no specific records in books, magazines, or interviews dedicated exclusively to this axe with its registration number, similar pieces from the Classic South Coast have been widely studied by archaeologists such as Michael D. Coe, Edwin M. Shook, and Frederick Bove, who have documented the region’s rich material culture and iconography. The presence of this axe in the National Museum of Archaeology and Ethnology (MNAE) makes it a valuable testimony to the artistic sophistication and profound beliefs of the cultures of the Pacific Coast—a stone fragment that continues to reveal stories of power, symbolism, and the intricate relationship of the Maya with their natural and spiritual environment.
&lt;br&gt;&lt;br&gt;</t>
  </si>
  <si>
    <t>AI: El Rostro del Tiempo: Una Máscara de Estuco de Cancuén
&lt;br&gt;&lt;br&gt;
En el corazón de la densa selva del Petén, a orillas del río La Pasión, se alzó Cancuén, una ciudad maya que alcanzó su apogeo durante el Período Clásico Tardío (aproximadamente 600 d.C. - 900 d.C.). A diferencia de otras metrópolis mayas conocidas por sus grandes pirámides y templos, Cancuén era un centro de poder económico y estratégico, famoso por su control de las rutas comerciales fluviales y la producción de bienes de prestigio. De los palacios y templos de esta ciudad, que vivió un final abrupto y violento, proviene esta enigmática máscara de estuco, registrada con el número MNAE 22561 REG. 17.7.54.119.
&lt;br&gt;&lt;br&gt;
Esta pieza no es una máscara portátil; es un fragmento de una obra arquitectónica o monumental. Está elaborada en estuco, un material a base de cal y arena que los mayas dominaban magistralmente, utilizando para crear intrincadas esculturas y decoraciones en fachadas de templos, palacios y tumbas. La máscara representa un rostro estilizado, con rasgos prominentes: un ojo grande, una nariz aguileña y una boca abierta que sugiere un grito o una exhalación. Las líneas y los contornos son fluidos, y la forma general sugiere una figura en perfil, con una mandíbula robusta. Los detalles de las orejas y posibles elementos de tocado se intuyen, a pesar de su estado fragmentario.
&lt;br&gt;&lt;br&gt;
En el Clásico Tardío, las máscaras de estuco tenían un profundo significado simbólico y narrativo. Eran utilizadas para personificar deidades (como el dios del maíz, el dios del sol, o deidades del inframundo), figuras ancestrales o seres míticos que estaban íntimamente ligados a la legitimidad de los gobernantes y a la cosmovisión maya. La boca abierta podría simbolizar la creación, la liberación del aliento divino o el poder del habla. La expresión general de la máscara, aunque estilizada, transmite una sensación de fuerza y dinamismo. Su tamaño y la naturaleza del estuco indican que era parte de un conjunto más grande, quizás formando parte de un friso decorativo en un edificio importante.
&lt;br&gt;&lt;br&gt;
Considerando que proviene de Cancuén, una ciudad con un enfoque en el comercio y el intercambio, esta máscara podría haber estado en un palacio de élite o un templo asociado con el poder del Ajaw (señor) local. Las efigies en estuco a menudo eran pintadas con colores vibrantes, aunque en esta pieza solo se conservan los tonos naturales del material. Estas máscaras servían para proyectar la autoridad del gobernante y su conexión con las fuerzas sobrenaturales que regían el cosmos.
&lt;br&gt;&lt;br&gt;
Imaginemos esta máscara como parte de una fachada monumental en Cancuén, quizás en la "Casa de los Diez Ajaw", el Palacio de los Murciélagos, o alguna de las estructuras residenciales de la élite que han sido excavadas. El estuco, recién aplicado, habría sido pintado con colores vivos, brillando bajo el sol del Petén. Durante las ceremonias, la figura que esta máscara representaba parecería "emerger" de la piedra, observando a los participantes y sancionando los rituales. Su presencia silenciosa era un recordatorio constante del poder y la autoridad del gobernante, y de la profunda conexión de su linaje con el mundo divino.
&lt;br&gt;&lt;br&gt;
Aunque no existen publicaciones específicas dedicadas únicamente a este número de registro de máscara, las excavaciones en Cancuén, dirigidas por el Dr. Arthur A. Demarest, han revelado un extraordinario corpus de arte en estuco y una vasta información sobre la historia y el trágico final de la ciudad. Sus trabajos en libros y artículos han documentado la rica arquitectura y decoración en estuco de Cancuén, lo que permite ubicar esta pieza en su contexto histórico. Esta máscara de estuco es, por lo tanto, un fragmento elocuente de la grandeza artística y la profunda vida ceremonial de Cancuén, un "rostro del tiempo" que, incluso en su estado fragmentario, nos sigue hablando de la sofisticación de una de las ciudades más fascinantes del Clásico Tardío maya.
&lt;br&gt;&lt;br&gt;</t>
  </si>
  <si>
    <t>AI: The Face of Time: A Stucco Mask from Cancuén
&lt;br&gt;&lt;br&gt;
In the heart of the dense Petén jungle, on the banks of the La Pasión River, stood Cancuén, a Maya city that reached its zenith during the Late Classic Period (approximately 600–900 A.D.). Unlike other Maya metropolises known for their towering pyramids and temples, Cancuén was a center of economic and strategic power, renowned for its control of riverine trade routes and its production of prestige goods. From the palaces and temples of this city—which met an abrupt and violent end—emerges this enigmatic stucco mask, registered with the number MNAE 22561 REG. 17.7.54.119.
&lt;br&gt;&lt;br&gt;
This piece is not a wearable mask; it is a fragment of an architectural or monumental work. It is crafted from stucco, a material made of lime and sand that the Maya mastered to create intricate sculptures and decorations on temple facades, palaces, and tombs. The mask depicts a stylized face with prominent features: a large eye, a prominent aquiline nose, and an open mouth that suggests a shout or an exhalation. The lines and contours are fluid, and the overall shape indicates a figure in profile, with a robust jaw. Details of the ears and possible headdress elements are hinted at, despite the mask’s fragmentary state.
&lt;br&gt;&lt;br&gt;
During the Late Classic, stucco masks held profound symbolic and narrative significance. They were used to personify deities (such as the maize god, the sun god, or underworld gods), ancestral figures, or mythical beings that were intimately linked to the legitimacy of rulers and the Maya worldview. The open mouth could symbolize creation, the release of divine breath, or the power of speech. The overall expression of the mask, though stylized, conveys a sense of strength and dynamism. Its size and the nature of the stucco suggest that it was part of a larger ensemble, perhaps forming part of a decorative frieze on an important building.
&lt;br&gt;&lt;br&gt;
Considering that it comes from Cancuén—a city focused on trade and exchange—this mask may have adorned an elite palace or a temple associated with the authority of the local Ajaw (lord). Stucco effigies were often painted in vibrant colors, though in this piece only the natural tones of the material remain. These masks served to project the ruler’s authority and his connection to the supernatural forces that governed the cosmos.
&lt;br&gt;&lt;br&gt;
Imagine this mask as part of a monumental facade in Cancuén, perhaps in the "House of the Ten Ajaw," the Palace of the Bats, or one of the residential structures of the elite that have been excavated. The freshly applied stucco would have been painted in vivid colors, gleaming under the Petén sun. During ceremonies, the figure this mask represented would seem to "emerge" from the stone, watching over participants and sanctioning the rituals. Its silent presence was a constant reminder of the ruler’s power and authority, and of the deep connection between his lineage and the divine world.
&lt;br&gt;&lt;br&gt;
Although there are no specific publications dedicated solely to this particular mask with its registration number, excavations at Cancuén, led by Dr. Arthur A. Demarest, have uncovered an extraordinary corpus of stucco art and a wealth of information about the city’s history and tragic end. His work in books and articles has documented the rich architecture and stucco decoration of Cancuén, allowing this piece to be placed in its historical context. This stucco mask is, therefore, an eloquent fragment of the artistic grandeur and profound ceremonial life of Cancuén—a "face of time" that, even in its fragmentary state, continues to speak to us of the sophistication of one of the most fascinating cities of the Maya Late Classic.
&lt;br&gt;&lt;br&gt;</t>
  </si>
  <si>
    <t>AI: El Incensario Hongo del Jaguar Místico: Un Portal a lo Divino en La Lagunita
&lt;br&gt;&lt;br&gt;
En las profundas y mistéricas tierras altas de El Quiché, el sitio de La Lagunita mantuvo su importancia cultural durante el Período Postclásico (aproximadamente 900 d.C. - 1524 d.C.). Este fue un período donde las creencias religiosas se entrelazaron íntimamente con el mundo natural, y los rituales buscaban la comunión con lo sobrenatural a través de diversas prácticas. De este entorno, donde la espiritualidad tomaba formas tangibles, proviene un incensario verdaderamente singular: el incensario zoomorfo, registrado con el número MNAE 12362/12370 REG. 1.1.1.1980.
&lt;br&gt;&lt;br&gt;
Esta pieza de cerámica no es un incensario común; es una representación escultórica que evoca tanto la forma de un hongo como la de un ser animal poderoso. Su base consiste en tres patas robustas y estriadas, adornadas con protuberancias que sugieren una textura orgánica, quizás raíces o formaciones naturales. Sobre esta base, se asienta el cuerpo principal del incensario, de forma semiesférica y también cubierto de picos o protuberancias, lo que le confiere una textura rugosa. En la parte superior, como una tapa o remate, se alza una figura zoomorfa, probablemente un jaguar o una criatura mítica con rasgos felinos, con la boca abierta en un gruñido o exhalación. Las orejas puntiagudas y los ojos pequeños pero expresivos refuerzan su naturaleza salvaje y mística.
&lt;br&gt;&lt;br&gt;
El hecho de que esta pieza sea un "incensario (turíbulo)" es fundamental. Se utilizaba para quemar copal (resina sagrada) o quizás otras substancias aromáticas, cuyo humo ascendía para comunicarse con el mundo espiritual. Pero lo que añade una capa de profundo misterio y significado es la forma del incensario y el contexto cultural en el que se encontró. Es bien sabido que varias culturas precolombinas, incluyendo a los mayas, practicaban la ingestión de hongos alucinógenos específicos como una forma de producir éxtasis o sensaciones para la realización de danzas y rituales. Esta práctica buscaba alterar la conciencia para facilitar la comunicación con deidades, ancestros o para obtener visiones proféticas.
&lt;br&gt;&lt;br&gt;
La similitud de la base del incensario con la forma de un hongo, combinada con la representación de un animal de poder como el jaguar (animal asociado con el inframundo, el chamanismo y la transformación), aumenta la incertidumbre sobre el tipo de rituales practicados. Es plausible que este incensario fuera una "trampa para almas" o un "portal" hacia el inframundo y los reinos de la conciencia alterada. Los picos y protuberancias en su superficie podrían simbolizar las formaciones en la tierra que conducen al inframundo o las texturas de los hongos mismos. El jaguar, con su rugido de barro, podría ser el guía en este viaje psíquico.
&lt;br&gt;&lt;br&gt;
Imaginemos una ceremonia nocturna en La Lagunita. En medio de cánticos y danzas, este incensario sería encendido. El humo aromático del copal se mezclaría con los vapores, quizás, de substancias alucinógenas, mientras el rostro del jaguar en la cima parecería cobrar vida en la penumbra. Los participantes entrarían en estados alterados de conciencia, creyendo que el jaguar los guiaba a través de los reinos espirituales, revelando conocimientos ocultos y fortaleciendo su conexión con lo divino. El incensario no sería solo un objeto, sino un participante activo en el ritual, un vehículo para la trascendencia.
&lt;br&gt;&lt;br&gt;
Aunque no existan publicaciones específicas dedicadas únicamente a este incensario con su número de registro, las investigaciones arqueológicas en los Altos de Guatemala, y en particular los estudios sobre el uso de sustancias psicoactivas en las culturas mesoamericanas (como los trabajos de Richard Evans Schultes o Peter T. Furst), proporcionan un marco sólido para interpretar piezas como esta. Este incensario de La Lagunita es un testimonio tangible de las complejas y profundas prácticas rituales de los mayas del Postclásico, un objeto que, con su forma única, nos invita a explorar los límites de la conciencia y la espiritualidad en el antiguo mundo maya.
&lt;br&gt;&lt;br&gt;</t>
  </si>
  <si>
    <t>AI: The Jaguar Mushroom Incense Burner: A Portal to the Divine in La Lagunita
&lt;br&gt;&lt;br&gt;
In the deep and mystical highlands of El Quiché, the site of La Lagunita maintained its cultural significance during the Postclassic Period (approximately 900–1524 A.D.). This was a time when religious beliefs were intimately entwined with the natural world, and rituals sought communion with the supernatural through diverse practices. From this environment, where spirituality took tangible forms, comes a truly singular incense burner: the zoomorphic censer, registered with the number MNAE 12362/12370 REG. 1.1.1.1980.
&lt;br&gt;&lt;br&gt;
This ceramic piece is no ordinary incense burner; it is a sculptural representation that evokes both the form of a mushroom and that of a powerful animal. Its base consists of three robust, ridged legs, adorned with protuberances that suggest an organic texture—perhaps roots or natural formations. Above this base sits the main body of the incense burner, semi-spherical and also covered in spikes or protrusions, giving it a rough texture. At the top, as a lid or finial, rises a zoomorphic figure—likely a jaguar or a mythical creature with feline features—with its mouth open in a snarl or exhalation. Pointed ears and small yet expressive eyes reinforce its wild and mystical nature.
&lt;br&gt;&lt;br&gt;
The fact that this piece is an "incense burner (thurible)" is fundamental. It was used to burn copal (sacred resin) or perhaps other aromatic substances, whose rising smoke was believed to facilitate communication with the spiritual world. But what adds a layer of profound mystery and meaning is the shape of the censer and the cultural context in which it was found. It is well known that several pre-Columbian cultures, including the Maya, practiced the ingestion of specific hallucinogenic mushrooms as a means to induce ecstasy or sensations for the performance of dances and rituals. This practice sought to alter consciousness to facilitate communication with deities, ancestors, or to obtain prophetic visions.
&lt;br&gt;&lt;br&gt;
The similarity of the censer’s base to the form of a mushroom, combined with the representation of a powerful animal such as the jaguar—an animal associated with the underworld, shamanism, and transformation—heightens the uncertainty about the types of rituals performed. It is plausible that this incense burner served as a "soul trap" or a "portal" to the underworld and the realms of altered consciousness. The spikes and protuberances on its surface could symbolize the earth’s formations that lead to the underworld or the textures of the mushrooms themselves. The jaguar, with its clay snarl, could be the guide on this psychic journey.
&lt;br&gt;&lt;br&gt;
Imagine a nocturnal ceremony at La Lagunita. Amid chants and dances, this incense burner would be lit. The aromatic smoke of the copal would mingle, perhaps, with vapors from hallucinogenic substances, while the face of the jaguar at the top would seem to come to life in the dim light. Participants would enter altered states of consciousness, believing that the jaguar guided them through the spiritual realms, revealing hidden knowledge and strengthening their connection to the divine. The incense burner would not be just an object, but an active participant in the ritual—a vehicle for transcendence.
&lt;br&gt;&lt;br&gt;
Although there are no specific publications dedicated solely to this incense burner with its registration number, archaeological research in the Guatemalan Highlands—and particularly studies on the use of psychoactive substances in Mesoamerican cultures, such as the works of Richard Evans Schultes or Peter T. Furst—provides a solid framework for interpreting pieces like this. This incense burner from La Lagunita is a tangible testimony to the complex and profound ritual practices of the Postclassic Maya—an object that, with its unique form, invites us to explore the boundaries of consciousness and spirituality in the ancient Maya world.
&lt;br&gt;&lt;br&gt;</t>
  </si>
  <si>
    <t>AI: El Hongo Guía: Una Estatua Ritual de Kaminaljuyú y el Misterio de la Conciencia
&lt;br&gt;&lt;br&gt;
En las fértiles tierras altas de Guatemala, la antigua metrópolis de Kaminaljuyú fue un centro de innovación cultural y poder durante el Período Preclásico Tardío (aproximadamente 250 a.C. - 250 d.C.). Esta era, caracterizada por el surgimiento de complejas estructuras sociales y rituales, vio el desarrollo de sofisticadas prácticas religiosas, algunas de las cuales involucraban la búsqueda de estados alterados de conciencia. De este contexto de profunda espiritualidad y experimentación emerge una pieza enigmática y poderosa: el hongo zoomorfo, registrado con el número MNAE 9708 REG. 1.1.1.520.
&lt;br&gt;&lt;br&gt;
Esta pieza es una escultura de piedra que combina la forma distintiva de un hongo con la representación de una figura zoomorfa. La parte superior claramente imita el capuchón de un hongo, mientras que el tallo se fusiona con el cuerpo de un animal. Aunque no se especifica el animal, los rasgos visibles (posiblemente un hocico alargado y orejas) sugieren un mamífero, quizás un perro, un venado o un coyote, animales con un profundo significado simbólico en la cosmovisión mesoamericana. La superficie de la piedra, aunque erosionada por el tiempo, aún revela la mano del artesano que talló con habilidad estas formas.
&lt;br&gt;&lt;br&gt;
En el Período Preclásico, las "piedras hongo" o esculturas con forma de hongo eran objetos de inmenso significado ritual en Mesoamérica. Su aparición coincide con la evidencia arqueológica del uso de hongos psicoactivos en ceremonias religiosas, una práctica que se extendió por diversas culturas prehispánicas, incluyendo la maya. Estos hongos, a menudo del género Psilocybe, eran consumidos para inducir visiones, facilitar la comunicación con lo divino y acceder a conocimientos ocultos. La forma del hongo, por lo tanto, no era incidental; era una representación directa de un vehículo para la trascendencia.
&lt;br&gt;&lt;br&gt;
La combinación de la forma de hongo con una figura zoomorfa sugiere una capa adicional de simbolismo. El animal podría ser un nahual (compañero espiritual) o un guía en el viaje chamánico inducido por el hongo. Podría representar una deidad asociada con la tierra, la fertilidad, o el inframundo, o un espíritu protector que acompañaba al oficiante en su viaje visionario. La ambigüedad de la figura aumenta el misterio y la versatilidad de su significado ritual.
&lt;br&gt;&lt;br&gt;
Este hongo zoomorfo de piedra probablemente se utilizó en ceremonias de adivinación, curación o iniciación en Kaminaljuyú. Pudo haber sido sostenido por un chamán o un sacerdote mientras entraba en un estado de trance, o colocado en un altar como un foco para la meditación y la interacción con el reino espiritual. Su solidez y el material de piedra le otorgaban una durabilidad que aseguraba la permanencia de su poder ritual. La habilidad en el grabado o "gouging" de la piedra sugiere que no era un simple objeto, sino una pieza elaborada para propósitos sagrados.
&lt;br&gt;&lt;br&gt;
Imaginemos a un chamán de Kaminaljuyú, en la penumbra de un templo, sosteniendo esta piedra hongo. Después de consumir los hongos sagrados, el chamán entraría en un estado de conciencia alterada, y la forma de la piedra, con su animal guía, se convertiría en un punto focal para sus visiones. La criatura tallada le "hablaría", revelando secretos sobre el futuro, las enfermedades o la voluntad de los dioses. La piedra hongo sería un "portal" material a través del cual el mundo espiritual se manifestaba.
&lt;br&gt;&lt;br&gt;
Aunque no existan registros específicos de libros, revistas o entrevistas que detallen la historia de esta pieza en particular con su número de registro, las "piedras hongo" de Kaminaljuyú han sido ampliamente estudiadas por arqueólogos y etnohistoriadores interesados en el chamanismo y el uso de enteógenos en Mesoamérica (como los trabajos de Stephan F. de Borhegyi, Carl A. P. Ruck o Albert Hofmann). La presencia de esta pieza en el Museo Nacional de Arqueología y Etnología (MNAE) la convierte en un valioso testimonio de las complejas prácticas rituales y la profunda cosmovisión de Kaminaljuyú, un fragmento de piedra que nos invita a adentrarnos en los misterios de la conciencia y la espiritualidad en el antiguo mundo maya.
&lt;br&gt;&lt;br&gt;</t>
  </si>
  <si>
    <t>AI: The Fungal Guide: A Ritual Statue from Kaminaljuyú and the Mystery of Consciousness
&lt;br&gt;&lt;br&gt;
In the fertile highlands of Guatemala, the ancient metropolis of Kaminaljuyú was a center of cultural innovation and power during the Late Preclassic Period (approximately 250 B.C.–250 A.D.). This era, characterized by the rise of complex social structures and rituals, witnessed the development of sophisticated religious practices—some of which involved the pursuit of altered states of consciousness. From this context of deep spirituality and experimentation emerges an enigmatic and powerful artifact: the zoomorphic mushroom, registered with the number MNAE 9708 REG. 1.1.1.520.
&lt;br&gt;&lt;br&gt;
This piece is a stone sculpture that combines the distinctive shape of a mushroom with the representation of a zoomorphic figure. The upper part clearly imitates the cap of a mushroom, while the stem merges with the body of an animal. Although the animal is not specified, the visible features (possibly an elongated snout and ears) suggest a mammal, perhaps a dog, deer, or coyote—animals with profound symbolic significance in Mesoamerican cosmology. The surface of the stone, though weathered by time, still reveals the hand of the artisan who skillfully carved these forms.
&lt;br&gt;&lt;br&gt;
During the Preclassic Period, "mushroom stones" or mushroom-shaped sculptures were objects of immense ritual significance in Mesoamerica. Their appearance coincides with archaeological evidence of the use of psychoactive mushrooms in religious ceremonies—a practice that spread across various pre-Hispanic cultures, including the Maya. These mushrooms, often of the genus Psilocybe, were consumed to induce visions, facilitate communication with the divine, and access hidden knowledge. The mushroom shape, therefore, was not incidental; it was a direct representation of a vehicle for transcendence.
&lt;br&gt;&lt;br&gt;
The combination of the mushroom shape with a zoomorphic figure suggests an additional layer of symbolism. The animal could be a nahual (spiritual companion) or a guide on the shamanic journey induced by the mushroom. It might represent a deity associated with the earth, fertility, or the underworld, or a protective spirit that accompanied the officiant on his visionary journey. The ambiguity of the figure heightens the mystery and versatility of its ritual meaning.
&lt;br&gt;&lt;br&gt;
This zoomorphic mushroom stone was likely used in divination, healing, or initiation ceremonies at Kaminaljuyú. It may have been held by a shaman or priest while they entered a trance state, or placed on an altar as a focal point for meditation and interaction with the spiritual realm. Its solidity and the stone material ensured the lasting power of its ritual significance. The skill in carving or "gouging" the stone suggests that it was not a simple object, but an elaborately crafted piece for sacred purposes.
&lt;br&gt;&lt;br&gt;
Imagine a shaman from Kaminaljuyú, in the dim light of a temple, holding this mushroom stone. After consuming the sacred mushrooms, the shaman would enter an altered state of consciousness, and the shape of the stone—with its animal guide—would become a focal point for his visions. The carved creature would "speak" to him, revealing secrets about the future, illnesses, or the will of the gods. The mushroom stone would serve as a material "portal" through which the spiritual world manifested.
&lt;br&gt;&lt;br&gt;
Although there are no specific records in books, magazines, or interviews detailing the story of this particular piece with its registration number, the "mushroom stones" of Kaminaljuyú have been widely studied by archaeologists and ethnohistorians interested in shamanism and the use of entheogens in Mesoamerica (such as the works of Stephan F. de Borhegyi, Carl A. P. Ruck, or Albert Hofmann). The presence of this piece in the National Museum of Archaeology and Ethnology (MNAE) makes it a valuable testimony to the complex ritual practices and profound worldview of Kaminaljuyú—a stone fragment that invites us to delve into the mysteries of consciousness and spirituality in the ancient Maya world.
&lt;br&gt;&lt;br&gt;</t>
  </si>
  <si>
    <t>AI: La Placa del Señor del Maíz y su Guía Místico: Un Tesoro de Nebaj
&lt;br&gt;&lt;br&gt;
En las místicas y montañosas tierras de Nebaj, El Quiché, floreció una vibrante cultura maya durante el Período Clásico Tardío (aproximadamente 600 d.C. - 900 d.C.). Esta región, aunque parte de los Altos, mantuvo importantes conexiones con las Tierras Bajas y otras áreas de Mesoamérica, lo que se refleja en la sofisticación de su arte y la complejidad de sus creencias. De este entorno, donde el jade era el material más preciado, proviene esta excepcional placa de piedra verde (jade), registrada con el número MNAE 4733 REG. 1.1.1.534.
&lt;br&gt;&lt;br&gt;
Esta pieza no es solo una "placa de piedra verde"; es una obra maestra de la talla en jade, un material que los mayas consideraban más valioso que el oro. El jade era sinónimo de vida, fertilidad, agua y realeza. La habilidad artesanal es evidente en el meticuloso grabado que adorna su superficie. La placa representa una escena compleja y simbólica: el Dios del Maíz en el centro, una de las deidades más fundamentales del panteón maya, asociado con la creación, la vida y el ciclo agrícola. Acompañando al Dios del Maíz, se encuentra una figura de un enano. La combinación de estos personajes no es casual; es recurrente en la cerámica policroma del Período Clásico, especialmente en escenas palaciegas, donde los gobernantes mayas adoptaban rasgos del Dios del Maíz e interactuaban con enanos, jorobados o albinos. La importancia de estos últimos radica en que eran considerados como seres sobrenaturales, con capacidades especiales para conectar con el inframundo y el mundo divino.
&lt;br&gt;&lt;br&gt;
La presencia de esta placa en Nebaj sugiere que la élite local compartía estas complejas creencias y símbolos con los grandes centros de las Tierras Bajas. La escena podría representar un mito de creación, un ritual de resurrección o la legitimación del poder de un Ajaw (señor) de Nebaj, quien, al igual que el Dios del Maíz, encarnaba la prosperidad y el renacimiento. El enano, como su compañero y mediador, habría jugado un papel crucial en este viaje espiritual o en la manifestación de poderes sobrenaturales.
&lt;br&gt;&lt;br&gt;
Esta placa de jade era un objeto de inmenso valor y prestigio. Dadas sus dimensiones y el material, probablemente fue un pectoral, un adorno para un tocado, o parte de una ofrenda funeraria depositada en la tumba de un gobernante o un noble de alto rango en Nebaj. Su función de "gouging/engraving" se refiere a la técnica utilizada para crear el relieve en la superficie, mostrando la maestría del tallador de jade.
&lt;br&gt;&lt;br&gt;
Imaginemos a un señor de Nebaj, portando esta placa en su pecho durante una ceremonia importante. El jade verde, con sus tonos cambiantes (que se aprecian en la foto), reflejaría la luz, y las figuras del Dios del Maíz y el enano cobrarían vida, proyectando el poder divino y el linaje de quien la portaba. En su tumba, la placa lo acompañaría en su viaje al inframundo, sirviendo como una guía y un recordatorio de su conexión con los dioses y el ciclo de la vida.
&lt;br&gt;&lt;br&gt;
Aunque no existan publicaciones específicas dedicadas únicamente a esta placa con su número de registro, la arqueología de Nebaj y el estudio del arte maya en jade han sido extensamente documentados por investigadores como Robert Burkitt, A. Ledyard Smith, y Edwin M. Shook, así como por especialistas en iconografía maya que han analizado la recurrencia de las figuras del Dios del Maíz y sus asistentes. La presencia de esta pieza en el Museo Nacional de Arqueología y Etnología (MNAE) la convierte en un testimonio invaluable de la riqueza cultural y artística de Nebaj, y un recordatorio de cómo los Bienes Culturales en Peligro (como se menciona en el dato) son cruciales para entender el pasado. Esta placa de jade es un fragmento luminoso de un mundo antiguo, lleno de dioses, mitos y la intrincada relación entre la humanidad y lo divino.
&lt;br&gt;&lt;br&gt;</t>
  </si>
  <si>
    <t>AI: The Plaque of the Maize Lord and His Mystical Guide: A Treasure from Nebaj
&lt;br&gt;&lt;br&gt;
In the mystical, mountainous lands of Nebaj, El Quiché, a vibrant Maya culture flourished during the Late Classic Period (approximately 600–900 A.D.). This region, though part of the Highlands, maintained important connections with the Lowlands and other areas of Mesoamerica, which is reflected in the sophistication of its art and the complexity of its beliefs. From this environment, where jade was the most prized material, comes this exceptional green stone (jade) plaque, registered with the number MNAE 4733 REG. 1.1.1.534.
&lt;br&gt;&lt;br&gt;
This piece is not simply a “green stone plaque”; it is a masterpiece of jade carving, a material the Maya considered more valuable than gold. Jade symbolized life, fertility, water, and royalty. The craftsmanship is evident in the meticulous engraving that adorns its surface. The plaque depicts a complex and symbolic scene: at its center is the Maize God, one of the most fundamental deities in the Maya pantheon, associated with creation, life, and the agricultural cycle. Accompanying the Maize God is a figure of a dwarf. The combination of these characters is not coincidental; it is a recurring motif in the polychrome ceramics of the Classic Period, especially in palace scenes, where Maya rulers adopted attributes of the Maize God and interacted with dwarfs, hunchbacks, or albinos. The importance of these latter figures lies in their being considered supernatural beings, with special abilities to connect with the underworld and the divine realm.
&lt;br&gt;&lt;br&gt;
The presence of this plaque in Nebaj suggests that the local elite shared these complex beliefs and symbols with the great centers of the Lowlands. The scene may represent a creation myth, a ritual of resurrection, or the legitimization of the power of an Ajaw (lord) of Nebaj, who, like the Maize God, embodied prosperity and rebirth. The dwarf, as his companion and mediator, would have played a crucial role in this spiritual journey or in the manifestation of supernatural powers.
&lt;br&gt;&lt;br&gt;
This jade plaque was an object of immense value and prestige. Given its dimensions and material, it was likely a pectoral, an ornament for a headdress, or part of a funerary offering placed in the tomb of a ruler or a high-ranking noble in Nebaj. Its function of “gouging/engraving” refers to the technique used to create the relief on its surface, demonstrating the mastery of the jade carver.
&lt;br&gt;&lt;br&gt;
Imagine a lord of Nebaj wearing this plaque on his chest during an important ceremony. The green jade, with its shifting tones (visible in the photo), would reflect the light, and the figures of the Maize God and the dwarf would come to life, projecting divine power and the lineage of the wearer. In his tomb, the plaque would accompany him on his journey to the underworld, serving as a guide and a reminder of his connection to the gods and the cycle of life.
&lt;br&gt;&lt;br&gt;
Although there are no specific publications dedicated solely to this plaque with its registration number, the archaeology of Nebaj and the study of Maya jade art have been extensively documented by researchers such as Robert Burkitt, A. Ledyard Smith, and Edwin M. Shook, as well as by specialists in Maya iconography who have analyzed the recurrence of the Maize God and his attendants. The presence of this piece in the National Museum of Archaeology and Ethnology (MNAE) makes it an invaluable testimony to the cultural and artistic richness of Nebaj, and a reminder of how Endangered Cultural Property (as mentioned in the data) is crucial for understanding the past. This jade plaque is a luminous fragment of an ancient world, full of gods, myths, and the intricate relationship between humanity and the divine.
&lt;br&gt;&lt;br&gt;</t>
  </si>
  <si>
    <t>AI: La Vasija del Espíritu del Mono: Un Guardián de la Finca Arizona
&lt;br&gt;&lt;br&gt;
En la fértil y bulliciosa Costa Sur de Guatemala, la región de Escuintla fue un vibrante centro de actividad cultural y comercial durante el Período Preclásico Tardío (aproximadamente 250 a.C. - 250 d.C.). Sitios como Finca Arizona eran cruciales para la producción de cacao y el control de las rutas de intercambio hacia el Pacífico y las tierras altas. De este entorno dinámico, donde las creencias animistas y la conexión con el mundo natural eran profundas, emerge esta peculiar vasija con figurilla modelada, registrada con el número MNAE 4526 REG. 1.1.1.9896.
&lt;br&gt;&lt;br&gt;
Esta pieza de cerámica es más que un simple "contenedor"; es una representación artística que fusiona la forma de un recipiente utilitario con la presencia de una criatura animada. La vasija tiene una forma cilíndrica con paredes ligeramente acampanadas hacia el borde. Lo que la hace única es la figurilla modelada en relieve sobre su superficie: un ser antropomorfo o zoomorfo que, por sus rasgos estilizados, parece ser un primate, posiblemente un mono. Sus brazos cuelgan lánguidamente y la cabeza, con ojos redondos y un hocico prominente, transmite una expresión juguetona o contemplativa. Las manos y los pies se sugieren en la base de la figura. La cerámica, de un tono rojizo-terroso, presenta una superficie sencilla, permitiendo que la figura modelada sea el foco de atención.
&lt;br&gt;&lt;br&gt;
En el Período Preclásico, la representación de animales en la cerámica era común y a menudo cargada de simbolismo. Los monos, en particular, eran figuras ambivalentes en la cosmovisión mesoamericana. Podían estar asociados con la travesura, el arte, la música y la danza, pero también con la fertilidad, el inframundo y las fuerzas creativas. Su presencia en una vasija podría indicar que el contenido estaba destinado a un ritual específico relacionado con estas asociaciones. Como un "contenedor", esta vasija probablemente se utilizaba para guardar líquidos, semillas o substancias valiosas en contextos rituales o domésticos de la élite.
&lt;br&gt;&lt;br&gt;
Considerando su origen en Finca Arizona, una región con una rica iconografía que a menudo incorporaba elementos de la fauna local, la figurilla del mono podría haber sido un protector del contenido, un espíritu guardián o una encarnación de una deidad menor. Los monos habitaban las selvas de la Costa Sur y habrían sido observados de cerca por los antiguos habitantes, inspirando sus representaciones artísticas y su incorporación en el panteón. La vasija, con su figura adherida, podría haber servido como un recordatorio constante de la interconexión entre los humanos y el reino animal, o un invocador de las cualidades del mono para el propósito de la vasija.
&lt;br&gt;&lt;br&gt;
Imaginemos que esta vasija pertenecía a un comerciante de cacao o a un líder religioso de Finca Arizona. Podría haber sido utilizada en un ritual de la cosecha para invocar la fertilidad, o en una ceremonia de adivinación donde el mono actuaba como un intermediario espiritual. Quizás, incluso, era un recipiente para almacenar las preciadas semillas de cacao, y el mono era el guardián de este valioso recurso. La interacción con la figura modelada añadiría una capa de significado y reverencia al acto de usar la vasija.
&lt;br&gt;&lt;br&gt;
Aunque no existan publicaciones específicas dedicadas únicamente a esta vasija con su número de registro, las excavaciones en Finca Arizona y otros sitios del Preclásico Tardío en la Costa Sur de Escuintla han sido documentadas por arqueólogos como Edwin M. Shook y Robert J. Sharer, quienes han revelado la complejidad de las sociedades y la riqueza de su cultura material. La presencia de esta pieza en el Museo Nacional de Arqueología y Etnología (MNAE) la convierte en un valioso testimonio de la vida cotidiana y las creencias de las comunidades de la Costa del Pacífico, un fragmento de arcilla que, con su espíritu de mono, nos sigue contando las historias de un pasado animista y vibrante.
&lt;br&gt;&lt;br&gt;</t>
  </si>
  <si>
    <t>AI: The Vessel of the Monkey Spirit: A Guardian from Finca Arizona
&lt;br&gt;&lt;br&gt;
On the fertile and bustling South Coast of Guatemala, the Escuintla region was a vibrant center of cultural and commercial activity during the Late Preclassic Period (approximately 250 B.C.–250 A.D.). Sites such as Finca Arizona were crucial for cacao production and the control of trade routes to the Pacific and the highlands. From this dynamic environment, where animist beliefs and the connection to the natural world ran deep, emerges this distinctive modeled figurine vessel, registered with the number MNAE 4526 REG. 1.1.1.9896.
&lt;br&gt;&lt;br&gt;
This ceramic piece is more than just a “container”; it is an artistic representation that fuses the form of a utilitarian vessel with the presence of an animated creature. The vessel has a cylindrical shape with slightly flared walls toward the rim. What makes it unique is the modeled figurine in relief on its surface: a being that, by its stylized features, appears to be anthropomorphic or zoomorphic—most likely a primate, possibly a monkey. Its arms hang languidly, and the head, with round eyes and a prominent snout, conveys a playful or contemplative expression. The hands and feet are suggested at the base of the figure. The ceramic, in a reddish, earthy tone, features a simple surface, allowing the modeled figure to be the focal point.
&lt;br&gt;&lt;br&gt;
During the Preclassic Period, the depiction of animals on ceramics was common and often laden with symbolism. Monkeys, in particular, were ambivalent figures in Mesoamerican cosmology. They could be associated with mischief, art, music, and dance, but also with fertility, the underworld, and creative forces. Their presence on a vessel might indicate that the contents were intended for a specific ritual related to these associations. As a “container,” this vessel was likely used to hold liquids, seeds, or valuable substances in ritual or elite domestic contexts.
&lt;br&gt;&lt;br&gt;
Considering its origin at Finca Arizona—a region with rich iconography that often incorporated elements of local fauna—the monkey figurine may have served as a protector of the contents, a guardian spirit, or the embodiment of a minor deity. Monkeys inhabited the jungles of the South Coast and would have been closely observed by the ancient inhabitants, inspiring their artistic representations and incorporation into the pantheon. The vessel, with its attached figure, might have functioned as a constant reminder of the interconnectedness between humans and the animal kingdom, or as an invocation of the monkey’s qualities for the purpose of the vessel.
&lt;br&gt;&lt;br&gt;
Imagine this vessel belonging to a cacao trader or a religious leader at Finca Arizona. It could have been used in a harvest ritual to invoke fertility, or in a divination ceremony where the monkey acted as a spiritual intermediary. It might even have been a container for storing precious cacao seeds, with the monkey as the guardian of this valuable resource. Interaction with the modeled figure would add a layer of meaning and reverence to the act of using the vessel.
&lt;br&gt;&lt;br&gt;
Although there are no specific publications dedicated solely to this vessel with its registration number, excavations at Finca Arizona and other Late Preclassic sites on the South Coast of Escuintla have been documented by archaeologists such as Edwin M. Shook and Robert J. Sharer, who have revealed the complexity of these societies and the richness of their material culture. The presence of this piece in the National Museum of Archaeology and Ethnology (MNAE) makes it a valuable testimony to the daily life and beliefs of the Pacific Coast communities—a fragment of clay that, with its monkey spirit, continues to tell the stories of an animist and vibrant past.
&lt;br&gt;&lt;br&gt;</t>
  </si>
  <si>
    <t>AI: El Chamán del Octopulpo: Un Incensario de los Lagos de El Quiché
&lt;br&gt;&lt;br&gt;
En las frías y elevadas tierras de Los Cimientos Chustum, en El Quiché, floreció una cultura maya durante el Período Clásico Temprano (aproximadamente 250 d.C. - 600 d.C.). Esta región de los Altos, conocida por sus paisajes montañosos y sus cuerpos de agua interiores, desarrolló un conjunto único de creencias y prácticas rituales. De este entorno, donde la conexión con los elementos naturales era primordial, emerge una pieza verdaderamente enigmática: el incensario zoomorfo (pulpo), registrado con el número MNAE 9879 REG. 1.1.1.9899.
&lt;br&gt;&lt;br&gt;
Esta pieza de cerámica no es un incensario común; es una representación escultórica que fusiona la forma de un recipiente ritual con una criatura marina sorprendente para una región de tierras altas: un pulpo. La base del incensario es un vaso cilíndrico, pero su cuerpo está profusamente decorado con aplicaciones modeladas que evocan tentáculos, ventosas y ojos grandes y redondos, característicos de un pulpo. El borde superior de la vasija, donde se quemaría el copal, también presenta una serie de picos o protuberancias, lo que le da una textura rugosa y orgánica. La superficie de la cerámica, de un tono terroso-rojizo, está intrincadamente detallada con volutas y espirales que sugieren el movimiento de los tentáculos.
&lt;br&gt;&lt;br&gt;
El hecho de que esta pieza sea un "incensario (turíbulo)" indica su función principal: quemar copal (resina sagrada) para producir humo aromático en rituales. Este humo se consideraba un vehículo para comunicarse con las deidades y los ancestros. La elección del pulpo como efigie en un incensario de las Tierras Altas es particularmente intrigante. Los pulpos son criaturas del océano, a menudo asociadas con las profundidades, el misterio, la regeneración y la flexibilidad. Su presencia en un incensario de las tierras altas podría tener varias interpretaciones:
&lt;br&gt;&lt;br&gt;
Conexiones Comerciales y Culturales: Podría ser un testimonio de las extensas redes comerciales que conectaban las Tierras Altas con la Costa del Pacífico, permitiendo el intercambio no solo de bienes, sino también de ideas e iconografía. La élite de Los Cimientos Chustum podría haber adoptado símbolos marinos para denotar su poder y acceso a bienes exóticos.
&lt;br&gt;&lt;br&gt;
Simbolismo Acuático: A pesar de estar en las alturas, la región de El Quiché cuenta con lagos y ríos. El pulpo podría simbolizar el poder del agua en general, la fertilidad, o la conexión con deidades acuáticas que controlaban la lluvia, esencial para la agricultura.
Chamanismo y Transformación: En el chamanismo mesoamericano, las criaturas del agua a menudo representaban la entrada a otros reinos. El pulpo, con su capacidad de camuflaje y sus múltiples tentáculos, podría simbolizar la astucia, la adaptabilidad y la capacidad del chamán para navegar entre mundos. El humo ascendente del incensario, guiado por la criatura marina, podría haber ayudado a los participantes a entrar en estados alterados de conciencia.
&lt;br&gt;&lt;br&gt;
Imaginemos a un chamán o sacerdote en Los Cimientos Chustum, en un ritual frente a un lago sagrado. Mientras el copal arde en este incensario con forma de pulpo, el humo se eleva, y la criatura marina de barro parece moverse, invocando a los espíritus del agua y las profundidades. La ceremonia podría estar dirigida a asegurar lluvias abundantes, a la protección de los caminos acuáticos o a la curación a través del poder regenerador del pulpo.
&lt;br&gt;&lt;br&gt;
Aunque no existan registros específicos de libros, revistas o entrevistas dedicados exclusivamente a este incensario con su número de registro, las excavaciones en Los Cimientos Chustum y otros sitios del Clásico Temprano en El Quiché han revelado la complejidad de las interacciones culturales entre las Tierras Altas y las regiones costeras. Investigadores como Kenneth Brown y John W. Fox han documentado la arqueología de la región, proporcionando el contexto para comprender la aparición de símbolos marinos en contextos de las tierras altas. Este incensario es, por lo tanto, un testimonio fascinante de la rica vida ritual y las sorprendentes conexiones simbólicas de las culturas mayas de las Tierras Altas, un objeto de barro que nos invita a sumergirnos en las profundidades de su cosmovisión.
&lt;br&gt;&lt;br&gt;</t>
  </si>
  <si>
    <t>AI: The Octopus Shaman: An Incense Burner from the Lakes of El Quiché
&lt;br&gt;&lt;br&gt;
In the cold, highlands of Los Cimientos Chustum, El Quiché, a Maya culture flourished during the Early Classic Period (approximately 250–600 A.D.). This region of the Highlands, known for its mountainous landscapes and inland bodies of water, developed a unique set of beliefs and ritual practices. From this environment, where connection to the natural elements was paramount, emerges a truly enigmatic piece: the zoomorphic (octopus) incense burner, registered with the number MNAE 9879 REG. 1.1.1.9899.
&lt;br&gt;&lt;br&gt;
This ceramic piece is not an ordinary incense burner; it is a sculptural representation that fuses the form of a ritual vessel with a surprising marine creature for a highland region: an octopus. The base of the incense burner is a cylindrical vase, but its body is richly decorated with modeled applications that evoke tentacles, suckers, and large, round eyes characteristic of an octopus. The upper rim of the vessel, where copal would be burned, also features a series of spikes or protuberances, giving it a rough, organic texture. The surface of the ceramic, in an earthy reddish tone, is intricately detailed with spirals and volutes that suggest the movement of tentacles.
&lt;br&gt;&lt;br&gt;
The fact that this piece is an “incense burner (thurible)” indicates its primary function: burning copal (sacred resin) to produce aromatic smoke during rituals. This smoke was considered a vehicle for communicating with deities and ancestors. The choice of an octopus as the effigy for a highland incense burner is particularly intriguing. Octopuses are creatures of the ocean, often associated with the depths, mystery, regeneration, and adaptability. Their presence on a highland incense burner could have several interpretations:
&lt;br&gt;&lt;br&gt;
Commercial and Cultural Connections:
It could be evidence of the extensive trade networks that connected the Highlands with the Pacific Coast, allowing the exchange not only of goods but also of ideas and iconography. The elite of Los Cimientos Chustum may have adopted marine symbols to denote their power and access to exotic goods.
&lt;br&gt;&lt;br&gt;
Aquatic Symbolism:
Despite being in the highlands, the El Quiché region is home to lakes and rivers. The octopus could symbolize the power of water in general, fertility, or the connection to aquatic deities who controlled the rain—essential for agriculture.
&lt;br&gt;&lt;br&gt;
Shamanism and Transformation:
In Mesoamerican shamanism, water creatures often represented portals to other realms. The octopus, with its ability to camouflage and its multiple tentacles, could symbolize cunning, adaptability, and the shaman’s capacity to navigate between worlds. The rising smoke from the incense burner, guided by the marine creature, might have helped participants enter altered states of consciousness.
&lt;br&gt;&lt;br&gt;
Imagine a shaman or priest at Los Cimientos Chustum, conducting a ritual beside a sacred lake. As the copal burns in this octopus-shaped incense burner, the smoke rises, and the clay marine creature seems to move, invoking the spirits of water and the depths. The ceremony could be directed at ensuring abundant rains, protecting water routes, or seeking healing through the regenerative power of the octopus.
&lt;br&gt;&lt;br&gt;
Although there are no specific records in books, magazines, or interviews dedicated solely to this incense burner with its registration number, excavations at Los Cimientos Chustum and other Early Classic sites in El Quiché have revealed the complexity of cultural interactions between the Highlands and coastal regions. Researchers such as Kenneth Brown and John W. Fox have documented the archaeology of the region, providing the context for understanding the appearance of marine symbols in highland contexts. This incense burner is, therefore, a fascinating testimony to the rich ritual life and the surprising symbolic connections of the Highland Maya cultures—a clay object that invites us to dive into the depths of their worldview.
&lt;br&gt;&lt;br&gt;</t>
  </si>
  <si>
    <t>AI: La Urna del Alma Susurrante: Un Guardián Funerario de Coatepeque
&lt;br&gt;&lt;br&gt;
En las tierras altas occidentales de Guatemala, la región de Coatepeque, en Quetzaltenango, fue un punto de encuentro cultural significativo durante el Período Postclásico (aproximadamente 900 d.C. - 1524 d.C.). Esta zona, estratégicamente ubicada entre las tierras altas volcánicas y la fértil costa del Pacífico, albergaba comunidades que mantenían tradiciones antiguas mientras adoptaban nuevas influencias. De este entorno culturalmente rico y espiritualmente complejo proviene una pieza fascinante: una urna con accesorio antropomorfo, registrada con el número MNAE 4629 REG. 1.1.1.165.
&lt;br&gt;&lt;br&gt;
Esta urna de cerámica, de forma cilíndrica y con una abertura superior, no es un simple recipiente; es un objeto funerario diseñado para honrar y contener los restos de un difunto. Lo más llamativo es el accesorio antropomorfo modelado en su superficie. Se trata de una figura humana estilizada, con un rostro que muestra ojos redondos, una nariz prominente y una boca abierta. La figura está adherida al cuerpo de la urna, y su postura, con brazos y piernas flexionados o extendidos, sugiere movimiento o una posición ritual. La urna está decorada con protuberancias o "botones" que rodean la figura central, y en los laterales, se observan orejeras o elementos decorativos que refuerzan la presencia de la efigie. Aunque no se especifica el color original, la cerámica base es de un tono terroso-rojizo, y es probable que haya estado policromada en su tiempo.
&lt;br&gt;&lt;br&gt;
En el Período Postclásico, las urnas funerarias eran cruciales para las prácticas mortuorias, especialmente en las Tierras Altas. Muchas culturas mayas incineraban a sus muertos de alto estatus, y las cenizas se depositaban en estas urnas, que luego eran enterradas en tumbas, cuevas o santuarios. La figura antropomorfa en la urna representa al difunto, una deidad asociada con la muerte y el renacimiento, o un espíritu guardián que acompañaba al alma en su viaje al inframundo. La boca abierta podría simbolizar el aliento de vida, el grito de transición, o la capacidad del alma para comunicarse desde el más allá. Las protuberancias podrían simbolizar estrellas, capullos, o elementos del paisaje cósmico.
&lt;br&gt;&lt;br&gt;
Considerando su origen en Coatepeque, una región con conexiones con la Costa y las Tierras Altas, esta urna podría haber pertenecido a un líder o sacerdote que actuaba como intermediario entre comunidades o reinos. Su elaboración y la presencia de la figura antropomorfa indicarían el alto estatus del individuo y la importancia de sus ritos funerarios. La urna era la morada final del alma, un objeto que mantenía la memoria del difunto y aseguraba su continuidad espiritual.
&lt;br&gt;&lt;br&gt;
Imaginemos una ceremonia fúnebre en Coatepeque. La urna, recién adornada con el rostro de su guardián o el espíritu del difunto, sería el centro de un rito solemne. El humo del incienso ascendería, y las oraciones serían ofrecidas para guiar al alma en su viaje. Los "accesorios antropomorfos" no solo embellecían la urna, sino que le daban una personalidad, una presencia viva que custodiaba los restos sagrados y participaba en el viaje del alma. Era una conexión tangible entre el mundo de los vivos y el de los muertos.
&lt;br&gt;&lt;br&gt;
Aunque no existan publicaciones específicas dedicadas únicamente a esta urna con su número de registro, las urnas funerarias con efigies antropomorfas del Postclásico son un tema bien documentado en la arqueología maya de las Tierras Altas. Investigadores como George F. Ekholm y Robert J. Sharer han analizado las tradiciones funerarias de este período, lo que permite ubicar esta pieza en su contexto cultural. La presencia de esta urna en el Museo Nacional de Arqueología y Etnología (MNAE) la convierte en un valioso testimonio de las complejas prácticas rituales y la profunda cosmovisión de las comunidades de Coatepeque, un objeto que, con su rostro silente, sigue susurrando historias de vida, muerte y el viaje eterno.
&lt;br&gt;&lt;br&gt;</t>
  </si>
  <si>
    <t>AI: The Urn of the Whispering Soul: A Funerary Guardian from Coatepeque
&lt;br&gt;&lt;br&gt;
In the western highlands of Guatemala, the region of Coatepeque, in Quetzaltenango, was a significant cultural crossroads during the Postclassic Period (approximately 900–1524 A.D.). This area, strategically located between volcanic highlands and the fertile Pacific coast, was home to communities that maintained ancient traditions while adopting new influences. From this culturally rich and spiritually complex environment comes a fascinating artifact: an urn with an anthropomorphic accessory, registered with the number MNAE 4629 REG. 1.1.1.165.
&lt;br&gt;&lt;br&gt;
This ceramic urn, cylindrical in shape with an opening at the top, is not a simple container; it is a funerary object designed to honor and hold the remains of the deceased. The most striking feature is the anthropomorphic accessory modeled on its surface. This is a stylized human figure with a face featuring round eyes, a prominent nose, and an open mouth. The figure is attached to the body of the urn, and its posture—with arms and legs flexed or extended—suggests movement or a ritual stance. The urn is decorated with protuberances or “buttons” surrounding the central figure, and on the sides, there are ear ornaments or decorative elements that reinforce the effigy’s presence. Although the original color is not specified, the base ceramic is an earthy reddish tone, and it was likely polychromed in its time.
&lt;br&gt;&lt;br&gt;
During the Postclassic Period, funerary urns were crucial for mortuary practices, especially in the Highlands. Many Maya cultures cremated their high-status dead, and the ashes were placed in these urns, which were then buried in tombs, caves, or sanctuaries. The anthropomorphic figure on the urn may represent the deceased, a deity associated with death and rebirth, or a guardian spirit accompanying the soul on its journey to the underworld. The open mouth could symbolize the breath of life, the cry of transition, or the soul’s ability to communicate from beyond. The protuberances might symbolize stars, buds, or elements of the cosmic landscape.
&lt;br&gt;&lt;br&gt;
Considering its origin in Coatepeque—a region with connections to both the coast and the highlands—this urn may have belonged to a leader or priest who acted as an intermediary between communities or kingdoms. Its craftsmanship and the presence of the anthropomorphic figure indicate the high status of the individual and the importance of their funerary rites. The urn was the final dwelling of the soul, an object that preserved the memory of the deceased and ensured their spiritual continuity.
&lt;br&gt;&lt;br&gt;
Imagine a funeral ceremony in Coatepeque. The urn, newly adorned with the face of its guardian or the spirit of the deceased, would be the center of a solemn rite. Incense smoke would rise, and prayers would be offered to guide the soul on its journey. The “anthropomorphic accessories” did not merely embellish the urn; they gave it a personality, a living presence that guarded the sacred remains and participated in the soul’s journey. It was a tangible connection between the world of the living and that of the dead.
&lt;br&gt;&lt;br&gt;
Although there are no specific publications dedicated solely to this urn with its registration number, anthropomorphic funerary urns from the Postclassic are a well-documented topic in Maya archaeology of the Highlands. Researchers such as George F. Ekholm and Robert J. Sharer have analyzed the funerary traditions of this period, allowing this piece to be placed in its cultural context. The presence of this urn in the National Museum of Archaeology and Ethnology (MNAE) makes it a valuable testimony to the complex ritual practices and profound worldview of the communities of Coatepeque—an object that, with its silent face, continues to whisper stories of life, death, and the eternal journey.
&lt;br&gt;&lt;br&gt;</t>
  </si>
  <si>
    <t>AI: La Urna del Alma Ancestral: Un Legado de Nebaj Frente a la Tormenta
&lt;br&gt;&lt;br&gt;
En las escarpadas y estratégicas Tierras Altas de Nebaj, El Quiché, florecieron poderosas comunidades mayas durante el Período Postclásico Tardío (aproximadamente 1200 d.C. - 1524 d.C.). Esta era, justo antes de la llegada de los conquistadores españoles, fue un tiempo de consolidación de señoríos, de intensas relaciones interétnicas y de una profunda reafirmación de las tradiciones religiosas y funerarias. De este período crucial, emerge esta impactante urna con accesorio antropomorfo, registrada con el número MNAE 4886 REG. 1.1.1.170.
&lt;br&gt;&lt;br&gt;
Esta pieza de cerámica no es un simple contenedor; es una urna funeraria, diseñada con un propósito sagrado: resguardar los restos de un individuo importante y servir como un punto de conexión con el mundo de los ancestros. Su forma globular y su cuello alto son característicos de las urnas de este período. Lo que la hace sobresaliente es el accesorio antropomorfo que adorna su superficie. Se trata de un rostro humanoide, estilizado pero expresivo, con grandes ojos redondos, una nariz prominente y una boca abierta que sugiere un grito, un aliento o una vocalización ritual. La figura está modelada en alto relieve y flanqueada por elementos que podrían ser brazos, orejeras o extensiones simbólicas. El cuerpo de la urna también presenta protuberancias circulares y líneas incisas que enriquecen su superficie.
&lt;br&gt;&lt;br&gt;
En el Postclásico Tardío, las urnas funerarias eran esenciales para los ritos mortuorios. La incineración de los difuntos de élite y el depósito de sus cenizas en urnas eran prácticas extendidas en las Tierras Altas Mayas. La figura antropomorfa en la urna representa al difunto deificado, un ancestro venerado, o una deidad específica del inframundo que guiaba el viaje del alma. La boca abierta podría simbolizar el tránsito del alma, la capacidad del difunto para comunicarse desde el más allá, o un lamento sagrado. Las protuberancias y líneas podrían ser elementos cosmológicos, marcadores de estatus o representaciones de ofrendas.
&lt;br&gt;&lt;br&gt;
Considerando su origen en Nebaj, una región que experimentó presiones culturales y políticas en el Postclásico Tardío (incluyendo conflictos con grupos como los K'iche'), esta urna habría pertenecido a un líder, un sacerdote o un guerrero de alto rango, cuya memoria y poder se deseaba preservar y honrar más allá de la vida. La urna servía como el punto focal para el culto a los ancestros, un pilar fundamental para la legitimidad del linaje y la cohesión de la comunidad en tiempos de incertidumbre.
&lt;br&gt;&lt;br&gt;
Imaginemos que esta urna se encontraba en una cueva funeraria, un santuario doméstico de la élite, o un mausoleo. Durante los días de los muertos o en momentos de crisis, los descendientes se acercarían a ella. El rostro modelado en la urna, iluminado por la luz de las velas o el copal ardiente, parecería "mirar" a los vivos, y a través de él, se sentiría la presencia del ancestro. Se le ofrecerían oraciones, se le pediría consejo y protección, y se reafirmarían los lazos con el pasado. En un período de posibles conflictos y cambios, mantener una fuerte conexión con los ancestros a través de objetos como esta urna era vital para la identidad y la supervivencia de la comunidad.
&lt;br&gt;&lt;br&gt;
Aunque no existan publicaciones específicas dedicadas únicamente a esta urna con su número de registro, las urnas funerarias con efigies antropomorfas del Postclásico Tardío en las Tierras Altas de Guatemala han sido ampliamente estudiadas en la arqueología maya. Investigadores como Robert M. Carmack y John W. Fox han documentado las prácticas funerarias y la organización social de los K'iche' y grupos relacionados en este período, lo que proporciona un contexto sólido para entender la función y el significado de piezas como esta. La presencia de esta urna en el Museo Nacional de Arqueología y Etnología (MNAE) la convierte en un valioso testimonio de la profunda reverencia por los ancestros y la compleja vida ritual de Nebaj, un objeto de barro que, incluso hoy, sigue susurrando las historias de un pueblo que se aferró a sus raíces espirituales ante la inminente llegada de un nuevo mundo.
&lt;br&gt;&lt;br&gt;</t>
  </si>
  <si>
    <t>AI: The Urn of the Ancestral Soul: A Legacy from Nebaj Facing the Storm
&lt;br&gt;&lt;br&gt;
In the rugged and strategic Highlands of Nebaj, El Quiché, powerful Maya communities flourished during the Late Postclassic Period (approximately 1200–1524 A.D.). This era, just before the arrival of the Spanish conquistadors, was a time of consolidation for city-states, intense interethnic relations, and a profound reaffirmation of religious and funerary traditions. From this crucial period emerges this striking urn with an anthropomorphic accessory, registered with the number MNAE 4886 REG. 1.1.1.170.
&lt;br&gt;&lt;br&gt;
This ceramic piece is not a simple container; it is a funerary urn, designed with a sacred purpose: to safeguard the remains of an important individual and serve as a point of connection with the world of the ancestors. Its globular shape and tall neck are characteristic of urns from this period. What makes it stand out is the anthropomorphic accessory adorning its surface. It features a humanoid face—stylized yet expressive—with large round eyes, a prominent nose, and an open mouth that suggests a cry, a breath, or a ritual vocalization. The figure is modeled in high relief and flanked by elements that could be arms, ear ornaments, or symbolic extensions. The body of the urn is also decorated with circular protuberances and incised lines, enriching its surface.
&lt;br&gt;&lt;br&gt;
During the Late Postclassic, funerary urns were essential to mortuary rites. The cremation of elite individuals and the deposition of their ashes in urns were widespread practices in the Maya Highlands. The anthropomorphic figure on the urn represents the deified deceased, a venerated ancestor, or a specific underworld deity who guided the soul’s journey. The open mouth could symbolize the transition of the soul, the deceased’s ability to communicate from beyond, or a sacred lament. The protuberances and lines might be cosmological elements, status markers, or representations of offerings.
&lt;br&gt;&lt;br&gt;
Considering its origin in Nebaj—a region that experienced cultural and political pressures during the Late Postclassic (including conflicts with groups such as the K’iche’)—this urn would have belonged to a leader, priest, or high-ranking warrior whose memory and power were meant to be preserved and honored beyond life. The urn served as a focal point for ancestor worship, a fundamental pillar for lineage legitimacy and community cohesion in times of uncertainty.
&lt;br&gt;&lt;br&gt;
Imagine this urn placed in a funerary cave, an elite domestic shrine, or a mausoleum. During the Days of the Dead or in times of crisis, descendants would approach it. The modeled face on the urn, illuminated by candlelight or the glow of burning copal, would seem to “look” at the living, and through it, the presence of the ancestor would be felt. Prayers would be offered, advice and protection would be sought, and bonds with the past would be reaffirmed. In a period of possible conflict and change, maintaining a strong connection with ancestors through objects like this urn was vital for the community’s identity and survival.
&lt;br&gt;&lt;br&gt;
Although there are no specific publications dedicated solely to this urn with its registration number, anthropomorphic funerary urns from the Late Postclassic in the Guatemalan Highlands have been widely studied in Maya archaeology. Researchers such as Robert M. Carmack and John W. Fox have documented the funerary practices and social organization of the K’iche’ and related groups during this period, providing a solid context for understanding the function and meaning of pieces like this. The presence of this urn in the National Museum of Archaeology and Ethnology (MNAE) makes it a valuable testimony to the profound reverence for ancestors and the complex ritual life of Nebaj—a clay object that, even today, continues to whisper the stories of a people who clung to their spiritual roots in the face of an impending new world.
&lt;br&gt;&lt;br&gt;</t>
  </si>
  <si>
    <t>AI: El Chamán-Jaguar de la Montaña: Un Incensario de Transformación en La Lagunita
&lt;br&gt;&lt;br&gt;
En las místicas y elevadas tierras de La Lagunita, El Quiché, floreció una cultura maya durante el Período Postclásico (aproximadamente 900 d.C. - 1524 d.C.). Esta era fue un tiempo de intensos sincretismos culturales y una profunda conexión con el mundo espiritual, donde los límites entre lo humano y lo animal, lo terrestre y lo divino, a menudo se difuminaban en las creencias y rituales. De este entorno, donde el chamanismo y la transformación eran centrales, emerge este singular incensario con formas antropomorfas y zoomorfas, registrado con el número MNAE 9881 REG. 1.1.1.9971.
&lt;br&gt;&lt;br&gt;
Esta pieza de cerámica es un "incensario (turíbulo)", un objeto ritual diseñado para quemar copal y otras ofrendas aromáticas. Su forma es compleja y evoca una fusión entre un ser humano y un animal, lo que se describe como "anthropomorphic and zoomorphic-shaped". El cuerpo del incensario es cilíndrico, con una base ancha y un cuello más estrecho hacia la parte superior, donde se colocaría el copal. Su superficie está profusamente decorada con elementos modelados en relieve: se aprecian rostros estilizados, posiblemente humanos o de animales míticos, así como formas que sugieren garras, colmillos o patrones de piel. En los laterales, se observan apéndices que podrían ser orejas, brazos o patas estilizadas. La textura de la cerámica es rugosa, con aplicaciones y protuberancias que le dan una apariencia orgánica y táctil.
&lt;br&gt;&lt;br&gt;
La combinación de formas antropomorfas y zoomorfas en un incensario es un rasgo distintivo de las prácticas chamánicas en Mesoamérica. En muchas culturas prehispánicas, los chamanes tenían la capacidad de transformarse en animales de poder (nahuales) o de viajar al inframundo con la ayuda de espíritus animales. En el Postclásico, el jaguar era un animal de inmenso significado simbólico: asociado con la noche, el inframundo, el poder real, la guerra y la transformación. La presencia de rasgos humanos y felinos en este incensario sugiere que podría representar a un chamán en pleno proceso de transformación, a una deidad con atributos de jaguar, o a un ancestro que ha adquirido estas cualidades.
&lt;br&gt;&lt;br&gt;
Este incensario habría sido utilizado en ceremonias complejas, posiblemente relacionadas con la adivinación, la curación o la invocación de poderes para la guerra o la agricultura. El acto de quemar el copal en su interior no solo purificaría el espacio, sino que el humo ascendente, emanando de esta figura transitoria, serviría como un puente entre los reinos. La figura misma, con sus múltiples rostros o formas, invitaría a los participantes a contemplar la fluidez de la identidad y la interconexión de todos los seres.
&lt;br&gt;&lt;br&gt;
Imaginemos a un Ajq'ij (sacerdote-chamán) de La Lagunita, en la cima de una pirámide o en el interior de una cueva sagrada. Enciende el copal en este incensario. A medida que el humo se eleva, el incensario parece cobrar vida, transformándose visualmente. Los rostros y los rasgos animales se vuelven más pronunciados, y el chamán, en un estado de trance, podría percibir al incensario como el propio espíritu del jaguar guiándolo a través del inframundo o hacia visiones proféticas. La pieza no era solo un objeto, sino un participante activo en el ritual, un catalizador para la experiencia mística.
&lt;br&gt;&lt;br&gt;
Aunque no existan publicaciones específicas dedicadas únicamente a este incensario con su número de registro, los incensarios con formas complejas y la iconografía de transformación son temas bien estudiados en la arqueología de las Tierras Altas Mayas del Postclásico. Investigadores como Kenneth Brown y John W. Fox, que han trabajado en la región de El Quiché, han documentado la riqueza de las prácticas rituales y la importancia del chamanismo en estas sociedades. La presencia de este incensario en el Museo Nacional de Arqueología y Etnología (MNAE) lo convierte en un testimonio invaluable de la profunda vida espiritual y la sofisticación artística de La Lagunita, un objeto de barro que, con su forma dual, sigue susurrando historias de transformación y la búsqueda de lo divino en el antiguo mundo maya.
&lt;br&gt;&lt;br&gt;</t>
  </si>
  <si>
    <t>AI: The Shaman-Jaguar of the Mountain: An Incense Burner of Transformation at La Lagunita
&lt;br&gt;&lt;br&gt;
In the mystical and high-altitude lands of La Lagunita, El Quiché, a Maya culture flourished during the Postclassic Period (approximately 900–1524 A.D.). This era was marked by intense cultural syncretism and a profound connection to the spiritual world, where the boundaries between human and animal, earthly and divine, were often blurred in beliefs and rituals. From this environment, where shamanism and transformation were central, emerges this unique incense burner with anthropomorphic and zoomorphic forms, registered with the number MNAE 9881 REG. 1.1.1.9971.
&lt;br&gt;&lt;br&gt;
This ceramic piece is an “incense burner (thurible),” a ritual object designed to burn copal and other aromatic offerings. Its form is complex and evokes a fusion between a human being and an animal, described as “anthropomorphic and zoomorphic-shaped.” The body of the incense burner is cylindrical, with a wide base and a narrower neck at the top, where the copal would be placed. Its surface is richly decorated with modeled relief elements: stylized faces, possibly human or of mythical animals, as well as forms that suggest claws, fangs, or skin patterns. On the sides, there are appendages that could be stylized ears, arms, or legs. The texture of the ceramic is rough, with applied elements and protuberances that give it an organic, tactile appearance.
&lt;br&gt;&lt;br&gt;
The combination of anthropomorphic and zoomorphic forms in an incense burner is a distinctive feature of shamanic practices in Mesoamerica. In many pre-Hispanic cultures, shamans had the ability to transform into power animals (nahuales) or to journey to the underworld with the aid of animal spirits. During the Postclassic, the jaguar was an animal of immense symbolic significance: associated with night, the underworld, royal power, war, and transformation. The presence of human and feline features in this incense burner suggests that it could represent a shaman in the process of transformation, a deity with jaguar attributes, or an ancestor who has acquired these qualities.
&lt;br&gt;&lt;br&gt;
This incense burner would have been used in complex ceremonies, possibly related to divination, healing, or the invocation of powers for warfare or agriculture. The act of burning copal inside it would not only purify the space but also allow the rising smoke, emanating from this transitional figure, to serve as a bridge between realms. The figure itself, with its multiple faces or forms, would invite participants to contemplate the fluidity of identity and the interconnectedness of all beings.
&lt;br&gt;&lt;br&gt;
Imagine an Ajq’ij (priest-shaman) of La Lagunita, at the summit of a pyramid or inside a sacred cave. He lights the copal in this incense burner. As the smoke rises, the incense burner seems to come to life, visually transforming. The faces and animal features become more pronounced, and the shaman, in a trance state, might perceive the incense burner as the very spirit of the jaguar guiding him through the underworld or toward prophetic visions. The piece was not just an object, but an active participant in the ritual—a catalyst for mystical experience.
&lt;br&gt;&lt;br&gt;
Although there are no specific publications dedicated solely to this incense burner with its registration number, incense burners with complex forms and transformation iconography are well-studied topics in the archaeology of the Maya Highlands during the Postclassic. Researchers such as Kenneth Brown and John W. Fox, who have worked in the El Quiché region, have documented the richness of ritual practices and the importance of shamanism in these societies. The presence of this incense burner in the National Museum of Archaeology and Ethnology (MNAE) makes it an invaluable testimony to the profound spiritual life and artistic sophistication of La Lagunita—a clay object that, with its dual form, continues to whisper stories of transformation and the search for the divine in the ancient Maya world.
&lt;br&gt;&lt;br&gt;</t>
  </si>
  <si>
    <t>AI: El Vigía de Tayasal: Un Incensario Itzá del Lago Petén Itzá
&lt;br&gt;&lt;br&gt;
En el corazón de las Tierras Bajas del Petén, la isla de Flores (que en la época precolombina albergaba Tayasal, la última capital del reino itzá) fue un bastión de la cultura maya hasta la llegada de los españoles. Durante el Período Postclásico (aproximadamente 900 d.C. - 1524 d.C.), los Itzá, un pueblo maya que había migrado a la región, mantuvieron vivas muchas de las antiguas tradiciones mientras desarrollaban una identidad cultural distintiva. De este vibrante centro de poder y resistencia, emerge este incensario antropomorfo, registrado con el número MNAE 4493 REG. 1.1.1.616.
&lt;br&gt;&lt;br&gt;
Esta pieza de cerámica es un "incensario (turíbulo)", fundamental para los rituales mayas, utilizado para quemar copal y otras ofrendas aromáticas. Su diseño es característico del Postclásico del Petén, con una forma que combina la base de un recipiente con una efigie humana. El incensario presenta un rostro humano estilizado y prominente, modelado en relieve, con ojos hundidos, una nariz marcada y una boca abierta. La parte superior de la cabeza se integra con el borde del incensario, mientras que el cuerpo forma el receptáculo para el copal. A los lados, se observan apéndices o elementos decorativos que realzan la figura. La cerámica tiene un color terroso, y aunque el paso del tiempo ha afectado su policromía original, aún se intuyen los pigmentos que la habrían adornado.
&lt;br&gt;&lt;br&gt;
En el Postclásico del Petén, los incensarios con efigies eran comunes y tenían un significado profundo. A menudo representaban deidades específicas, ancestros divinizados o figuras míticas que estaban estrechamente relacionadas con el culto y la legitimación del poder de los Ajaw (señores) itzá. La boca abierta en el rostro del incensario podría simbolizar la exhalación del humo del copal, la voz de la deidad, o un estado de trance ritual. La figura antropomorfa podría ser el dios Kukulkan (la Serpiente Emplumada, de gran importancia en el Postclásico), una deidad del maíz, o incluso el espíritu guardián de Tayasal.
&lt;br&gt;&lt;br&gt;
Este incensario probablemente fue utilizado en ceremonias públicas y privadas en Tayasal, en templos dedicados a las deidades patronas de los Itzá, o en santuarios domésticos de la élite. El humo fragante del copal, que ascendía del incensario, era una ofrenda vital para los dioses y una forma de purificar el espacio y a los participantes. La presencia de la efigie antropomorfa habría infundido un sentido de sacralidad y la presencia de lo divino en cada ritual.
&lt;br&gt;&lt;br&gt;
Imaginemos a un sacerdote itzá, en uno de los templos de Tayasal a orillas del lago Petén Itzá. La ceremonia se lleva a cabo bajo un cielo estrellado, y el aroma del copal emana de este incensario. El rostro del ser deificado, iluminado por la luz de las antorchas, parecería respirar el humo sagrado, actuando como un intermediario entre los suplicantes y el reino divino. Este incensario no era solo una herramienta ritual, sino un objeto con agencia, una manifestación tangible de la profunda fe y la cosmovisión de los Itzá, un pueblo que luchó por mantener sus tradiciones frente a la inminente llegada de un nuevo orden.
&lt;br&gt;&lt;br&gt;
Aunque no existan publicaciones específicas dedicadas únicamente a este incensario con su número de registro, las excavaciones en la región de Petén y los estudios sobre la cultura Itzá del Postclásico han proporcionado abundante información sobre sus prácticas religiosas y la importancia de los incensarios con efigies. Investigadores como Alfred M. Tozzer y William R. Bullard, así como los trabajos más recientes de Arthur A. Demarest y Don S. Rice, han documentado extensamente la arqueología de Tayasal y la región circundante. La presencia de este incensario en el Museo Nacional de Arqueología y Etnología (MNAE) lo convierte en un valioso testimonio de la resiliencia cultural y la profunda vida espiritual de los Itzá, un fragmento de barro que, incluso hoy, sigue emanando el aroma de un pasado sagrado.
&lt;br&gt;&lt;br&gt;</t>
  </si>
  <si>
    <t>AI: The Sentinel of Tayasal: An Itzá Incense Burner from Lake Petén Itzá
&lt;br&gt;&lt;br&gt;
In the heart of the Petén Lowlands, the island of Flores (which in pre-Columbian times was home to Tayasal, the last capital of the Itzá kingdom) was a bastion of Maya culture until the arrival of the Spanish. During the Postclassic Period (approximately 900–1524 A.D.), the Itzá—a Maya people who had migrated to the region—kept many ancient traditions alive while developing a distinctive cultural identity. From this vibrant center of power and resistance emerges this anthropomorphic incense burner, registered with the number MNAE 4493 REG. 1.1.1.616.
&lt;br&gt;&lt;br&gt;
This ceramic piece is an “incense burner (thurible),” essential for Maya rituals, used to burn copal and other aromatic offerings. Its design is characteristic of the Petén Postclassic, combining a base vessel with a human effigy. The incense burner features a stylized and prominent human face, modeled in relief, with sunken eyes, a pronounced nose, and an open mouth. The top of the head merges with the rim of the incense burner, while the body forms the receptacle for the copal. On the sides, there are appendages or decorative elements that enhance the figure. The ceramic has an earthy color, and although the passage of time has faded its original polychrome finish, traces of pigments that once adorned it can still be discerned.
&lt;br&gt;&lt;br&gt;
During the Petén Postclassic, effigy incense burners were common and held deep significance. They often represented specific deities, deified ancestors, or mythical figures closely linked to the worship and legitimization of the power of the Itzá Ajaw (lords). The open mouth on the face of the incense burner could symbolize the exhalation of copal smoke, the voice of the deity, or a state of ritual trance. The anthropomorphic figure might be the god Kukulkan (the Feathered Serpent, of great importance in the Postclassic), a maize deity, or even the guardian spirit of Tayasal.
&lt;br&gt;&lt;br&gt;
This incense burner was likely used in public and private ceremonies at Tayasal, in temples dedicated to the patron deities of the Itzá, or in elite domestic shrines. The fragrant smoke from the copal, rising from the incense burner, was a vital offering to the gods and a way to purify the space and the participants. The presence of the anthropomorphic effigy would have instilled a sense of sacredness and the presence of the divine in every ritual.
&lt;br&gt;&lt;br&gt;
Imagine an Itzá priest in one of the temples of Tayasal on the shores of Lake Petén Itzá. The ceremony takes place under a starry sky, and the aroma of copal emanates from this incense burner. The face of the deified being, illuminated by torchlight, would seem to breathe the sacred smoke, acting as an intermediary between the supplicants and the divine realm. This incense burner was not just a ritual tool, but an object with agency—a tangible manifestation of the deep faith and worldview of the Itzá, a people who fought to preserve their traditions in the face of the imminent arrival of a new order.
&lt;br&gt;&lt;br&gt;
Although there are no specific publications dedicated solely to this incense burner with its registration number, excavations in the Petén region and studies on Itzá culture during the Postclassic have provided abundant information about their religious practices and the importance of effigy incense burners. Researchers such as Alfred M. Tozzer and William R. Bullard, as well as the more recent work of Arthur A. Demarest and Don S. Rice, have extensively documented the archaeology of Tayasal and the surrounding area. The presence of this incense burner in the National Museum of Archaeology and Ethnology (MNAE) makes it a valuable testimony to the cultural resilience and profound spiritual life of the Itzá—a fragment of clay that, even today, continues to emit the aroma of a sacred past.
&lt;br&gt;&lt;br&gt;</t>
  </si>
  <si>
    <t>AI: El Protector Metálico de Zaculeu: Un Eco de los Señores Mames
&lt;br&gt;&lt;br&gt;
En las estribaciones de la Sierra de los Cuchumatanes, en las Tierras Altas de Guatemala, la imponente ciudad fortificada de Zaculeu fue el bastión del reino Mam durante el Período Postclásico (aproximadamente 900 d.C. - 1524 d.C.). Esta era, marcada por la formación de reinos poderosos y a menudo en conflicto, vio el desarrollo de una rica cultura material que incluía la metalurgia, una habilidad traída de más al sur de Mesoamérica. De este centro de resistencia Mam, que finalmente caería ante los conquistadores españoles, emerge esta enigmática cara zoomorfa de metal, registrada con el número MNAE 9018 REG. 1.1.1.4769.
&lt;br&gt;&lt;br&gt;
Esta pieza es una "figurilla" con una forma que representa una cara zoomorfa. Aunque no se especifica el animal, los rasgos visibles, como los ojos grandes y posiblemente una nariz o un pico prominente, sugieren un ave de presa, un felino estilizado o una criatura mítica. El material es metal, lo cual es notable para las Tierras Altas de Guatemala en este período. La metalurgia, especialmente el trabajo del oro, la plata y el cobre, se desarrolló más tarde en Mesoamérica en comparación con la alfarería o la talla de piedra, y a menudo se asocia con influencias del occidente de México o incluso de Sudamérica. El uso de la pieza como "figurilla" indica su naturaleza ornamental, simbólica o ritual, más que utilitaria.
&lt;br&gt;&lt;br&gt;
En el Postclásico, las figurillas de metal eran objetos de gran prestigio y valor. A menudo se utilizaban como ornamentos personales (pectorales, colgantes, narigueras), como ofrendas en contextos rituales o funerarios, o como símbolos de estatus y poder para la élite gobernante. La figura zoomorfa, ya sea un jaguar, un águila o un quetzal, habría encarnado cualidades como la fuerza, la visión aguda, el poder divino o la conexión con los reinos celestiales o subterráneos. La capacidad de trabajar el metal con esta destreza reflejaba el acceso a recursos valiosos y a artesanos especializados, lo que reforzaba el prestigio del señor de Zaculeu.
&lt;br&gt;&lt;br&gt;
Considerando su origen en Zaculeu, una ciudad que defendió tenazmente su independencia hasta 1525, esta cara zoomorfa de metal podría haber pertenecido a un miembro de la nobleza Mam, quizás a un guerrero o a un sacerdote. Podría haber sido parte de un atavío ceremonial, usado durante importantes rituales públicos o en batallas para infundir temor en los enemigos y buscar la protección de los espíritus. El metal brillante habría capturado la luz, añadiendo un elemento de misticismo y autoridad a quien la portaba.
&lt;br&gt;&lt;br&gt;
Imaginemos a un Ajaw Mam de Zaculeu, en vísperas de una batalla o durante una importante ceremonia de investidura. En su tocado o pectoral, esta cara zoomorfa de metal resplandecería, invocando el poder de la criatura que representaba. El brillo del metal, un material "vivo" por su maleabilidad, añadiría una capa de magia a la efigie, asegurando que el espíritu del animal estuviera presente y activo. Después de la vida, la figurilla podría haber sido depositada con el señor en su tumba, un compañero eterno en su viaje al inframundo.
&lt;br&gt;&lt;br&gt;
Aunque no existan publicaciones específicas dedicadas únicamente a esta figurilla con su número de registro, las excavaciones en Zaculeu, dirigidas por John M. Dimick y Richard B. Woodbury en la década de 1940 (bajo los auspicios de la Carnegie Institution of Washington), han recuperado un importante corpus de objetos de metal, incluyendo joyas y ornamentos, lo que ha permitido a los investigadores estudiar la metalurgia Mam en el Postclásico. La presencia de esta pieza en el Museo Nacional de Arqueología y Etnología (MNAE) la convierte en un valioso testimonio de la sofisticación artística y las creencias espirituales de los Mam de Zaculeu, un fragmento metálico que aún resuena con los ecos de un pasado de poder y resistencia.
&lt;br&gt;&lt;br&gt;</t>
  </si>
  <si>
    <t>AI: The Metallic Protector of Zaculeu: An Echo of the Mam Lords
&lt;br&gt;&lt;br&gt;
At the foothills of the Sierra de los Cuchumatanes in the Highlands of Guatemala, the imposing fortified city of Zaculeu was the stronghold of the Mam kingdom during the Postclassic Period (approximately 900–1524 A.D.). This era, marked by the formation of powerful and often rival kingdoms, saw the development of a rich material culture that included metallurgy—a skill brought from farther south in Mesoamerica. From this center of Mam resistance, which would ultimately fall to the Spanish conquistadors, emerges this enigmatic zoomorphic metal face, registered with the number MNAE 9018 REG. 1.1.1.4769.
&lt;br&gt;&lt;br&gt;
This piece is a "figurine" in the form of a zoomorphic face. Although the animal is not specified, the visible features—such as large eyes and possibly a prominent nose or beak—suggest a bird of prey, a stylized feline, or a mythical creature. The material is metal, which is notable for the Guatemalan Highlands during this period. Metallurgy, especially the working of gold, silver, and copper, developed later in Mesoamerica compared to pottery or stone carving, and is often associated with influences from western Mexico or even South America. The use of the piece as a "figurine" indicates its ornamental, symbolic, or ritual nature rather than a utilitarian one.
&lt;br&gt;&lt;br&gt;
During the Postclassic, metal figurines were objects of great prestige and value. They were often used as personal ornaments (pectorals, pendants, nose rings), as offerings in ritual or funerary contexts, or as symbols of status and power for the ruling elite. The zoomorphic figure, whether a jaguar, eagle, or quetzal, would have embodied qualities such as strength, keen vision, divine power, or a connection to celestial or subterranean realms. The ability to work metal with such skill reflected access to valuable resources and specialized artisans, reinforcing the prestige of the lord of Zaculeu.
&lt;br&gt;&lt;br&gt;
Considering its origin at Zaculeu—a city that tenaciously defended its independence until 1525—this metal zoomorphic face may have belonged to a member of the Mam nobility, perhaps a warrior or a priest. It could have been part of a ceremonial accoutrement, worn during important public rituals or in battle to instill fear in enemies and seek the protection of the spirits. The gleaming metal would have captured the light, adding an element of mysticism and authority to the wearer.
&lt;br&gt;&lt;br&gt;
Imagine a Mam Ajaw of Zaculeu, on the eve of battle or during an important investiture ceremony. On his headdress or pectoral, this metal zoomorphic face would shine, invoking the power of the creature it represented. The luster of the metal—a "living" material due to its malleability—would add a layer of magic to the effigy, ensuring that the animal’s spirit was present and active. After death, the figurine might have been buried with the lord in his tomb, an eternal companion on his journey to the underworld.
&lt;br&gt;&lt;br&gt;
Although there are no specific publications dedicated solely to this figurine with its registration number, excavations at Zaculeu, directed by John M. Dimick and Richard B. Woodbury in the 1940s (under the auspices of the Carnegie Institution of Washington), have recovered an important collection of metal objects, including jewelry and ornaments, allowing researchers to study Mam metallurgy during the Postclassic. The presence of this piece in the National Museum of Archaeology and Ethnology (MNAE) makes it a valuable testimony to the artistic sophistication and spiritual beliefs of the Mam of Zaculeu—a metallic fragment that still resonates with the echoes of a past of power and resistance.
&lt;br&gt;&lt;br&gt;</t>
  </si>
  <si>
    <t>AI: El Rostro Guardián del Humo Sagrado: Un Incensario de las Alturas Mayas
&lt;br&gt;&lt;br&gt;
En las diversas y vibrantes comunidades de las Tierras Altas de Guatemala, el Período Postclásico (aproximadamente 900 d.C. - 1524 d.C.) fue una era de consolidación de identidades culturales, influencias diversas y una profunda continuidad de las prácticas religiosas. La quema de incienso era un ritual central, una forma de comunicarse con lo divino, purificar el espacio y honrar a los ancestros y las deidades. De este fértil suelo de creencias y ceremonias, proviene este impresionante incensario, registrado con el número MNAE 13779 REG. 1.1.1.016.
&lt;br&gt;&lt;br&gt;
Esta pieza de cerámica es un "incensario (turíbulo)", diseñado para la combustión de copal (resina de árbol) u otras substancias aromáticas. Su diseño es característico de los incensarios de efigie del Postclásico de las Tierras Altas. El cuerpo principal es un cilindro robusto, sobre el cual se ha modelado un rostro antropomorfo prominente. Este rostro, de facciones marcadas y expresión intensa, presenta ojos grandes y hundidos, una nariz ancha y una boca abierta que sugiere un grito, un canto o la exhalación del humo sagrado. A los lados de la cabeza, se observan grandes orejeras circulares, y sobre la frente, elementos que podrían ser parte de un tocado o insignias de poder. La superficie del incensario está cubierta de detalles modelados y líneas incisas, y aunque la policromía original ha desaparecido en gran parte, se intuyen los colores que alguna vez lo embellecieron.
&lt;br&gt;&lt;br&gt;
En el Postclásico, los incensarios con efigies eran más que simples recipientes; eran representaciones encarnadas de deidades, ancestros divinizados o seres sobrenaturales que participaban activamente en el ritual. La figura en la parte frontal podría ser el Dios del Maíz, una deidad solar, una deidad del inframundo, o incluso un señor ancestral que había alcanzado un estatus divino. La boca abierta, un motivo recurrente en estas piezas, simbolizaba a menudo la comunicación con el otro mundo, la liberación del aliento divino o el poder de la palabra ritual. Las orejeras indicarían alto estatus o una conexión con el mundo celestial.
&lt;br&gt;&lt;br&gt;
Este incensario habría sido un elemento central en los templos y santuarios de las comunidades de las Tierras Altas. Su tamaño y la complejidad de su diseño sugieren que era utilizado en ceremonias públicas importantes, quizás en las plazas principales o en las cumbres de los templos, donde el humo ascendente podía ser visto por toda la comunidad, sirviendo como un nexo entre el mundo terrenal y el celestial. El ritual no solo era una ofrenda, sino una performance que reforzaba la autoridad de los sacerdotes y la conexión de la comunidad con sus deidades.
&lt;br&gt;&lt;br&gt;
Imaginemos una ceremonia solemne al amanecer en una ciudad de las Tierras Altas. El sacerdote, ataviado con ropas ceremoniales, encendería el copal dentro de este incensario. A medida que el humo fragante se eleva de la boca de la efigie, el rostro de barro parecería cobrar vida en la luz del alba, un guardián silencioso y poderoso que recibe las ofrendas y transmite los mensajes al reino de los dioses. Las grietas visibles en la pieza nos recuerdan el paso del tiempo y las muchas veces que fue utilizada y quizás reparada a lo largo de siglos de uso ritual.
&lt;br&gt;&lt;br&gt;
Aunque no existan publicaciones específicas dedicadas únicamente a este incensario con su número de registro, los incensarios de efigie del Postclásico de las Tierras Altas de Guatemala han sido ampliamente estudiados en el contexto de la arqueología de sitios como Iximché, Q'umarkaj (Utatlán) y Zaculeu. Investigadores como Robert M. Carmack y John W. Fox han documentado la importancia de estas piezas en el culto ancestral y las ceremonias públicas de los reinos K'iche', Kaqchikel y Mam. La presencia de este incensario en el Museo Nacional de Arqueología y Etnología (MNAE) lo convierte en un valioso testimonio de la profunda vida ritual y la sofisticación artística de las Tierras Altas Mayas, un fragmento de barro que, incluso hoy, sigue emanando la presencia de un pasado sagrado y la fuerza de un rostro que contempló innumerables ceremonias.
&lt;br&gt;&lt;br&gt;</t>
  </si>
  <si>
    <t>AI: The Guardian Face of Sacred Smoke: An Incense Burner from the Maya Highlands
&lt;br&gt;&lt;br&gt;
In the diverse and vibrant communities of the Guatemalan Highlands, the Postclassic Period (approximately 900–1524 A.D.) was an era of cultural identity consolidation, diverse influences, and a profound continuity of religious practices. The burning of incense was a central ritual—a means of communicating with the divine, purifying the space, and honoring ancestors and deities. From this fertile ground of beliefs and ceremonies emerges this impressive incense burner, registered with the number MNAE 13779 REG. 1.1.1.016.
&lt;br&gt;&lt;br&gt;
This ceramic piece is an "incense burner (thurible)," designed for burning copal (tree resin) or other aromatic substances. Its design is characteristic of effigy incense burners from the Postclassic Highlands. The main body is a robust cylinder, atop which a prominent anthropomorphic face has been modeled. This face, with pronounced features and an intense expression, features large, sunken eyes, a broad nose, and an open mouth that suggests a shout, a chant, or the exhalation of sacred smoke. On the sides of the head, large circular ear ornaments are visible, and above the forehead, elements that could be part of a headdress or symbols of power. The surface of the incense burner is covered with modeled details and incised lines, and although most of the original polychrome has faded, traces of the colors that once adorned it can still be discerned.
&lt;br&gt;&lt;br&gt;
During the Postclassic, effigy incense burners were more than simple containers; they were embodied representations of deities, deified ancestors, or supernatural beings who actively participated in the ritual. The figure on the front could be the Maize God, a solar deity, an underworld deity, or even an ancestral lord who had attained divine status. The open mouth, a recurring motif in these pieces, often symbolized communication with the other world, the release of divine breath, or the power of ritual speech. The ear ornaments would indicate high status or a connection with the celestial realm.
&lt;br&gt;&lt;br&gt;
This incense burner would have been a central element in the temples and shrines of Highland communities. Its size and the complexity of its design suggest it was used in important public ceremonies, perhaps in main plazas or atop temple summits, where the rising smoke could be seen by the entire community, serving as a nexus between the earthly and celestial worlds. The ritual was not only an offering but also a performance that reinforced the authority of the priests and the community’s connection with its deities.
&lt;br&gt;&lt;br&gt;
Imagine a solemn ceremony at dawn in a Highland city. The priest, dressed in ceremonial attire, lights the copal inside this incense burner. As the fragrant smoke rises from the mouth of the effigy, the clay face seems to come to life in the morning light—a silent and powerful guardian that receives offerings and conveys messages to the realm of the gods. The visible cracks in the piece remind us of the passage of time and the many occasions on which it was used and possibly repaired over centuries of ritual use.
&lt;br&gt;&lt;br&gt;
Although there are no specific publications dedicated solely to this incense burner with its registration number, effigy incense burners from the Postclassic Highlands of Guatemala have been widely studied in the archaeology of sites such as Iximché, Q'umarkaj (Utatlán), and Zaculeu. Researchers such as Robert M. Carmack and John W. Fox have documented the importance of these pieces in ancestral worship and the public ceremonies of the K'iche', Kaqchikel, and Mam kingdoms. The presence of this incense burner in the National Museum of Archaeology and Ethnology (MNAE) makes it a valuable testimony to the profound ritual life and artistic sophistication of the Maya Highlands—a fragment of clay that, even today, continues to emanate the presence of a sacred past and the strength of a face that witnessed countless ceremonies.
&lt;br&gt;&lt;br&gt;</t>
  </si>
  <si>
    <t>AI: El Ancestro Sonriente de Kaminaljuyú: Un Portal al Cosmos Antiguo
&lt;br&gt;&lt;br&gt;
En las verdes colinas de las Tierras Altas de Guatemala, la gran ciudad de Kaminaljuyú fue un centro de poder, innovación y espiritualidad durante el Preclásico Tardío (aproximadamente 250 a.C. - 250 d.C.). Esta era vio el florecimiento de complejas sociedades jerárquicas y el desarrollo de sofisticadas prácticas religiosas que buscaban conectar el mundo terrenal con el celestial y el inframundo. De este crisol cultural emerge una pieza singular: un incensario antropomorfo de cerámica, registrado con el número MNAE 2709.
&lt;br&gt;&lt;br&gt;
Este objeto no era un simple recipiente; era un incensario (turíbulo), un elemento vital en los rituales mayas, utilizado para quemar copal (resina sagrada) o quizás otras ofrendas aromáticas. El humo ascendente se consideraba un alimento para los dioses y un vehículo para las oraciones. Lo más distintivo de esta pieza es su elaborada decoración con una figura antropomorfa modelada en relieve. Se trata de un rostro humanoide estilizado, con grandes ojos almendrados, una nariz prominente y una boca entreabierta, que transmite una expresión serena o quizás de éxtasis. La figura está adornada con lo que parecen ser orejeras, un tocado ceremonial y posibles representaciones de textiles o insignias de estatus en su "cuerpo" que es la base del incensario.
&lt;br&gt;&lt;br&gt;
En el Período Preclásico Tardío, las efigies antropomorfas en incensarios a menudo representaban deidades, ancestros divinizados o chamanes en un estado de transformación. La figura podría ser una manifestación del Dios del Maíz, una deidad solar, o un ancestro fundador de un linaje prominente de Kaminaljuyú. La boca entreabierta puede simbolizar el aliento de vida, el acto de invocar a los espíritus, o el suspiro de conexión con el reino divino que se lograba a través del humo. Los orificios en la pieza, comunes en incensarios, permitían la ventilación y la salida del humo, dando vida a la efigie con el vapor.
&lt;br&gt;&lt;br&gt;
Este incensario habría sido utilizado en ceremonias importantes en los templos y patios de Kaminaljuyú. Dada su elaboración, probablemente era propiedad de un sacerdote de alto rango o de una familia noble, utilizado en ritos de purificación, adivinación o para honrar a los ancestros. La ceremonia no solo era un acto de ofrenda, sino una representación dramática, donde el incensario, con su rostro expresivo, era un actor principal, infundiendo un sentido de la presencia divina entre los participantes.
&lt;br&gt;&lt;br&gt;
Imaginemos una procesión solemne en Kaminaljuyú. En el centro, el sacerdote lleva este incensario. El humo del copal se eleva en volutas, y el rostro de la efigie parece observar a la multitud con una mirada ancestral. El incensario se convierte en un portal viviente, a través del cual los rezos y las aspiraciones del pueblo ascienden a los cielos, y la bendición de los dioses desciende sobre la ciudad. Al finalizar el ritual, el incensario sería cuidadosamente resguardado, quizás en un santuario o una tumba, esperando su próxima invocación.
&lt;br&gt;&lt;br&gt;
Aunque no existan publicaciones específicas dedicadas únicamente a esta pieza con su número de registro (MNAE 2709), la arqueología de Kaminaljuyú ha sido extensamente documentada, desde las primeras excavaciones a principios del siglo XX hasta investigaciones más recientes. Los estudios de Edwin M. Shook, Alfred V. Kidder y Michael D. Coe sobre la cerámica y la iconografía del Preclásico Tardío en Kaminaljuyú proporcionan un marco sólido para entender el significado de incensarios como este. La presencia de esta pieza en el Museo Nacional de Arqueología y Etnología (MNAE) la convierte en un valioso testimonio de la sofisticada vida ritual y la profunda cosmovisión de una de las ciudades más importantes del Preclásico maya en las Tierras Altas, un objeto de barro que aún resuena con los ecos de un pasado sagrado.
&lt;br&gt;&lt;br&gt;</t>
  </si>
  <si>
    <t>AI: The Smiling Ancestor of Kaminaljuyú: A Portal to the Ancient Cosmos
&lt;br&gt;&lt;br&gt;
In the green hills of Guatemala’s Highlands, the great city of Kaminaljuyú was a center of power, innovation, and spirituality during the Late Preclassic Period (approximately 250 B.C.–250 A.D.). This era saw the flourishing of complex, hierarchical societies and the development of sophisticated religious practices that sought to connect the earthly world with the celestial and the underworld. From this cultural melting pot emerges a singular piece: an anthropomorphic ceramic incense burner, registered with the number MNAE 2709.
&lt;br&gt;&lt;br&gt;
This object was not a simple container; it was an incense burner (thurible), a vital element in Maya rituals, used to burn copal (sacred resin) or perhaps other aromatic offerings. The rising smoke was considered nourishment for the gods and a vehicle for prayers. The most distinctive feature of this piece is its elaborate decoration with a modeled anthropomorphic figure. It features a stylized humanoid face with large almond-shaped eyes, a prominent nose, and a slightly open mouth that conveys a serene or perhaps ecstatic expression. The figure is adorned with what appear to be ear ornaments, a ceremonial headdress, and possible representations of textiles or status insignia on its “body,” which forms the base of the incense burner.
&lt;br&gt;&lt;br&gt;
During the Late Preclassic Period, anthropomorphic effigies on incense burners often represented deities, deified ancestors, or shamans in a state of transformation. The figure could be a manifestation of the Maize God, a solar deity, or an ancestral founder of a prominent lineage at Kaminaljuyú. The slightly open mouth may symbolize the breath of life, the act of summoning spirits, or the sigh of connection with the divine realm achieved through the smoke. The holes in the piece, common in incense burners, allowed for ventilation and the release of smoke, animating the effigy with vapor.
&lt;br&gt;&lt;br&gt;
This incense burner would have been used in important ceremonies in the temples and courtyards of Kaminaljuyú. Given its craftsmanship, it was likely owned by a high-ranking priest or a noble family and used in purification rites, divination, or to honor ancestors. The ceremony was not only an act of offering but also a dramatic performance, where the incense burner, with its expressive face, was a principal actor, infusing the event with a sense of divine presence among the participants.
&lt;br&gt;&lt;br&gt;
Imagine a solemn procession at Kaminaljuyú. At the center, the priest carries this incense burner. The copal smoke rises in curls, and the face of the effigy seems to observe the crowd with an ancestral gaze. The incense burner becomes a living portal through which the prayers and aspirations of the people ascend to the heavens and the blessing of the gods descends upon the city. At the end of the ritual, the incense burner would be carefully safeguarded, perhaps in a shrine or a tomb, awaiting its next invocation.
&lt;br&gt;&lt;br&gt;
Although there are no specific publications dedicated solely to this piece with its registration number (MNAE 2709), the archaeology of Kaminaljuyú has been extensively documented, from the first excavations in the early 20th century to more recent research. The studies of Edwin M. Shook, Alfred V. Kidder, and Michael D. Coe on Late Preclassic ceramics and iconography at Kaminaljuyú provide a solid framework for understanding the significance of incense burners like this one. The presence of this piece in the National Museum of Archaeology and Ethnology (MNAE) makes it a valuable testimony to the sophisticated ritual life and profound worldview of one of the most important cities of the Preclassic Maya Highlands—a clay object that still resonates with echoes of a sacred past.
&lt;br&gt;&lt;br&gt;</t>
  </si>
  <si>
    <t>AI: El Centinela de Arcilla: Un Incensario de los Primeros Reyes de Kaminaljuyú
&lt;br&gt;&lt;br&gt;
En la fértil cuenca de Kaminaljuyú, en las Tierras Altas de Guatemala, se gestó una de las primeras grandes metrópolis de Mesoamérica durante el Período Preclásico Tardío (aproximadamente 250 a.C. - 250 d.C.). Esta época vio el surgimiento de complejos sistemas políticos y religiosos, donde la élite emergente buscaba legitimar su poder a través de elaborados rituales y la creación de objetos sagrados. De este período de formación cultural, proviene este incensario antropomorfo de cerámica, registrado con el número MNAE 9650.
&lt;br&gt;&lt;br&gt;
Esta pieza es un incensario (turíbulo), un objeto ritual diseñado para quemar copal (incienso de resina) u otras substancias aromáticas. Su diseño es imponente, característico de los incensarios de efigie de Kaminaljuyú. El cuerpo del incensario es un vaso cilíndrico, sobre el cual se ha modelado una figura antropomorfa prominente. Este "Anthropomorphic incense burner" presenta un rostro estilizado con grandes ojos, una nariz marcada y una boca que podría sugerir un aliento o un cántico. La figura está adornada con un tocado elaborado y lo que parecen ser ornamentos pectorales o elementos de vestuario que se extienden a los lados del incensario. En el centro del cuerpo se observa una estructura con relieves que recuerdan elementos arquitectónicos o símbolos cosmológicos. La cerámica, aunque con signos del paso del tiempo, muestra una habilidad notable en el modelado y la aplicación de detalles.
&lt;br&gt;&lt;br&gt;
En el Preclásico Tardío de Kaminaljuyú, los incensarios con efigies eran objetos de inmenso poder y simbolismo. No solo servían para la quema de incienso, sino que eran la encarnación de deidades específicas, ancestros divinizados o los propios gobernantes en su papel de intermediarios entre los mundos humano y divino. La figura en este incensario podría representar una deidad del panteón de Kaminaljuyú, un ancestro fundador del linaje gobernante, o un héroe cultural que había ascendido a un estatus divino. Los tocados y ornamentos añadirían pistas sobre su identidad y su poder.
&lt;br&gt;&lt;br&gt;
Este incensario habría sido utilizado en ceremonias de gran envergadura, posiblemente en los complejos funerarios de la élite de Kaminaljuyú, o en rituales públicos en las plataformas y templos de la ciudad. El humo ascendente del copal, que emanaría de la figura, crearía una atmósfera mística, permitiendo a los sacerdotes y a la comunidad interactuar con la presencia de lo sagrado. Estos incensarios eran a menudo parte de ofrendas funerarias o depósitos rituales, sellando la conexión entre el mundo de los vivos y los ancestros.
&lt;br&gt;&lt;br&gt;
Imaginemos una ceremonia en el corazón de Kaminaljuyú, quizás en la Gran Acrópolis. A la luz de las antorchas, un sacerdote, con su rostro enmascarado y sus vestimentas ceremoniales, presentaría este incensario. El humo del copal ascendería, entrelazándose con la figura de barro, dándole un aura de vida sobrenatural. El incensario no solo era un instrumento, sino un participante activo en el ritual, un centinela de arcilla que velaba por la conexión entre el mundo terrenal y el cosmos. Las ofrendas a través de este incensario no solo nutrían a los dioses, sino que también reforzaban la autoridad de la élite de Kaminaljuyú y su papel como custodios del orden cósmico.
&lt;br&gt;&lt;br&gt;
Aunque no existan publicaciones específicas dedicadas únicamente a este incensario con su número de registro (MNAE 9650), la arqueología de Kaminaljuyú ha sido extensamente estudiada y publicada por instituciones como la Carnegie Institution of Washington y la Universidad de Pensilvania. Los trabajos de Edwin M. Shook, Alfred V. Kidder, y Marion Popenoe Hatch son fundamentales para comprender la cerámica e iconografía del Preclásico Tardío en Kaminaljuyú, y a menudo presentan incensarios similares a este en sus análisis de complejos funerarios y contextos rituales. La presencia de esta pieza en el Museo Nacional de Arqueología y Etnología (MNAE) la convierte en un valioso testimonio de la sofisticación religiosa y artística de Kaminaljuyú, un objeto de barro que aún resuena con los ecos de los primeros reyes y sus invocaciones sagradas.
&lt;br&gt;&lt;br&gt;</t>
  </si>
  <si>
    <t>AI: The Clay Sentinel: An Incense Burner of the First Kings of Kaminaljuyú
&lt;br&gt;&lt;br&gt;
In the fertile basin of Kaminaljuyú, in the Guatemalan Highlands, one of the first great metropolises of Mesoamerica emerged during the Late Preclassic Period (approximately 250 B.C.–250 A.D.). This era witnessed the rise of complex political and religious systems, in which the emerging elite sought to legitimize their power through elaborate rituals and the creation of sacred objects. From this formative cultural period comes this anthropomorphic ceramic incense burner, registered with the number MNAE 9650.
&lt;br&gt;&lt;br&gt;
This piece is an incense burner (thurible), a ritual object designed to burn copal (resin incense) or other aromatic substances. Its design is imposing and characteristic of the effigy incense burners of Kaminaljuyú. The body of the incense burner is a cylindrical vessel, upon which a prominent anthropomorphic figure has been modeled. This “anthropomorphic incense burner” features a stylized face with large eyes, a pronounced nose, and a mouth that may suggest a breath or a chant. The figure is adorned with an elaborate headdress and what appear to be pectoral ornaments or elements of attire that extend along the sides of the incense burner. At the center of the body, a relief structure recalls architectural features or cosmological symbols. The ceramic, though showing signs of age, displays remarkable skill in modeling and detailing.
&lt;br&gt;&lt;br&gt;
During the Late Preclassic at Kaminaljuyú, effigy incense burners were objects of immense power and symbolism. They served not only to burn incense but also to embody specific deities, deified ancestors, or the rulers themselves in their role as intermediaries between the human and divine worlds. The figure on this incense burner could represent a deity from the Kaminaljuyú pantheon, a founding ancestor of the ruling lineage, or a cultural hero who had ascended to divine status. The headdresses and ornaments would provide clues to their identity and power.
&lt;br&gt;&lt;br&gt;
This incense burner would have been used in major ceremonies, possibly in the elite funerary complexes of Kaminaljuyú, or in public rituals at the city’s platforms and temples. The rising smoke of the copal, emanating from the figure, would create a mystical atmosphere, allowing priests and the community to interact with the presence of the sacred. These incense burners were often part of funerary offerings or ritual deposits, sealing the connection between the world of the living and the ancestors.
&lt;br&gt;&lt;br&gt;
Imagine a ceremony at the heart of Kaminaljuyú, perhaps at the Great Acropolis. By torchlight, a priest, masked and dressed in ceremonial garb, would present this incense burner. The copal smoke would rise, intertwining with the clay figure and giving it an aura of supernatural life. The incense burner was not just a tool, but an active participant in the ritual—a clay sentinel guarding the connection between the earthly world and the cosmos. Offerings made through this incense burner not only nourished the gods but also reinforced the authority of Kaminaljuyú’s elite and their role as custodians of cosmic order.
&lt;br&gt;&lt;br&gt;
Although there are no specific publications dedicated solely to this incense burner with its registration number (MNAE 9650), the archaeology of Kaminaljuyú has been extensively studied and published by institutions such as the Carnegie Institution of Washington and the University of Pennsylvania. The works of Edwin M. Shook, Alfred V. Kidder, and Marion Popenoe Hatch are fundamental to understanding Late Preclassic ceramics and iconography at Kaminaljuyú, and they often present incense burners similar to this one in their analyses of funerary complexes and ritual contexts. The presence of this piece in the National Museum of Archaeology and Ethnology (MNAE) makes it a valuable testimony to the religious and artistic sophistication of Kaminaljuyú—a clay object that still resonates with echoes of the first kings and their sacred invocations.
&lt;br&gt;&lt;br&gt;</t>
  </si>
  <si>
    <t>AI: El Maestro del Tiempo: Un Incensario de Kaminaljuyú y el Calendario Ancestral
&lt;br&gt;&lt;br&gt;
En el corazón de las Tierras Altas de Guatemala, la antigua ciudad de Kaminaljuyú prosperó como un vibrante centro de innovación y poder durante el Período Preclásico Tardío (aproximadamente 250 a.C. - 250 d.C.). Fue una época de profundos avances en la astronomía y la escritura, donde el tiempo no solo se medía, sino que se vivía como una fuerza divina que moldeaba el destino humano. De este entorno de sofisticación intelectual y espiritual, emerge este notable incensario antropomorfo de cerámica, registrado con el número MNAE 2351 REG. 1.1.1.714.
&lt;br&gt;&lt;br&gt;
Esta pieza es un incensario (turíbulo), un objeto fundamental en los rituales mayas, utilizado para quemar copal y otras ofrendas aromáticas. El humo sagrado que emanaba de estos recipientes se consideraba un puente hacia el reino de los dioses y ancestros. El incensario presenta una elaborada figura antropomorfa modelada en su superficie. Se trata de un rostro humanoide estilizado, con ojos prominentes y una boca abierta. La efigie tiene un tocado complejo y adornos laterales que sugieren orejeras o elementos de vestuario. La forma general del incensario es cilíndrica, con una base ancha y el recipiente para el copal en la parte superior. La cerámica, de tono terroso, muestra evidencia de un modelado detallado y una posible policromía original, aunque el tiempo ha desgastado gran parte de sus colores vibrantes.
&lt;br&gt;&lt;br&gt;
Lo que distingue a este incensario de otros similares es la expresión y la iconografía que acompaña al rostro. Podría representar a un ancestro divinizado o a una deidad asociada con el tiempo y el conocimiento calendárico. En Kaminaljuyú, la astronomía y los complejos sistemas de calendario (como el Cholq'ij de 260 días y el Haab' de 365 días) eran fundamentales para la organización social y ritual. Un incensario como este podría haber sido utilizado en ceremonias dedicadas a marcar ciclos importantes, como solsticios, equinoccios o el inicio de nuevos períodos calendáricos. La boca abierta podría simbolizar la voz del tiempo, la recitación de profecías o el cántico de los días.
&lt;br&gt;&lt;br&gt;
Este incensario habría sido utilizado por un Ajaw (señor) o un Ajq'ij (sacerdote-chamán) de alto rango en Kaminaljuyú, quizás en la cima de una de las monumentales plataformas de arcilla que caracterizaban el sitio. El humo del copal, ascendiendo de la boca de la efigie, no solo sería una ofrenda, sino una representación visual del flujo del tiempo, de los ciclos celestiales que gobernaban la vida y la agricultura. Los rituales con este incensario habrían buscado asegurar la continuidad del tiempo, la fertilidad de la tierra y la prosperidad del reino.
&lt;br&gt;&lt;br&gt;
Imaginemos una noche estrellada en Kaminaljuyú. El sacerdote, con este incensario en sus manos, observaría las constelaciones. Mientras el copal ardía, el rostro de la efigie parecería cobrar vida con las sombras danzantes, y el sacerdote, en un estado de trance, podría percibir la voz del tiempo, las lecciones del pasado y los presagios del futuro. Este incensario no era solo un objeto, sino un instrumento para invocar y manipular las fuerzas cósmicas que gobernaban su mundo, un vínculo tangible con los patrones inmutables del universo.
&lt;br&gt;&lt;br&gt;
Aunque no existan publicaciones específicas dedicadas únicamente a esta pieza con su número de registro (MNAE 2351 REG. 1.1.1.714), la arqueología de Kaminaljuyú ha sido extensamente documentada, especialmente en lo que respecta a su cerámica ritual y la iconografía del Preclásico Tardío. Los trabajos de investigadores como Alfred V. Kidder, Edwin M. Shook, y Marion Popenoe Hatch han analizado la importancia de los incensarios antropomorfos en los complejos funerarios y las prácticas rituales de Kaminaljuyú, proporcionando un vasto contexto para comprender el significado de objetos como este. La presencia de esta pieza en el Museo Nacional de Arqueología y Etnología (MNAE) la convierte en un valioso testimonio de la profunda conexión de los antiguos mayas con el tiempo, el cosmos y la sofisticación de sus prácticas ceremoniales.
&lt;br&gt;&lt;br&gt;</t>
  </si>
  <si>
    <t>AI: The Master of Time: An Incense Burner from Kaminaljuyú and the Ancestral Calendar
&lt;br&gt;&lt;br&gt;
In the heart of the Guatemalan Highlands, the ancient city of Kaminaljuyú thrived as a vibrant center of innovation and power during the Late Preclassic Period (approximately 250 B.C. – 250 A.D.). It was an era of profound advances in astronomy and writing, where time was not only measured but lived as a divine force shaping human destiny. From this environment of intellectual and spiritual sophistication emerges this remarkable anthropomorphic ceramic incense burner, registered with the number MNAE 2351 REG. 1.1.1.714.
&lt;br&gt;&lt;br&gt;
This piece is an incense burner (thurible), a fundamental object in Maya rituals, used to burn copal and other aromatic offerings. The sacred smoke emanating from these vessels was considered a bridge to the realm of gods and ancestors. The incense burner features an elaborate anthropomorphic figure modeled on its surface. It is a stylized humanoid face with prominent eyes and an open mouth. The effigy has a complex headdress and lateral adornments suggesting ear ornaments or elements of attire. The general shape of the incense burner is cylindrical, with a wide base and the copal container at the top. The ceramic, of earthy tone, shows evidence of detailed modeling and possible original polychromy, although time has worn away much of its vibrant colors.
&lt;br&gt;&lt;br&gt;
What distinguishes this incense burner from others is the expression and iconography accompanying the face. It could represent a deified ancestor or a deity associated with time and calendrical knowledge. In Kaminaljuyú, astronomy and complex calendar systems (such as the 260-day Cholq'ij and the 365-day Haab') were fundamental for social and ritual organization. An incense burner like this could have been used in ceremonies dedicated to marking important cycles, such as solstices, equinoxes, or the beginning of new calendrical periods. The open mouth could symbolize the voice of time, the recitation of prophecies, or the chant of the days.
&lt;br&gt;&lt;br&gt;
This incense burner would have been used by a high-ranking Ajaw (lord) or Ajq'ij (priest-shaman) in Kaminaljuyú, perhaps atop one of the monumental clay platforms that characterized the site. The copal smoke rising from the mouth of the effigy would not only be an offering but a visual representation of the flow of time, of the celestial cycles governing life and agriculture. Rituals with this incense burner would have sought to ensure the continuity of time, the fertility of the land, and the prosperity of the kingdom.
&lt;br&gt;&lt;br&gt;
Imagine a starry night in Kaminaljuyú. The priest, holding this incense burner, would observe the constellations. As the copal burned, the face of the effigy would seem to come alive with dancing shadows, and the priest, in a trance state, might perceive the voice of time, the lessons of the past, and the omens of the future. This incense burner was not just an object but an instrument to invoke and manipulate the cosmic forces governing their world, a tangible link to the immutable patterns of the universe.
&lt;br&gt;&lt;br&gt;
Although there are no specific publications dedicated solely to this piece with its registration number (MNAE 2351 REG. 1.1.1.714), the archaeology of Kaminaljuyú has been extensively documented, especially regarding its ritual ceramics and Late Preclassic iconography. The works of researchers such as Alfred V. Kidder, Edwin M. Shook, and Marion Popenoe Hatch have analyzed the importance of anthropomorphic incense burners in the funerary complexes and ritual practices of Kaminaljuyú, providing a vast context for understanding the significance of objects like this. The presence of this piece in the National Museum of Archaeology and Ethnology (MNAE) makes it a valuable testimony to the ancient Maya's profound connection with time, the cosmos, and the sophistication of their ceremonial practices.
&lt;br&gt;&lt;br&gt;</t>
  </si>
  <si>
    <t>AI: El Sacerdote del Mar: Un Incensario de la Costa Sur y el Culto del Sol Naciente
&lt;br&gt;&lt;br&gt;
En la fértil y cálida Costa Sur de Guatemala, durante el Período Clásico Temprano (aproximadamente 250 d.C. - 600 d.C.), las comunidades desarrollaron una rica tradición de comercio, agricultura y una profunda conexión con el océano Pacífico. Esta región fue un crisol de influencias culturales, con nodos comerciales que unían las tierras altas con la costa y más allá. De este vibrante entorno costero, emerge este incensario antropomorfo de cerámica, registrado con el número MNAE 22557 REG. 1.1.1.9914.
&lt;br&gt;&lt;br&gt;
Esta pieza es un incensario (turíbulo), fundamental para las ceremonias religiosas, utilizado para quemar copal y producir humo sagrado. Su diseño presenta una figura antropomorfa, modelada en relieve sobre el cuerpo del incensario. El rostro tiene ojos grandes, una nariz ancha y una boca prominente, que en el contexto de incensarios, a menudo se asocia con la exhalación del humo sagrado o un grito ritual. Destaca un tocado elaborado, con elementos que sobresalen a los lados y en la parte superior, posiblemente representando plumas, símbolos de poder o atributos de una deidad. También se observan posibles elementos en los hombros o el pecho que sugieren vestimenta o atributos simbólicos. La cerámica, de tono terroso, muestra un modelado detallado y una superficie que probablemente estuvo policromada en su origen.
&lt;br&gt;&lt;br&gt;
En la Costa Sur, las deidades relacionadas con el sol, el maíz, el agua y el inframundo eran de gran importancia. La figura antropomorfa en el incensario podría representar una deidad solar, una deidad del maíz, o un ancestro divinizado que servía como intercesor. La forma en que el humo saldría de la boca de la efigie simbolizaría la voz de la deidad o la canalización de la energía divina. La elaboración del tocado y los adornos indicarían la importancia de la entidad representada y el estatus del sacerdote que lo utilizaba.
&lt;br&gt;&lt;br&gt;
Este incensario habría sido utilizado en ceremonias importantes, quizás en templos ubicados cerca de la costa, donde los rituales podían incluir la observación del sol naciendo sobre el Pacífico. El incensario sería encendido al amanecer, con el humo elevándose para encontrarse con los primeros rayos del sol, invocando su poder para asegurar buenas cosechas, protección para los pescadores o éxito en el comercio. También podría haber sido utilizado en ceremonias funerarias, guiando el alma del difunto.
&lt;br&gt;&lt;br&gt;
Imaginemos a un sacerdote de la Costa Sur, al borde del océano, con este incensario en sus manos. Mientras el copal ardía, el rostro de la efigie parecería abrir su boca para liberar el humo sagrado hacia el vasto horizonte marino. El acto ritual no solo sería una ofrenda, sino una súplica, un rezo, y una afirmación de la profunda conexión de la comunidad con las fuerzas de la naturaleza que gobernaban sus vidas. El incensario era un punto focal, un objeto que cobraba vida en el ritual, facilitando la comunicación entre el mundo humano y el divino.
&lt;br&gt;&lt;br&gt;
Aunque no existan publicaciones específicas dedicadas únicamente a este incensario con su número de registro, la arqueología de la Costa Sur de Guatemala ha sido estudiada por diversos investigadores, incluyendo a Edwin M. Shook, que ha documentado la presencia de incensarios similares y la influencia de Teotihuacán en la región durante el Clásico Temprano. Estos estudios proporcionan un contexto valioso para comprender la función y el significado de piezas como esta. La presencia de este incensario en el Museo Nacional de Arqueología y Etnología (MNAE) lo convierte en un valioso testimonio de la rica vida ritual y la sofisticación artística de las comunidades mayas de la Costa Sur, un objeto de barro que aún resuena con los ecos de ceremonias ancestrales frente al mar.
&lt;br&gt;&lt;br&gt;</t>
  </si>
  <si>
    <t>AI: The Priest of the Sea: An Incense Burner from the South Coast and the Cult of the Rising Sun
&lt;br&gt;&lt;br&gt;
In the fertile and warm South Coast of Guatemala, during the Early Classic Period (approximately 250–600 A.D.), communities developed a rich tradition of commerce, agriculture, and a deep connection with the Pacific Ocean. This region was a melting pot of cultural influences, with trade nodes linking the highlands to the coast and beyond. From this vibrant coastal environment emerges this anthropomorphic ceramic incense burner, registered with the number MNAE 22557 REG. 1.1.1.9914.
&lt;br&gt;&lt;br&gt;
This piece is an incense burner (thurible), fundamental for religious ceremonies, used to burn copal and produce sacred smoke. Its design features an anthropomorphic figure, modeled in relief on the body of the incense burner. The face has large eyes, a broad nose, and a prominent mouth, which in the context of incense burners is often associated with the exhalation of sacred smoke or a ritual cry. A notable headdress stands out, with elements protruding to the sides and top, possibly representing feathers, symbols of power, or attributes of a deity. Possible elements on the shoulders or chest suggest clothing or symbolic attributes. The ceramic, of earthy tone, shows detailed modeling and a surface that was likely originally polychromed.
&lt;br&gt;&lt;br&gt;
On the South Coast, deities related to the sun, maize, water, and the underworld were of great importance. The anthropomorphic figure on the incense burner could represent a solar deity, a maize deity, or a deified ancestor serving as an intercessor. The way smoke would emerge from the mouth of the effigy would symbolize the voice of the deity or the channeling of divine energy. The elaboration of the headdress and adornments would indicate the importance of the entity represented and the status of the priest who used it.
&lt;br&gt;&lt;br&gt;
This incense burner would have been used in important ceremonies, perhaps in temples located near the coast, where rituals might include observing the sun rising over the Pacific. The incense burner would be lit at dawn, with smoke rising to meet the first rays of the sun, invoking its power to ensure good harvests, protection for fishermen, or success in trade. It might also have been used in funerary ceremonies, guiding the soul of the deceased.
&lt;br&gt;&lt;br&gt;
Imagine a priest of the South Coast, at the edge of the ocean, holding this incense burner. As the copal burned, the face of the effigy would seem to open its mouth to release the sacred smoke toward the vast marine horizon. The ritual act would not only be an offering but a plea, a prayer, and an affirmation of the community's deep connection with the forces of nature that governed their lives. The incense burner was a focal point, an object that came to life in the ritual, facilitating communication between the human and divine worlds.
&lt;br&gt;&lt;br&gt;
Although there are no specific publications dedicated solely to this incense burner with its registration number, the archaeology of the South Coast of Guatemala has been studied by various researchers, including Edwin M. Shook, who documented the presence of similar incense burners and the influence of Teotihuacán in the region during the Early Classic. These studies provide valuable context for understanding the function and meaning of pieces like this. The presence of this incense burner in the National Museum of Archaeology and Ethnology (MNAE) makes it a valuable testimony to the rich ritual life and artistic sophistication of the Maya communities of the South Coast, a clay object that still resonates with the echoes of ancestral ceremonies by the sea.
&lt;br&gt;&lt;br&gt;</t>
  </si>
  <si>
    <t>AI: El Embajador de Humo: Un Incensario Teotihuacano en la Costa Maya
&lt;br&gt;&lt;br&gt;
Durante el Período Clásico Temprano (aproximadamente 250 d.C. - 600 d.C.), la Costa Sur de Guatemala era una región de vital importancia en las redes de comercio a larga distancia. Era un corredor por donde fluían bienes, ideas y estilos artísticos, conectando las exuberantes Tierras Bajas mayas con el altiplano de México, en particular con la monumental ciudad de Teotihuacán. De esta dinámica interacción cultural emerge un testimonio fascinante: un incensario antropomorfo de cerámica, registrado con el número MNAE 15957 REG. 1.4.37.17.
&lt;br&gt;&lt;br&gt;
Este objeto no es un incensario común; es una pieza ritual de gran complejidad, clasificada como de "estilo teotihuacano". Su uso principal era la quema de copal, una resina sagrada, para producir humo que servía como ofrenda y medio de comunicación con las deidades. La figura antropomorfa que adorna el incensario es un rostro estilizado, con grandes ojos que a menudo se asocian con Tláloc, el dios de la lluvia de Teotihuacán, y una boca que parece exhalar. El tocado es elaborado, compuesto por elementos geométricos y posiblemente "anteojeras" características de la iconografía teotihuacana. La pieza se asienta sobre una base escalonada, típica de los incensarios de brasero de esa cultura, con aplicaciones que podrían representar mariposas o elementos simbólicos relacionados con el fuego y la transformación.
&lt;br&gt;&lt;br&gt;
La presencia de incensarios de estilo teotihuacano en la Costa Sur y en las Tierras Altas centrales de Guatemala es una clara evidencia de un "intercambio económico y cultural" entre el Área Maya y el Centro de México. Aunque el estilo es distintivo de Teotihuacán, la fragilidad de la cerámica sugiere que la "manufactura fue local", es decir, producido por artesanos mayas en la propia región de la Costa Sur. Esto implica no solo un intercambio de bienes, sino una profunda adopción e integración de iconografía y prácticas rituales teotihuacanas por parte de las élites mayas locales.
&lt;br&gt;&lt;br&gt;
Este incensario habría sido utilizado en ceremonias de alto nivel, quizás por sacerdotes o gobernantes que buscaban legitimar su poder y su conexión con las poderosas entidades de Teotihuacán. La adopción de este estilo podría haber sido una forma de emular el prestigio de la gran metrópolis, de invocar a sus deidades, o incluso de sellar alianzas políticas o comerciales. El humo ascendente del incensario, al emerger de la efigie teotihuacana, actuaría como un "embajador" místico, llevando las ofrendas y peticiones de la élite costera a los dioses de un imperio lejano.
&lt;br&gt;&lt;br&gt;
Imaginemos una ceremonia en un importante centro ceremonial de la Costa Sur. Al amanecer, mientras el sol se eleva sobre el Pacífico, un sacerdote enciende el copal dentro de este incensario. El humo se eleva en volutas, y la efigie, con su imponente tocado, parece respirar vida, conectando a los presentes con un universo de poder y conocimiento más allá de sus fronteras. Las marcas y la pátina en la cerámica nos hablan de siglos de uso, de innumerables ceremonias donde este incensario fue el punto focal de la fe y la diplomacia interregional.
&lt;br&gt;&lt;br&gt;
Aunque no existan publicaciones específicas dedicadas únicamente a este incensario con su número de registro, la influencia teotihuacana en la Costa Sur y las Tierras Altas de Guatemala ha sido un tema ampliamente estudiado en la arqueología maya. Investigadores como William R. Coe, Michael D. Coe, y Marion Popenoe Hatch han analizado la presencia de cerámica y elementos arquitectónicos de estilo teotihuacano en sitios clave, confirmando la existencia de redes de intercambio y la adopción de cultos foráneos. La descripción proporcionada por el MNAE, que acompaña a la pieza, ya es una valiosa "información oficial" que subraya su importancia como "evidencia de intercambio económico y cultural", haciendo de este incensario un silencioso narrador de la compleja historia de interacción entre las civilizaciones de Mesoamérica.
&lt;br&gt;&lt;br&gt;</t>
  </si>
  <si>
    <t>AI: The Ambassador of Smoke: A Teotihuacan Incense Burner on the Maya Coast
&lt;br&gt;&lt;br&gt;
During the Early Classic Period (approximately 250–600 A.D.), the South Coast of Guatemala was a region of vital importance in long-distance trade networks. It served as a corridor through which goods, ideas, and artistic styles flowed, connecting the lush Maya Lowlands with the Mexican highlands, particularly the monumental city of Teotihuacán. From this dynamic cultural interaction emerges a fascinating testimony: an anthropomorphic ceramic incense burner, registered with the number MNAE 15957 REG. 1.4.37.17.
&lt;br&gt;&lt;br&gt;
This object is not an ordinary incense burner; it is a highly complex ritual piece, classified as "Teotihuacan style." Its primary use was the burning of copal, a sacred resin, to produce smoke that served as an offering and a means of communication with the deities. The anthropomorphic figure adorning the incense burner is a stylized face, with large eyes often associated with Tlaloc, the rain god of Teotihuacán, and a mouth that appears to exhale. The headdress is elaborate, composed of geometric elements and possibly "goggles" characteristic of Teotihuacan iconography. The piece rests on a stepped base, typical of the braziers of that culture, with appliqués that could represent butterflies or symbolic elements related to fire and transformation.
&lt;br&gt;&lt;br&gt;
The presence of Teotihuacan-style incense burners on the South Coast and in the central Highlands of Guatemala is clear evidence of "economic and cultural exchange" between the Maya Area and Central Mexico. Although the style is distinctive of Teotihuacán, the fragility of the ceramic suggests that the "manufacture was local," meaning produced by Maya artisans in the South Coast region itself. This implies not only an exchange of goods but a profound adoption and integration of Teotihuacan iconography and ritual practices by the local Maya elites.
&lt;br&gt;&lt;br&gt;
This incense burner would have been used in high-level ceremonies, perhaps by priests or rulers seeking to legitimize their power and their connection with the powerful entities of Teotihuacán. The adoption of this style could have been a way to emulate the prestige of the great metropolis, to invoke its deities, or even to seal political or commercial alliances. The rising smoke from the incense burner, emerging from the Teotihuacan effigy, would act as a mystical "ambassador," carrying the offerings and petitions of the coastal elite to the gods of a distant empire.
&lt;br&gt;&lt;br&gt;
Imagine a ceremony at an important ceremonial center on the South Coast. At dawn, as the sun rises over the Pacific, a priest lights the copal inside this incense burner. The smoke rises in curls, and the effigy, with its imposing headdress, seems to breathe life, connecting those present with a universe of power and knowledge beyond their borders. The marks and patina on the ceramic speak to centuries of use, of countless ceremonies where this incense burner was the focal point of faith and interregional diplomacy.
&lt;br&gt;&lt;br&gt;
Although there are no specific publications dedicated solely to this incense burner with its registration number, the Teotihuacan influence on the South Coast and the Highlands of Guatemala has been widely studied in Maya archaeology. Researchers such as William R. Coe, Michael D. Coe, and Marion Popenoe Hatch have analyzed the presence of Teotihuacan-style ceramics and architectural elements at key sites, confirming the existence of exchange networks and the adoption of foreign cults. The description provided by the MNAE, accompanying the piece, is already valuable "official information" that underscores its importance as "evidence of economic and cultural exchange," making this incense burner a silent narrator of the complex history of interaction between Mesoamerican civilizations.
&lt;br&gt;&lt;br&gt;</t>
  </si>
  <si>
    <t>AI: El Rostro Enmascarado de la Conexión: Un Incensario Teotihuacano en la Ruta del Cacao
&lt;br&gt;&lt;br&gt;
Durante el Período Clásico Temprano (aproximadamente 250 d.C. - 600 d.C.), la Costa Sur de Guatemala no solo fue una región de abundante producción agrícola, sino un corredor vital en las extensas redes de comercio de Mesoamérica. Era un punto de encuentro donde las influencias de la poderosa metrópolis de Teotihuacán en el Centro de México llegaban y se integraban con las tradiciones locales mayas. De esta fascinante interacción cultural, donde los bienes y las ideas viajaban juntos, emerge este significativo incensario de cerámica, registrado con el número MNAE 15811 REG. 1.4.37.19.
&lt;br&gt;&lt;br&gt;
Esta pieza es un incensario (turíbulo), utilizado para la quema de copal y otras substancias aromáticas en ceremonias sagradas. Lo que lo hace particularmente notable es su clasificación como "Teotihuacan-style, human-shaped incense burner". Su diseño se caracteriza por un rostro humanoide estilizado, a menudo con una expresión enigmática o ritual, enmarcado por un elaborado tocado que incluye elementos geométricos y volutas. Se aprecian detalles modelados que sugieren orejeras y adornos sobre la frente. El cuerpo del incensario, que forma la cámara para el copal, suele ser cilíndrico o troncopiramidal, con decoraciones aplicadas en relieve.
&lt;br&gt;&lt;br&gt;
La presencia de incensarios de estilo teotihuacano en la Costa Sur es una clara indicación de la profunda influencia de Teotihuacán en esta región. Estos incensarios, a menudo asociados con el culto a Tláloc (el dios de la lluvia) y el Fuego Viejo (Huehuetéotl) en la propia Teotihuacán, fueron adoptados y adaptados por las élites mayas locales. La similitud estilística, combinada con la probable producción local de estos objetos (dada la fragilidad de la cerámica y los costos de transporte de objetos voluminosos), sugiere un proceso de aculturación y apropiación de símbolos de prestigio. La élite de la Costa Sur podría haber utilizado estos incensarios para legitimar su autoridad, vinculándose a la lejana y poderosa Teotihuacán, o para incorporar deidades y rituales asociados con el éxito agrícola y comercial.
&lt;br&gt;&lt;br&gt;
Este incensario habría sido utilizado en ceremonias importantes, quizás en los centros comerciales y ceremoniales de la Costa Sur, donde el cacao, la obsidiana y otros bienes de lujo eran intercambiados. El ritual de quemar copal en un incensario de estilo teotihuacano no solo invocaría a las deidades, sino que también sería una declaración visual del poder y las conexiones transregionales de quienes lo usaban. El humo, al elevarse del "rostro" del incensario, simbolizaría la comunicación con el cosmos y la prosperidad que el comercio traía a la región.
&lt;br&gt;&lt;br&gt;
Imaginemos un mercado vibrante en la Costa Sur, donde comerciantes de las Tierras Altas y de más al norte se reúnen para intercambiar sus mercancías. En el centro de una ceremonia que precede el intercambio, un sacerdote local enciende este incensario. El rostro del incensario, que evoca el misterio de Teotihuacán, expele el humo aromático, invocando a los dioses para bendecir las transacciones y asegurar la abundancia. El incensario era un símbolo tangible de la prosperidad y las vastas redes que conectaban esta región costera con los grandes imperios de Mesoamérica, un testigo silencioso de los encuentros culturales y la adopción de nuevas creencias en el corazón del Clásico maya.
&lt;br&gt;&lt;br&gt;
Aunque no existan publicaciones específicas dedicadas únicamente a este incensario con su número de registro, la influencia teotihuacana en la Costa Sur y las Tierras Altas de Guatemala ha sido ampliamente documentada en la literatura arqueológica. Investigadores como Edwin M. Shook, Stephen L. Whittington y Richard E. Blanton han explorado la evidencia de interacción entre Teotihuacán y el Área Maya, incluyendo el estudio de la cerámica y la iconografía ritual. La presencia de este incensario en el Museo Nacional de Arqueología y Etnología (MNAE) lo convierte en un valioso testimonio de la compleja dinámica de intercambio cultural y la integración de estilos foráneos en las ricas tradiciones mayas del Clásico Temprano.
&lt;br&gt;&lt;br&gt;</t>
  </si>
  <si>
    <t>AI: The Masked Face of Connection: A Teotihuacan-Style Incense Burner on the Cacao Route
&lt;br&gt;&lt;br&gt;
During the Early Classic Period (approximately 250–600 A.D.), the South Coast of Guatemala was not only a region of abundant agricultural production but also a vital corridor in the extensive trade networks of Mesoamerica. It was a meeting point where influences from the powerful metropolis of Teotihuacán in Central Mexico arrived and blended with local Maya traditions. From this fascinating cultural interaction—where goods and ideas traveled together—emerges this significant ceramic incense burner, registered with the number MNAE 15811 REG. 1.4.37.19.
&lt;br&gt;&lt;br&gt;
This piece is an incense burner (thurible), used for burning copal and other aromatic substances in sacred ceremonies. What makes it particularly remarkable is its classification as a “Teotihuacan-style, human-shaped incense burner.” Its design features a stylized humanoid face, often with an enigmatic or ritual expression, framed by an elaborate headdress that includes geometric elements and volutes. There are modeled details that suggest ear ornaments and adornments on the forehead. The body of the incense burner, which forms the chamber for the copal, is usually cylindrical or truncated-pyramidal, with applied relief decorations.
&lt;br&gt;&lt;br&gt;
The presence of Teotihuacan-style incense burners on the South Coast is a clear indication of Teotihuacán’s profound influence in this region. These incense burners, often associated with the cult of Tlaloc (the rain god) and the Old Fire God (Huehuetéotl) in Teotihuacán itself, were adopted and adapted by local Maya elites. The stylistic similarity, combined with the likely local production of these objects (given the fragility of the ceramics and the costs of transporting bulky items), suggests a process of acculturation and the appropriation of prestige symbols. The elite of the South Coast may have used these incense burners to legitimize their authority by connecting themselves to the distant and powerful Teotihuacán, or to incorporate deities and rituals associated with agricultural and commercial success.
&lt;br&gt;&lt;br&gt;
This incense burner would have been used in important ceremonies, perhaps in the commercial and ceremonial centers of the South Coast, where cacao, obsidian, and other luxury goods were exchanged. The ritual of burning copal in a Teotihuacan-style incense burner not only invoked the deities but was also a visual statement of the power and transregional connections of those who used it. The smoke, rising from the “face” of the incense burner, symbolized communication with the cosmos and the prosperity that trade brought to the region.
&lt;br&gt;&lt;br&gt;
Imagine a vibrant market on the South Coast, where traders from the Highlands and from farther north gather to exchange their goods. At the center of a ceremony preceding the exchange, a local priest lights this incense burner. The face of the incense burner, evoking the mystery of Teotihuacán, emits aromatic smoke, invoking the gods to bless the transactions and ensure abundance. The incense burner was a tangible symbol of prosperity and the vast networks connecting this coastal region to the great empires of Mesoamerica—a silent witness to cultural encounters and the adoption of new beliefs at the heart of the Early Classic Maya.
&lt;br&gt;&lt;br&gt;
Although there are no specific publications dedicated solely to this incense burner with its registration number, the Teotihuacan influence on the South Coast and Highlands of Guatemala has been widely documented in archaeological literature. Researchers such as Edwin M. Shook, Stephen L. Whittington, and Richard E. Blanton have explored the evidence of interaction between Teotihuacán and the Maya Area, including the study of ritual ceramics and iconography. The presence of this incense burner in the National Museum of Archaeology and Ethnology (MNAE) makes it a valuable testimony to the complex dynamics of cultural exchange and the integration of foreign styles into the rich Maya traditions of the Early Classic.
&lt;br&gt;&lt;br&gt;</t>
  </si>
  <si>
    <t>AI: El Guardián del Bosque Nuboso: Una Urna Zoomorfa de Purulhá y la Sabiduría Ancestral
&lt;br&gt;&lt;br&gt;
En las verdes y brumosas Tierras Altas de Alta Verapaz, en la región de Purulhá, floreció una cultura maya durante el Período Clásico Temprano (aproximadamente 250 d.C. - 600 d.C.). Esta zona, rica en recursos naturales y biodiversidad, era un espacio donde la conexión con la naturaleza y sus criaturas era fundamental para la cosmovisión local. De este entorno, donde la sabiduría ancestral se transmitía a través de los espíritus de la fauna, emerge una pieza particularmente evocadora: una urna zoomorfa de cerámica, registrada con el número MNAE 7892 REG. 1.1.1.514.
&lt;br&gt;&lt;br&gt;
Esta pieza es una "urna", un tipo de recipiente utilizado principalmente para contener ofrendas o restos funerarios, o en ciertos casos, para rituales específicos. Su forma es distintivamente "zoomorfa", lo que significa que representa una figura animal, aunque estilizada o mítica. En la imagen, la urna presenta un rostro prominente que combina rasgos humanos y animales, con grandes ojos, una nariz ancha y una boca que parece gruñir o emitir un sonido. Sobre la cabeza, lleva un elaborado tocado con elementos escalonados y bandas, y a los lados de la cabeza emergen orejas o apéndices ornamentales. El cuerpo de la urna está cubierto por una textura que podría simular escamas, plumas o piel, y en la parte inferior, se aprecian elementos que sugieren garras o patas. La cerámica presenta un color terroso, con vestigios de policromía en tonos rojos y verdes, lo que indica que fue pintada con vibrantes colores en su origen.
&lt;br&gt;&lt;br&gt;
En el Clásico Temprano de las Tierras Altas, las urnas zoomorfas a menudo representaban a deidades, espíritus guardianes de la naturaleza (como el jaguar, el quetzal, la serpiente emplumada) o criaturas míticas asociadas con el inframundo o los cielos. Dada la ubicación en Purulhá, un área conocida por sus ricos ecosistemas de bosque nuboso, la figura podría ser un espíritu guardián del bosque, una deidad de la lluvia o incluso un ancestro que había adoptado la forma de un animal de poder. El elaborado tocado y los detalles en la vestimenta podrían indicar el estatus de la deidad o el ancestro representado.
&lt;br&gt;&lt;br&gt;
Esta urna habría sido utilizada en ceremonias importantes, quizás en contextos funerarios como recipiente para los restos de un dignatario, o en rituales cíclicos para asegurar la fertilidad de la tierra, la abundancia de la caza o la protección contra calamidades. La urna no solo era un receptáculo, sino una presencia activa en el ritual, un puente entre el mundo humano y el espiritual.
&lt;br&gt;&lt;br&gt;
Imaginemos a los sabios de Purulhá, en medio de la neblina del bosque nuboso, realizando una ceremonia en un santuario escondido. En el centro, esta urna zoomorfa se erguiría, con sus ojos fijos en los participantes. El sacerdote, o Ajq'ij, recitaría invocaciones, y la figura de la urna parecería responder, manifestando el poder del espíritu animal que encarnaba. Podría haber sido una urna funeraria que contenía las cenizas de un gran jefe o chamán, cuyo espíritu, transformado en la criatura representada, continuaría velando por su pueblo. Las marcas del tiempo y las fracturas en la cerámica nos recuerdan su antigüedad y su resistencia a través de los siglos.
&lt;br&gt;&lt;br&gt;
Aunque no existan publicaciones específicas dedicadas únicamente a esta urna con su número de registro, la arqueología de Alta Verapaz ha revelado una rica tradición de urnas funerarias y vasijas zoomorfas que reflejan la profunda conexión de los mayas con su entorno natural y su cosmovisión. Los trabajos de Karl Sapper, J. Eric S. Thompson y Robert Wauchope, quienes han investigado la cerámica y la iconografía de las Tierras Altas mayas, proporcionan un contexto valioso para comprender el significado de piezas como esta. La inclusión de esta urna bajo el epígrafe "Cultural Goods in Peril" resalta la importancia de proteger estos testimonios de un pasado rico y la vulnerabilidad del patrimonio cultural. Esta urna no es solo una pieza de museo, sino un guardián silencioso de la historia y la espiritualidad de Purulhá.
&lt;br&gt;&lt;br&gt;</t>
  </si>
  <si>
    <t>AI: The Guardian of the Cloud Forest: A Zoomorphic Urn from Purulhá and Ancestral Wisdom
&lt;br&gt;&lt;br&gt;
In the green and misty Highlands of Alta Verapaz, in the Purulhá region, a Maya culture flourished during the Early Classic Period (approximately 250–600 A.D.). This area, rich in natural resources and biodiversity, was a place where the connection with nature and its creatures was fundamental to the local worldview. From this environment, where ancestral wisdom was transmitted through the spirits of the fauna, emerges a particularly evocative piece: a zoomorphic ceramic urn, registered with the number MNAE 7892 REG. 1.1.1.514.
&lt;br&gt;&lt;br&gt;
This piece is an “urn,” a type of vessel primarily used to contain offerings or funerary remains, or in certain cases, for specific rituals. Its form is distinctively “zoomorphic,” meaning it represents an animal figure—though stylized or mythical. In the image, the urn features a prominent face that combines human and animal traits, with large eyes, a broad nose, and a mouth that appears to snarl or emit a sound. Above the head, it wears an elaborate headdress with stepped elements and bands, and to the sides of the head emerge ears or ornamental appendages. The body of the urn is covered with a texture that could simulate scales, feathers, or fur, and at the bottom, features that suggest claws or paws are visible. The ceramic has an earthy color, with traces of polychromy in red and green tones, indicating it was originally painted with vibrant colors.
&lt;br&gt;&lt;br&gt;
During the Early Classic in the Highlands, zoomorphic urns often represented deities, guardian spirits of nature (such as the jaguar, quetzal, or feathered serpent), or mythical creatures associated with the underworld or the heavens. Given its location in Purulhá—an area known for its rich cloud forest ecosystems—the figure could be a guardian spirit of the forest, a rain deity, or even an ancestor who had taken the form of a power animal. The elaborate headdress and details in the attire could indicate the status of the deity or ancestor represented.
&lt;br&gt;&lt;br&gt;
This urn would have been used in important ceremonies, perhaps in funerary contexts as a receptacle for the remains of a dignitary, or in cyclical rituals to ensure the fertility of the land, the abundance of game, or protection from calamities. The urn was not just a container, but an active presence in the ritual—a bridge between the human and spiritual worlds.
&lt;br&gt;&lt;br&gt;
Imagine the wise ones of Purulhá, amid the mist of the cloud forest, performing a ceremony in a hidden sanctuary. At the center, this zoomorphic urn would stand, its eyes fixed on the participants. The priest, or Ajq’ij, would recite invocations, and the figure of the urn would seem to respond, manifesting the power of the animal spirit it embodied. It could have been a funerary urn containing the ashes of a great chief or shaman, whose spirit, transformed into the creature depicted, would continue to watch over his people. The marks of time and the cracks in the ceramic remind us of its antiquity and its endurance through the centuries.
&lt;br&gt;&lt;br&gt;
Although there are no specific publications dedicated solely to this urn with its registration number, the archaeology of Alta Verapaz has revealed a rich tradition of funerary urns and zoomorphic vessels that reflect the profound connection of the Maya with their natural environment and worldview. The works of Karl Sapper, J. Eric S. Thompson, and Robert Wauchope, who have researched the ceramics and iconography of the Maya Highlands, provide valuable context for understanding the significance of pieces like this. The inclusion of this urn under the heading “Cultural Goods in Peril” highlights the importance of protecting these testimonies of a rich past and the vulnerability of cultural heritage. This urn is not just a museum piece, but a silent guardian of the history and spirituality of Purulhá.
&lt;br&gt;&lt;br&gt;</t>
  </si>
  <si>
    <t>AI: El Resplandor del Cacao: Un Incensario del Clásico Temprano en la Costa Sur
&lt;br&gt;&lt;br&gt;
Durante el Período Clásico Temprano (aproximadamente 250 d.C. - 600 d.C.), la Costa Sur de Guatemala era una región estratégica y próspera. Sus fértiles tierras y su acceso al Pacífico la convirtieron en un centro vital para la producción de cacao, un bien de lujo y una moneda invaluable en el mundo mesoamericano. Este comercio no solo trajo riqueza material, sino también un intercambio constante de ideas, estilos y prácticas rituales con otras grandes potencias, como Kaminaljuyú en las Tierras Altas y la lejana Teotihuacán. De este dinámico panorama cultural, emerge este incensario antropomorfo de cerámica, registrado con el número REG. 1.4.37.084.
&lt;br&gt;&lt;br&gt;
Este objeto es un incensario (turíbulo), un recipiente esencial en las ceremonias mayas, diseñado para quemar copal y otras ofrendas aromáticas. El humo ascendente no solo purificaba el espacio, sino que también era visto como un "alimento" para los dioses y un medio para establecer comunicación con el reino espiritual. El incensario presenta una elaborada figura antropomorfa, modelada en relieve. Se trata de un rostro humanoide con una expresión solemne, grandes ojos almendrados y una boca que podría estar abierta para exhalar el humo sagrado. La figura está adornada con un tocado complejo, que incluye elementos escalonados y ornamentos sobresalientes, sugiriendo plumas o insignias de poder. También se aprecian orejeras prominentes. El incensario tiene una base ancha y robusta, y la cerámica, aunque desgastada por el tiempo, conserva vestigios de lo que debió ser una vibrante policromía.
&lt;br&gt;&lt;br&gt;
En la Costa Sur, las deidades asociadas con la fertilidad, la lluvia, el sol y el comercio eran particularmente importantes. La figura en el incensario podría representar una deidad del maíz, crucial para la subsistencia y la economía basada en el cacao, o un dios patrón de los comerciantes y viajeros. La elaboración de la pieza y la riqueza de sus detalles iconográficos indicarían su uso en ceremonias de alto estatus, quizás dirigidas por sacerdotes o Ajaw (señores) locales.
&lt;br&gt;&lt;br&gt;
Este incensario habría sido utilizado en ceremonias importantes, posiblemente en templos o patios cívicos de grandes asentamientos de la Costa Sur, como Takalik Abaj o Chocolá. Los rituales con este incensario podrían haber estado vinculados a ciclos agrícolas, a la bendición de las rutas comerciales o a la celebración de la cosecha de cacao. El humo fragante, elevándose desde la efigie, no solo llevaría las súplicas y agradecimientos, sino que también serviría como una manifestación visible de la conexión entre la élite gobernante y las fuerzas divinas que aseguraban la prosperidad de la región.
&lt;br&gt;&lt;br&gt;
Imaginemos una tarde tranquila en un señorío de la Costa Sur. El aire es pesado con la humedad y el aroma de las plantaciones de cacao. Un sacerdote, ataviado con sus mejores galas, se acerca a este incensario. Con reverencia, deposita el copal encendido. A medida que el humo comienza a ascender de la boca de la efigie, el rostro de barro parece cobrar vida, sus ojos fijos en el horizonte donde el sol se pone sobre el Pacífico. El incensario se convierte en un actor en el drama sagrado, un portal a través del cual la abundancia de la tierra y la fortuna del comercio son invocadas. Las sutiles marcas y la pátina en la cerámica nos hablan de innumerables usos y de la sacralidad inherente a esta pieza.
&lt;br&gt;&lt;br&gt;
Aunque no existan publicaciones específicas dedicadas únicamente a este incensario con su número de registro, la arqueología de la Costa Sur de Guatemala durante el Clásico Temprano ha sido objeto de extensos estudios. Investigadores como Edwin M. Shook, Michael Love y Bárbara Arroyo han documentado la complejidad de los asentamientos, la producción de cacao y la iconografía de la región, incluyendo la importancia de los incensarios en el paisaje ritual. La presencia de este incensario en el Museo Nacional de Arqueología y Etnología (MNAE) lo convierte en un valioso testimonio de la vida religiosa y la interconexión cultural de la Costa Sur maya, una pieza de arcilla que aún susurra las historias de un pasado próspero y sagrado.
&lt;br&gt;&lt;br&gt;</t>
  </si>
  <si>
    <t>AI: The Glow of Cacao: An Early Classic Incense Burner from the South Coast
&lt;br&gt;&lt;br&gt;
During the Early Classic Period (approximately 250–600 A.D.), the South Coast of Guatemala was a strategic and prosperous region. Its fertile lands and access to the Pacific made it a vital center for cacao production—a luxury good and an invaluable currency in the Mesoamerican world. This trade not only brought material wealth but also a constant exchange of ideas, styles, and ritual practices with other great powers, such as Kaminaljuyú in the Highlands and the distant Teotihuacán. From this dynamic cultural panorama emerges this anthropomorphic ceramic incense burner, registered with the number REG. 1.4.37.084.
&lt;br&gt;&lt;br&gt;
This object is an incense burner (thurible), an essential vessel in Maya ceremonies, designed for burning copal and other aromatic offerings. The rising smoke not only purified the space but was also seen as “food” for the gods and a means of communicating with the spiritual realm. The incense burner features an elaborate anthropomorphic figure, modeled in relief. It is a humanoid face with a solemn expression, large almond-shaped eyes, and a mouth that may be open to exhale the sacred smoke. The figure is adorned with a complex headdress, including stepped elements and protruding ornaments, suggesting feathers or symbols of power. Prominent ear ornaments are also visible. The incense burner has a wide, sturdy base, and the ceramic, though worn by time, retains traces of what must have been vibrant polychromy.
&lt;br&gt;&lt;br&gt;
On the South Coast, deities associated with fertility, rain, the sun, and trade were particularly important. The figure on the incense burner could represent a maize deity, crucial for subsistence and the cacao-based economy, or a patron god of merchants and travelers. The craftsmanship and richness of its iconographic details would indicate its use in high-status ceremonies, perhaps led by priests or local Ajaw (lords).
&lt;br&gt;&lt;br&gt;
This incense burner would have been used in important ceremonies, possibly in temples or civic courtyards of major South Coast settlements such as Takalik Abaj or Chocolá. The rituals involving this incense burner may have been linked to agricultural cycles, the blessing of trade routes, or the celebration of the cacao harvest. The fragrant smoke, rising from the effigy, would not only carry pleas and thanks but would also serve as a visible manifestation of the connection between the ruling elite and the divine forces that ensured the region’s prosperity.
&lt;br&gt;&lt;br&gt;
Imagine a quiet afternoon in a South Coast lordship. The air is heavy with humidity and the scent of cacao plantations. A priest, dressed in his finest attire, approaches this incense burner. With reverence, he places the burning copal inside. As the smoke begins to rise from the mouth of the effigy, the clay face seems to come alive, its eyes fixed on the horizon where the sun sets over the Pacific. The incense burner becomes an actor in the sacred drama, a portal through which the abundance of the land and the fortune of trade are invoked. The subtle marks and patina on the ceramic tell of countless uses and the inherent sanctity of this piece.
&lt;br&gt;&lt;br&gt;
Although there are no specific publications dedicated solely to this incense burner with its registration number, the archaeology of the South Coast of Guatemala during the Early Classic has been the subject of extensive studies. Researchers such as Edwin M. Shook, Michael Love, and Bárbara Arroyo have documented the complexity of settlements, cacao production, and the iconography of the region, including the importance of incense burners in the ritual landscape. The presence of this incense burner in the National Museum of Archaeology and Ethnology (MNAE) makes it a valuable testimony to the religious life and cultural interconnectedness of the Maya South Coast—a clay piece that still whispers the stories of a prosperous and sacred past.
&lt;br&gt;&lt;br&gt;</t>
  </si>
  <si>
    <t>AI: El Receptáculo de los Ancestros: Una Urna del K'iche' en el Corazón de las Tierras Altas
&lt;br&gt;&lt;br&gt;
En las profundas y montañosas Tierras Altas de Guatemala, durante el Período Clásico Tardío (aproximadamente 600 d.C. - 900 d.C.), las comunidades mayas experimentaron un florecimiento cultural y el surgimiento de complejos sistemas de linajes. La región que hoy conocemos como El Quiché fue un crisol de identidad para los proto-K'iche' y sus vecinos, donde la veneración de los ancestros y la conexión con el pasado era fundamental. De este periodo de consolidación cultural, emerge una pieza singular: una urna de cerámica, registrada con el número MNAE 10019 REG. 1.1.1.517.
&lt;br&gt;&lt;br&gt;
Esta pieza es una "urna", un tipo de recipiente cerámico de gran importancia en el mundo maya, utilizado principalmente para depositar restos funerarios, como cenizas o huesos, o para contener ofrendas en contextos rituales y ceremoniales. La urna tiene una forma robusta y cilíndrica, con una base ancha y una boca ligeramente abocinada. Lo más notable de esta urna es su decoración con una figura antropomorfa que domina su parte superior. Este rostro, con ojos semi-cerrados, una nariz prominente y una boca abierta, lleva un tocado elaborado con elementos curvilíneos y protuberancias que podrían representar plumas o insignias de poder. También se observan orejeras circulares y lo que parecen ser elementos en forma de "alas" o extensiones laterales que emergen del cuerpo de la urna, dándole una presencia imponente. La cerámica exhibe vestigios de lo que fue una coloración vibrante, con tonos rojizos y detalles en azul que sugieren una rica policromía original.
&lt;br&gt;&lt;br&gt;
En el Clásico Tardío de las Tierras Altas, las urnas con efigies antropomorfas a menudo representaban a ancestros divinizados, deidades del inframundo, o espíritus tutelares del linaje. La figura en esta urna podría ser el rostro de un gran señor o sacerdotisa que, tras su muerte, se había transformado en un ancestro venerado, su presencia continua velando por su descendencia. La boca abierta podría simbolizar la exhalación del aliento vital, la comunicación con el reino de los muertos o el recitado de oraciones y conjuros. El tocado y los adornos laterales enfatizarían su estatus y su conexión con el poder cósmico.
&lt;br&gt;&lt;br&gt;
Esta urna habría sido utilizada en un contexto funerario de élite, depositada en una tumba o un contexto de entierro especial, quizás en uno de los centros proto-K'iche' que eventualmente darían lugar a sitios como Q'umarkaj. Los rituales asociados con ella habrían incluido la veneración de los ancestros, buscando su guía y protección para la comunidad. La urna no solo contenía los restos, sino que encapsulaba la esencia del individuo, convirtiéndolo en una parte activa de la vida espiritual y social del linaje.
&lt;br&gt;&lt;br&gt;
Imaginemos una ceremonia solemne en un templo de las Tierras Altas, bajo el cielo estrellado. La comunidad se reúne mientras un sacerdote, con gestos rituales, deposita los restos sagrados en esta urna. El rostro de la urna, bañado por la luz de las antorchas, parece observar con una expresión de sabiduría ancestral. A través del humo del copal y los cantos, la urna se convierte en un portal, permitiendo que el espíritu del ancestro resida y continúe influyendo en el mundo de los vivos, un guardián silencioso de las tradiciones y el legado del linaje. Las grietas y el desgaste en la pieza son testimonio de su larga vida y su importancia en innumerables ceremonias.
&lt;br&gt;&lt;br&gt;
Aunque no existan publicaciones específicas dedicadas únicamente a esta urna con su número de registro, la arqueología de las Tierras Altas de Guatemala durante el Clásico Tardío ha sido ampliamente documentada. Investigadores como Robert M. Carmack y Kenneth Brown han estudiado las prácticas funerarias y la iconografía de la cerámica de la región de El Quiché, proporcionando un vasto conocimiento sobre la función y el simbolismo de urnas como esta. La presencia de esta urna en el Museo Nacional de Arqueología y Etnología (MNAE) la convierte en un valioso testimonio de la profunda reverencia por los ancestros y la compleja vida ritual de los mayas del Clásico Tardío en las Tierras Altas.
&lt;br&gt;&lt;br&gt;</t>
  </si>
  <si>
    <t>AI: The Vessel of the Ancestors: A K’iche’ Urn in the Heart of the Highlands
&lt;br&gt;&lt;br&gt;
In the deep and mountainous Highlands of Guatemala, during the Late Classic Period (approximately 600–900 A.D.), Maya communities experienced a cultural flourishing and the emergence of complex lineage systems. The region now known as El Quiché was a melting pot of identity for the proto-K’iche’ and their neighbors, where the veneration of ancestors and the connection to the past were fundamental. From this period of cultural consolidation emerges a singular piece: a ceramic urn, registered with the number MNAE 10019 REG. 1.1.1.517.
&lt;br&gt;&lt;br&gt;
This piece is an “urn,” a type of ceramic vessel of great importance in the Maya world, primarily used to deposit funerary remains—such as ashes or bones—or to contain offerings in ritual and ceremonial contexts. The urn has a robust, cylindrical shape, with a wide base and a slightly flared mouth. The most notable feature of this urn is its decoration with an anthropomorphic figure that dominates its upper portion. This face, with half-closed eyes, a prominent nose, and an open mouth, wears an elaborate headdress with curvilinear elements and protuberances that could represent feathers or symbols of power. Circular ear ornaments and what appear to be “wing-like” or lateral extensions emerging from the body of the urn are also visible, giving it an imposing presence. The ceramic exhibits traces of what was once vibrant coloration, with reddish tones and blue details suggesting a rich original polychromy.
&lt;br&gt;&lt;br&gt;
During the Late Classic in the Highlands, urns with anthropomorphic effigies often represented deified ancestors, underworld deities, or tutelary spirits of the lineage. The figure on this urn could be the face of a great lord or priestess who, after death, had become a venerated ancestor, their enduring presence watching over their descendants. The open mouth might symbolize the exhalation of vital breath, communication with the realm of the dead, or the recitation of prayers and incantations. The headdress and lateral adornments would emphasize their status and their connection to cosmic power.
&lt;br&gt;&lt;br&gt;
This urn would have been used in an elite funerary context, placed in a tomb or a special burial site, perhaps in one of the proto-K’iche’ centers that would eventually give rise to sites like Q’umarkaj. The rituals associated with it would have included the veneration of ancestors, seeking their guidance and protection for the community. The urn not only contained the remains but also encapsulated the essence of the individual, making them an active part of the spiritual and social life of the lineage.
&lt;br&gt;&lt;br&gt;
Imagine a solemn ceremony in a temple of the Highlands, under the starry sky. The community gathers as a priest, with ritual gestures, places the sacred remains into this urn. The face of the urn, bathed in torchlight, seems to watch with an expression of ancestral wisdom. Through the smoke of copal and the chants, the urn becomes a portal, allowing the spirit of the ancestor to reside and continue to influence the world of the living—a silent guardian of the lineage’s traditions and legacy. The cracks and wear on the piece bear witness to its long life and its importance in countless ceremonies.
&lt;br&gt;&lt;br&gt;
Although there are no specific publications dedicated solely to this urn with its registration number, the archaeology of the Guatemalan Highlands during the Late Classic has been widely documented. Researchers such as Robert M. Carmack and Kenneth Brown have studied the funerary practices and ceramic iconography of the El Quiché region, providing extensive knowledge about the function and symbolism of urns like this. The presence of this urn in the National Museum of Archaeology and Ethnology (MNAE) makes it a valuable testimony to the profound reverence for ancestors and the complex ritual life of the Late Classic Maya in the Highlands.
&lt;br&gt;&lt;br&gt;</t>
  </si>
  <si>
    <t>AI: El Testigo Silente de Los Chatos: Un Incensario al Borde del Mar y la Guerra
&lt;br&gt;&lt;br&gt;
En la vasta y fértil Costa Sur de Guatemala, durante el turbulento Período Clásico Temprano (aproximadamente 250 d.C. - 600 d.C.), se encontraba Los Chatos, un asentamiento significativo en el actual departamento de Escuintla. Esta región, vital para el comercio y la agricultura, a menudo se veía envuelta en la dinámica de poder entre las ciudades de las Tierras Altas y las influencias del lejano Teotihuacán. En medio de estas alianzas cambiantes y a veces, conflictos, los objetos rituales como los incensarios jugaban un papel crucial en la legitimación del poder y la invocación de la protección divina. De este escenario, emerge un intrigante incensario antropomorfo de cerámica, registrado con el número MNAE 14592 a/b REG. 1.1.1.799 a/b.
&lt;br&gt;&lt;br&gt;
Este objeto es un incensario (turíbulo), utilizado para la quema de copal y otras ofrendas aromáticas en ceremonias sagradas. La pieza se compone de varias partes, lo que sugiere una estructura compleja. Presenta una figura antropomorfa que emerge de un nicho o "cueva" en la parte inferior, con lo que parece ser un tocado o una estructura arquitectónica por encima. El rostro de la figura es estilizado, con ojos prominentes y una boca que podría estar abierta en un gesto ritual o para exhalar el humo. El tocado superior es particularmente elaborado, con elementos que sobresalen en forma de picos o crestas. La pieza ha sido restaurada, mostrando las uniones entre sus fragmentos, lo cual es común en hallazgos arqueológicos de esta fragilidad y antigüedad.
&lt;br&gt;&lt;br&gt;
Los incensarios con figuras emergentes de nichos son una característica iconográfica importante, a menudo asociada con la salida de deidades o ancestros del inframundo (Xibalbá) o de cuevas sagradas. En el Clásico Temprano, estas figuras podían representar deidades específicas vinculadas a la agricultura, la guerra o el inframundo, o ancestros divinizados que velaban por el bienestar del linaje gobernante. La elaboración y el posible policromado de la pieza (aunque ahora desvanecido) sugieren que era un objeto de gran valor y significado ritual, probablemente utilizado por la élite.
&lt;br&gt;&lt;br&gt;
Este incensario habría sido utilizado en ceremonias importantes, quizás relacionadas con la guerra, la agricultura o la legitimación del poder del gobernante local. En Los Chatos, un sitio ubicado en una región estratégicamente importante, los rituales con este incensario podrían haber buscado la protección divina para la comunidad, la victoria en conflictos o la abundancia de las cosechas en un entorno de competencia entre señoríos. El humo del copal que emanaba de la figura, con su gesto ascendente, habría sido una poderosa súplica a las fuerzas sobrenaturales.
&lt;br&gt;&lt;br&gt;
Imaginemos un momento de tensión en Los Chatos. Los augurios no son claros, y la amenaza de conflictos pende sobre la comunidad. Un sacerdote, de alto rango, enciende el copal dentro de este incensario. A medida que el humo se eleva, la figura antropomorfa parece cobrar vida, sus ojos fijándose en el horizonte. La ceremonia no solo es un rito, sino una súplica desesperada, un llamado a los ancestros y a las deidades para que intercedan en favor de su pueblo. Este incensario, ensamblado de varias partes y ahora conservado en el museo, fue un testigo silente de los momentos de esperanza y temor, de las victorias y las pérdidas en la antigua Costa Sur.
&lt;br&gt;&lt;br&gt;
Aunque no existan publicaciones específicas dedicadas únicamente a este incensario con su número de registro, la arqueología de la Costa Sur de Guatemala y sitios como Los Chatos han sido objeto de estudios por parte de investigadores como Edwin M. Shook, que documentaron la cerámica y la arquitectura de la región. La mención de "Cultural Goods in Peril" en la información subraya la importancia de la conservación de estas piezas, a menudo amenazadas por el saqueo y la destrucción. Este incensario, con su compleja iconografía y su origen en una región dinámica, es un fragmento valioso de la historia ritual y política de las comunidades mayas del Clásico Temprano.
&lt;br&gt;&lt;br&gt;</t>
  </si>
  <si>
    <t>AI: The Silent Witness of Los Chatos: An Incense Burner at the Edge of the Sea and War
&lt;br&gt;&lt;br&gt;
In the vast and fertile South Coast of Guatemala, during the turbulent Early Classic Period (approximately 250–600 A.D.), lay Los Chatos, a significant settlement in what is now the department of Escuintla. This region, vital for trade and agriculture, was often caught up in the shifting power dynamics between Highland cities and the influences of distant Teotihuacán. Amid these fluctuating alliances and, at times, conflicts, ritual objects such as incense burners played a crucial role in legitimizing power and invoking divine protection. From this scenario emerges an intriguing anthropomorphic ceramic incense burner, registered with the number MNAE 14592 a/b REG. 1.1.1.799 a/b.
&lt;br&gt;&lt;br&gt;
This object is an incense burner (thurible), used for burning copal and other aromatic offerings in sacred ceremonies. The piece is composed of several parts, suggesting a complex structure. It features an anthropomorphic figure emerging from a niche or “cave” at the base, with what appears to be a headdress or an architectural structure above. The face of the figure is stylized, with prominent eyes and a mouth that may be open in a ritual gesture or to exhale smoke. The upper headdress is particularly elaborate, with elements that protrude like spikes or crests. The piece has been restored, showing the joins between its fragments—a common occurrence in archaeological finds of this fragility and age.
&lt;br&gt;&lt;br&gt;
Incense burners with figures emerging from niches are an important iconographic feature, often associated with deities or ancestors emerging from the underworld (Xibalbá) or sacred caves. In the Early Classic, these figures could represent specific deities linked to agriculture, warfare, or the underworld, or deified ancestors who watched over the well-being of the ruling lineage. The craftsmanship and possible polychromy of the piece (though now faded) suggest it was an object of great value and ritual significance, likely used by the elite.
&lt;br&gt;&lt;br&gt;
This incense burner would have been used in important ceremonies, perhaps related to war, agriculture, or the legitimization of the local ruler’s power. In Los Chatos, a site located in a strategically important region, rituals with this incense burner may have sought divine protection for the community, victory in conflicts, or the abundance of harvests in an environment of competition between lordships. The copal smoke that emanated from the figure, with its upward gesture, would have been a powerful plea to supernatural forces.
&lt;br&gt;&lt;br&gt;
Imagine a moment of tension in Los Chatos. The omens are unclear, and the threat of conflict looms over the community. A high-ranking priest lights the copal inside this incense burner. As the smoke rises, the anthropomorphic figure seems to come alive, its eyes fixed on the horizon. The ceremony is not just a rite, but a desperate plea, a call to ancestors and deities to intercede on behalf of the people. This incense burner, assembled from several parts and now preserved in the museum, was a silent witness to moments of hope and fear, to victories and losses in the ancient South Coast.
&lt;br&gt;&lt;br&gt;
Although there are no specific publications dedicated solely to this incense burner with its registration number, the archaeology of the South Coast of Guatemala and sites such as Los Chatos has been studied by researchers such as Edwin M. Shook, who documented the region’s ceramics and architecture. The mention of “Cultural Goods in Peril” in the information underscores the importance of preserving these pieces, often threatened by looting and destruction. This incense burner, with its complex iconography and its origins in a dynamic region, is a valuable fragment of the ritual and political history of Early Classic Maya communities.
&lt;br&gt;&lt;br&gt;</t>
  </si>
  <si>
    <t>AI: Los Ojos Esmeralda de la Memoria: Un Fragmento de Los Chatos y la Presencia Divina
&lt;br&gt;&lt;br&gt;
En la fértil y dinámica Costa Sur de Guatemala, durante el Período Clásico Temprano (aproximadamente 250 d.C. - 600 d.C.), el sitio de Los Chatos en Escuintla era un punto de convergencia cultural y ritual. A través de vastas redes de comercio, esta región interactuaba con centros importantes de las Tierras Altas y más allá, resultando en una rica amalgama de estilos y creencias. Incluso los fragmentos más pequeños de sus objetos ceremoniales pueden narrar historias de profunda significación. De este pasado emerge un elocuente fragmento de incensario de cerámica, registrado con el número MNAE 8465 REG. 1.1.1.1982.
&lt;br&gt;&lt;br&gt;
Este objeto es un "Fragment of incense burner", parte de un incensario (turíbulo), un recipiente esencial en las prácticas rituales mayas, utilizado para quemar copal y otras ofrendas aromáticas. Aunque incompleto, el fragmento principal es claramente un rostro, probablemente la cabeza de una figura antropomorfa que formaba parte de un incensario más grande. El rostro es estilizado, con ojos que conservan lo que parecen ser incrustaciones o pintura de color verde-azul, un color asociado con el jade, el agua y la fertilidad en la cosmovisión maya. Presenta una boca rectangular con elementos que sugieren dientes o un adorno labial, y debajo de la nariz, un ornamento distintivo de forma rectangular con perforaciones, posiblemente una nariguera estilizada. En la parte superior de la cabeza, se eleva una estructura cilíndrica que sería el chimenea o conducto por donde escaparía el humo del incensario. La cerámica es de un color terroso, con vestigios de pintura roja en las mejillas o la frente, y bandas amarillas sobre el tocado.
&lt;br&gt;&lt;br&gt;
En el Clásico Temprano, los incensarios con efigies eran portales a lo sagrado, encarnando a deidades, ancestros divinizados o personajes míticos. La presencia de los "ojos esmeralda" (incrustaciones o pintura de color verde-azul) en esta pieza es particularmente significativa. El color verde-azul era sumamente preciado en Mesoamérica, simbolizando el agua, la vida, la fertilidad del maíz y la riqueza. Podría sugerir que la figura representaba una deidad de la lluvia o del maíz, cruciales para las comunidades agrícolas de la Costa Sur, o un ancestro cuyo poder estaba vinculado a estas esencias vitales. El tocado, aunque fragmentado, y la elaborada nariguera indican el alto estatus de la entidad representada.
&lt;br&gt;&lt;br&gt;
Este incensario habría sido utilizado en ceremonias vitales para la comunidad de Los Chatos, posiblemente para invocar la lluvia, asegurar la fertilidad de las cosechas o en ritos de paso. Aunque el tiempo y las circunstancias hayan reducido el incensario a un fragmento, su cabeza, con esos ojos penetrantes y el conducto de humo, nos permite imaginar el poder que emanaba durante el ritual. El humo fragante, elevándose desde la figura, sería el aliento de la deidad, su mensaje manifestándose en el aire.
&lt;br&gt;&lt;br&gt;
Imaginemos a los agricultores de Los Chatos, en un período de sequía, congregados en un patio ceremonial. Un sacerdote, alzando este incensario, invoca a las deidades de la lluvia. Los ojos del incensario, brillantes con el color del agua y la vida, parecen reflejar el anhelo de la comunidad, mientras el humo se eleva como una plegaria visible hacia los cielos. Este fragmento, ahora cuidadosamente conservado, es un testimonio de la resiliencia de la fe y la profunda conexión de los antiguos mayas con el mundo natural.
&lt;br&gt;&lt;br&gt;
Aunque no existan publicaciones específicas dedicadas únicamente a este fragmento con su número de registro, la arqueología de la Costa Sur de Guatemala y los estudios sobre la iconografía de incensarios del Clásico Temprano, especialmente aquellos con influencias de Kaminaljuyú y Teotihuacán, proporcionan un amplio contexto para su interpretación. Investigadores como Edwin M. Shook, Bárbara Arroyo y Michael Love han documentado la rica cultura material de sitios como Los Chatos, incluyendo los estilos cerámicos y el simbolismo religioso. La exhibición de este fragmento en el Museo Nacional de Arqueología y Etnología (MNAE) nos permite apreciar la maestría artística y la profunda cosmovisión de una civilización que veía lo divino en cada elemento de la naturaleza.
&lt;br&gt;&lt;br&gt;</t>
  </si>
  <si>
    <t>AI: The Emerald Eyes of Memory: A Fragment from Los Chatos and the Presence of the Divine
&lt;br&gt;&lt;br&gt;
In the fertile and dynamic South Coast of Guatemala, during the Early Classic Period (approximately 250–600 A.D.), the site of Los Chatos in Escuintla was a point of cultural and ritual convergence. Through vast trade networks, this region interacted with important centers in the Highlands and beyond, resulting in a rich amalgamation of styles and beliefs. Even the smallest fragments of its ceremonial objects can tell stories of profound significance. From this past emerges an eloquent ceramic incense burner fragment, registered with the number MNAE 8465 REG. 1.1.1.1982.
&lt;br&gt;&lt;br&gt;
This object is a “fragment of incense burner,” part of an incense burner (thurible), an essential vessel in Maya ritual practices, used to burn copal and other aromatic offerings. Although incomplete, the main fragment is clearly a face, likely the head of an anthropomorphic figure that was part of a larger incense burner. The face is stylized, with eyes that retain what appear to be inlays or paint of a green-blue color—a hue associated with jade, water, and fertility in the Maya worldview. It features a rectangular mouth with elements suggesting teeth or a lip ornament, and below the nose, a distinctive rectangular ornament with perforations, possibly a stylized nose ring. At the top of the head, a cylindrical structure rises, which would have served as the chimney or conduit for the incense burner’s smoke. The ceramic is an earthy color, with traces of red paint on the cheeks or forehead and yellow bands on the headdress.
&lt;br&gt;&lt;br&gt;
In the Early Classic, effigy incense burners were portals to the sacred, embodying deities, deified ancestors, or mythical figures. The presence of the “emerald eyes” (green-blue inlays or paint) in this piece is particularly significant. The green-blue color was highly prized in Mesoamerica, symbolizing water, life, the fertility of maize, and wealth. It could suggest that the figure represented a rain or maize deity, crucial for the agricultural communities of the South Coast, or an ancestor whose power was linked to these vital essences. The headdress, though fragmented, and the elaborate nose ring indicate the high status of the entity represented.
&lt;br&gt;&lt;br&gt;
This incense burner would have been used in vital ceremonies for the community of Los Chatos, possibly to invoke rain, ensure the fertility of crops, or in rites of passage. Although time and circumstances have reduced the incense burner to a fragment, its head—with those penetrating eyes and the smoke conduit—allows us to imagine the power it emanated during the ritual. The fragrant smoke, rising from the figure, would have been the deity’s breath, its message manifesting in the air.
&lt;br&gt;&lt;br&gt;
Imagine the farmers of Los Chatos, gathered in a ceremonial courtyard during a period of drought. A priest, raising this incense burner, invokes the rain deities. The eyes of the incense burner, gleaming with the color of water and life, seem to reflect the community’s longing, as the smoke rises like a visible prayer to the heavens. This fragment, now carefully preserved, is a testament to the resilience of faith and the ancient Maya’s deep connection with the natural world.
&lt;br&gt;&lt;br&gt;
Although there are no specific publications dedicated solely to this fragment with its registration number, the archaeology of the South Coast of Guatemala and studies on Early Classic incense burner iconography—especially those with influences from Kaminaljuyú and Teotihuacán—provide a broad context for its interpretation. Researchers such as Edwin M. Shook, Bárbara Arroyo, and Michael Love have documented the rich material culture of sites like Los Chatos, including ceramic styles and religious symbolism. The display of this fragment in the National Museum of Archaeology and Ethnology (MNAE) allows us to appreciate the artistic mastery and profound worldview of a civilization that saw the divine in every element of nature.
&lt;br&gt;&lt;br&gt;</t>
  </si>
  <si>
    <t>AI: El Calendario del Jaguar Nocturno: Un Disco de Poptún y los Secretos del Tiempo
&lt;br&gt;&lt;br&gt;
En el corazón de las Tierras Bajas mayas, la densa selva del Petén albergaba innumerables ciudades-estado, cada una con sus propios linajes, dioses y conocimientos esotéricos. Durante el vasto Período Clásico (aproximadamente 250 d.C. - 900 d.C.), la región de Poptún, en particular, se encontraba en una posición clave, a menudo en la periferia de grandes potencias como Tikal o Calakmul, pero con una identidad y tradiciones distintivas. En este escenario de gran sofisticación intelectual y artística, donde el tiempo no solo se medía sino que se concebía como una fuerza viva y divina, emerge esta notable pieza: un disco sobre piedra, registrado con el número MNAE 4114 REG. 1.1.1.2034.
&lt;br&gt;&lt;br&gt;
Esta pieza es un "Disc on stone", elaborada en piedra, un material duradero que denota su importancia y permanencia. Su uso principal era la "Gouging/Engraving", lo que significa que fue tallada o grabada para revelar su intrincado diseño. La superficie del disco presenta un relieve que representa una figura compleja, que combina elementos zoomorfos y posiblemente antropomorfos, en lo que podrían ser "Glyphs" o un motivo iconográfico detallado.
&lt;br&gt;&lt;br&gt;
Observando la imagen, el disco muestra una cabeza estilizada que parece ser de un felino, probablemente un jaguar, una criatura de inmenso poder y simbolismo en la cosmovisión maya. El jaguar estaba asociado con la noche, el inframundo, el poder real y los sacrificios. Dentro de la boca abierta del jaguar o como parte de su tocado, se distingue lo que podría ser un glifo o un elemento iconográfico de gran importancia. La composición sugiere un movimiento circular o un flujo, característico de los registros calendáricos o de eventos cíclicos. Los grabados son profundos y claros, lo que indica la maestría del artista que lo creó.
&lt;br&gt;&lt;br&gt;
En el Período Clásico, los mayas eran maestros de la astronomía y el calendario. Discos como este a menudo se utilizaban para registrar fechas importantes, eventos históricos, ciclos astronómicos o profecías. Dada la presencia de lo que parece ser una efigie de jaguar, el disco podría estar relacionado con el "Señor de la Noche" o un ciclo calendárico específico que comenzaba o terminaba bajo la influencia de esta deidad. Podría haber sido parte de un monumento más grande, una estela o un altar, o incrustado en la arquitectura de un templo o palacio.
&lt;br&gt;&lt;br&gt;
Este disco habría sido utilizado en ceremonias públicas o privadas de gran trascendencia, donde se buscaba el favor de las deidades o se conmemoraban eventos cruciales para el linaje gobernante de Poptún. El sacerdote o el Ajaw (señor) local podría haberlo consultado para determinar el momento propicio para la siembra, la cosecha, la guerra o la construcción de nuevos edificios. Su permanencia en piedra significaba la perpetuidad de los eventos registrados y el poder de los dioses y ancestros que los gobernaban.
&lt;br&gt;&lt;br&gt;
Imaginemos una procesión solemne en Poptún, bajo el cielo estrellado de la selva. Los sacerdotes, guiados por la luz de las antorchas, revelan este disco de piedra. A medida que las sombras danzan sobre los intrincados grabados del jaguar, el gobernante recita los glifos, proclamando la voluntad de los dioses y el destino de su pueblo. Este disco no era simplemente una obra de arte, sino un mapa del tiempo, un oráculo de piedra, y una conexión tangible con los misterios del cosmos que los mayas buscaban comprender y honrar. Su resguardo en el MNAE lo convierte en un valioso fragmento de la memoria de Poptún y del conocimiento ancestral maya.
&lt;br&gt;&lt;br&gt;
Aunque no existan publicaciones específicas dedicadas únicamente a este disco con su número de registro, la epigrafía maya y los estudios sobre la iconografía en piedra del Período Clásico en las Tierras Bajas, incluyendo sitios en el Petén, son extensos. Investigadores como Linda Schele, David Freidel y Nikolai Grube han descifrado gran parte de la escritura maya, lo que permite interpretar el significado de objetos como este. Los estudios sobre la astronomía maya y los calendarios también proporcionan un contexto fundamental para comprender la función de este tipo de piezas.
&lt;br&gt;&lt;br&gt;</t>
  </si>
  <si>
    <t>AI: The Calendar of the Nocturnal Jaguar: A Stone Disc from Poptún and the Secrets of Time
&lt;br&gt;&lt;br&gt;
In the heart of the Maya Lowlands, the dense jungle of Petén was home to innumerable city-states, each with its own lineages, gods, and esoteric knowledge. During the vast Classic Period (approximately 250–900 A.D.), the region of Poptún, in particular, occupied a key position—often on the periphery of great powers like Tikal or Calakmul, but with a distinctive identity and traditions. In this setting of great intellectual and artistic sophistication, where time was not only measured but conceived as a living and divine force, this remarkable piece emerges: a stone disc, registered with the number MNAE 4114 REG. 1.1.1.2034.
&lt;br&gt;&lt;br&gt;
This piece is a “disc on stone,” crafted from durable stone, which denotes its importance and permanence. Its primary use was “gouging/engraving,” meaning it was carved or incised to reveal its intricate design. The surface of the disc features a relief depicting a complex figure, combining zoomorphic and possibly anthropomorphic elements, in what could be “glyphs” or a detailed iconographic motif.
&lt;br&gt;&lt;br&gt;
Observing the image, the disc shows a stylized head that appears to be a feline, likely a jaguar—a creature of immense power and symbolism in the Maya worldview. The jaguar was associated with night, the underworld, royal power, and sacrifice. Within the open mouth of the jaguar or as part of its headdress, one can distinguish what might be a glyph or an iconographic element of great significance. The composition suggests a circular motion or flow, characteristic of calendrical records or cyclical events. The engravings are deep and clear, indicating the mastery of the artist who created it.
&lt;br&gt;&lt;br&gt;
During the Classic Period, the Maya were masters of astronomy and the calendar. Discs like this were often used to record important dates, historical events, astronomical cycles, or prophecies. Given the presence of what appears to be a jaguar effigy, the disc could be related to the “Lord of the Night” or a specific calendrical cycle beginning or ending under the influence of this deity. It might have been part of a larger monument, a stela or altar, or embedded in the architecture of a temple or palace.
&lt;br&gt;&lt;br&gt;
This disc would have been used in public or private ceremonies of great significance, where the favor of the deities was sought or crucial events for the ruling lineage of Poptún were commemorated. The priest or local Ajaw (lord) might have consulted it to determine the auspicious time for planting, harvesting, warfare, or the construction of new buildings. Its permanence in stone signified the perpetuity of the events recorded and the power of the gods and ancestors who governed them.
&lt;br&gt;&lt;br&gt;
Imagine a solemn procession in Poptún, beneath the starry jungle sky. The priests, guided by torchlight, reveal this stone disc. As the shadows dance over the intricate jaguar engravings, the ruler recites the glyphs, proclaiming the will of the gods and the destiny of his people. This disc was not simply a work of art, but a map of time, a stone oracle, and a tangible connection to the mysteries of the cosmos that the Maya sought to understand and honor. Its preservation in the MNAE makes it a valuable fragment of Poptún’s memory and of ancestral Maya knowledge.
&lt;br&gt;&lt;br&gt;
Although there are no specific publications dedicated solely to this disc with its registration number, Maya epigraphy and studies on stone iconography from the Classic Period in the Lowlands, including sites in Petén, are extensive. Researchers such as Linda Schele, David Freidel, and Nikolai Grube have deciphered much of Maya writing, which allows for the interpretation of objects like this. Studies on Maya astronomy and calendars also provide fundamental context for understanding the function of this type of piece.
&lt;br&gt;&lt;br&gt;</t>
  </si>
  <si>
    <t>AI: El Eco del Tiempo: Una Máscara del Ajaw de Piedras Negras y el Legado del Clásico Tardío
&lt;br&gt;&lt;br&gt;
En el corazón de las vastas Tierras Bajas mayas, en la cuenca del Usumacinta, se alzaba Piedras Negras, una poderosa ciudad-estado que dominó el paisaje político y cultural durante el Período Clásico Tardío (aproximadamente 600 d.C. - 900 d.C.). Conocida por sus impresionantes estelas, dinteles y la sofisticación de su arte real, Piedras Negras fue un centro de intensa actividad diplomática y militar. Dentro de este contexto de gran esplendor y, finalmente, de cambio, se encuentra esta fascinante pieza: una máscara de piedra, registrada con el número MNAE 611 REG. 1.1.1.129.
&lt;br&gt;&lt;br&gt;
Aunque la descripción la clasifica simplemente como "Mask", su material es piedra y su uso se relaciona con "Gouging/Engraving", lo que indica que fue tallada con un propósito significativo. La imagen muestra una máscara de rostro humanoide, con ojos cerrados o semi-cerrados que evocan una expresión de serenidad o trascendencia. La boca está ligeramente abierta, mostrando lo que podrían ser dientes o una representación estilizada. En la parte superior de la frente, se observan elementos circulares dispuestos en línea, posiblemente adornos o símbolos de estatus. La superficie de la máscara, aunque desgastada, revela la maestría en el tallado de la piedra, con sutiles contornos y una pátina que atestigua su antigüedad.
&lt;br&gt;&lt;br&gt;
La información adicional que proporcionaste, aunque se refiere a incensarios con forma de reloj de arena, es valiosa para establecer un contexto cronológico y de dispersión de ciertos tipos de objetos ceremoniales. Si bien esta máscara no es un incensario, la referencia a "la finalización del Período Clásico y el Posclásico Temprano" y su "amplia difusión en las Tierras Bajas del Sur y del Norte" nos habla de un periodo de transiciones significativas. Las máscaras de piedra eran a menudo utilizadas en contextos funerarios o rituales. Podrían haber sido parte de un ajuar funerario, cubriendo el rostro de un gobernante o un individuo de alto rango para acompañarlo en su viaje al inframundo. También pudieron haber sido adornos arquitectónicos o parte de esculturas más grandes, utilizadas en ceremonias públicas para representar deidades o ancestros.
&lt;br&gt;&lt;br&gt;
En Piedras Negras, donde los gobernantes se esmeraban en dejar registros de su legado a través de monumentos de piedra, una máscara como esta podría haber personificado a un Ajaw (señor) específico o a una deidad patrona de la dinastía. La expresión enigmática de la máscara, con sus ojos cerrados, podría sugerir una conexión con el mundo de los sueños, la profecía o el tránsito al reino de los ancestros. El hecho de que sea de piedra le otorgaba una permanencia que el barro no podía ofrecer, haciendo de esta máscara un testimonio duradero del poder y la identidad de Piedras Negras.
&lt;br&gt;&lt;br&gt;
Imaginemos el momento final del Clásico Tardío en Piedras Negras, cuando las presiones políticas y ambientales comenzaban a sentirse. Un sacerdote o el propio Ajaw, quizás buscando la guía de sus ancestros, podría haber utilizado o venerado esta máscara en un ritual privado. Colocada sobre un altar, o quizás parte de un complejo funerario, la máscara sería un conducto para la memoria y la sabiduría del pasado. Aunque la grandeza de Piedras Negras decayera, esta máscara permanecería como un eco silencioso de sus señores y sus creencias, un fragmento de una civilización que talló su historia en piedra.
&lt;br&gt;&lt;br&gt;
Aunque no existan publicaciones específicas dedicadas únicamente a esta máscara con su número de registro, la arqueología y epigrafía de Piedras Negras han sido intensamente estudiadas por investigadores como Stephen Houston, Hector Escobedo y Charles W. Golden. Sus trabajos han revelado la importancia del arte lapidario, las prácticas funerarias y la iconografía real en este sitio, proporcionando un contexto rico para comprender piezas como esta. La mención de las "hourglass" incensarios, aunque no directamente aplicable a la máscara, nos recuerda la diversidad y la evolución de los objetos rituales mayas en un período de profundos cambios.
&lt;br&gt;&lt;br&gt;</t>
  </si>
  <si>
    <t>AI: The Echo of Time: A Mask of the Ajaw of Piedras Negras and the Legacy of the Late Classic
&lt;br&gt;&lt;br&gt;
In the heart of the vast Maya Lowlands, in the Usumacinta basin, rose Piedras Negras, a powerful city-state that dominated the political and cultural landscape during the Late Classic Period (approximately 600–900 A.D.). Renowned for its impressive stelae, lintels, and the sophistication of its royal art, Piedras Negras was a center of intense diplomatic and military activity. Within this context of great splendor—and ultimately, of transformation—lies this fascinating piece: a stone mask, registered with the number MNAE 611 REG. 1.1.1.129.
&lt;br&gt;&lt;br&gt;
Although the description simply classifies it as a "mask," its material is stone and its use is related to "gouging/engraving," indicating it was carved for a significant purpose. The image shows a mask with a humanoid face, with eyes closed or half-closed, evoking an expression of serenity or transcendence. The mouth is slightly open, revealing what could be teeth or a stylized representation. At the top of the forehead, circular elements are arranged in a line, possibly ornaments or symbols of status. The surface of the mask, though worn, reveals the mastery of stone carving, with subtle contours and a patina that attests to its antiquity.
&lt;br&gt;&lt;br&gt;
The additional information you provided, although referring to hourglass-shaped incense burners, is valuable for establishing a chronological context and the distribution of certain types of ceremonial objects. While this mask is not an incense burner, the reference to "the end of the Classic Period and the Early Postclassic" and its "wide distribution in the Southern and Northern Lowlands" speaks of a period of significant transitions. Stone masks were often used in funerary or ritual contexts. They could have been part of a burial assemblage, covering the face of a ruler or high-ranking individual to accompany them on their journey to the underworld. They might also have been architectural adornments or part of larger sculptures, used in public ceremonies to represent deities or ancestors.
&lt;br&gt;&lt;br&gt;
In Piedras Negras, where rulers made great efforts to leave behind records of their legacy through stone monuments, a mask like this could have personified a specific Ajaw (lord) or a patron deity of the dynasty. The enigmatic expression of the mask, with its closed eyes, might suggest a connection to the world of dreams, prophecy, or the transition to the realm of the ancestors. The fact that it is made of stone gave it a permanence that clay could not offer, making this mask a lasting testimony to the power and identity of Piedras Negras.
&lt;br&gt;&lt;br&gt;
Imagine the final moments of the Late Classic at Piedras Negras, when political and environmental pressures began to be felt. A priest or the Ajaw himself, perhaps seeking the guidance of his ancestors, might have used or venerated this mask in a private ritual. Placed on an altar, or perhaps as part of a funerary complex, the mask would have served as a conduit for memory and the wisdom of the past. Even as the greatness of Piedras Negras faded, this mask would remain as a silent echo of its lords and their beliefs—a fragment of a civilization that carved its history in stone.
&lt;br&gt;&lt;br&gt;
Although there are no specific publications dedicated solely to this mask with its registration number, the archaeology and epigraphy of Piedras Negras have been intensively studied by researchers such as Stephen Houston, Hector Escobedo, and Charles W. Golden. Their work has revealed the importance of lapidary art, funerary practices, and royal iconography at this site, providing a rich context for understanding pieces like this. The mention of "hourglass incense burners," though not directly applicable to the mask, reminds us of the diversity and evolution of Maya ritual objects in a period of profound change.
&lt;br&gt;&lt;br&gt;</t>
  </si>
  <si>
    <t>AI: El Humo Sagrado sobre las Aguas: Un Incensario de Topoxté y el Final de una Era
&lt;br&gt;&lt;br&gt;
En el corazón de las Tierras Bajas mayas, en el Petén, el sitio de Topoxté no era una ciudad-estado cualquiera. Ubicada en una isla en la Laguna Yaxhá, Topoxté emergió con fuerza durante el Período Clásico Tardío (aproximadamente 600 d.C. - 900 d.C.), convirtiéndose en un importante centro ceremonial y defensivo en un momento de creciente fragmentación política y ambiental. La singularidad de su ubicación insular le confería una mística particular, donde el agua y la tierra se unían para lo sagrado. De este contexto de poder y cambio, surge un elocuente incensario de cerámica, registrado con el número MNAE 20167 REG. 17.7.21.056.
&lt;br&gt;&lt;br&gt;
Esta pieza es un incensario (turíbulo), un recipiente fundamental en las prácticas rituales mayas, diseñado para la quema de copal y otras substancias aromáticas. El incensario presenta una forma cilíndrica con una base ligeramente acampanada. Su superficie está decorada con patrones geométricos en relieve, incluyendo círculos concéntricos y lo que parecen ser elementos triangulares o escalonados que sobresalen del cuerpo del vaso. En la parte superior e inferior, se aprecian bandas perforadas, que probablemente permitían la circulación del aire y la salida del humo, intensificando el efecto visual y aromático durante las ceremonias. La cerámica tiene una textura rugosa y un color grisáceo, lo que sugiere una cocción controlada para lograr ese acabado. Las marcas de fracturas y restauraciones visibles son testimonio de su antigüedad y de su descubrimiento fragmentado.
&lt;br&gt;&lt;br&gt;
Durante el Clásico Tardío, los incensarios en las Tierras Bajas mayas no solo eran herramientas rituales, sino también representaciones materiales de la cosmología y la jerarquía social. Los patrones geométricos en esta pieza podrían simbolizar montañas sagradas, nubes, o incluso la superficie del agua, elementos esenciales en la vida de una comunidad insular como Topoxté. Las perforaciones no solo eran funcionales, sino que también podrían haber permitido que la luz de las brasas brillara a través, creando un efecto visual dinámico durante las ceremonias nocturnas.
&lt;br&gt;&lt;br&gt;
Este incensario habría sido utilizado en ceremonias de gran importancia para la élite de Topoxté, quizás en templos ubicados en las terrazas de la isla o en rituales llevados a cabo a orillas de la laguna. Las ofrendas de copal en este incensario podrían haber estado dirigidas a las deidades del agua, la fertilidad o la protección del sitio. En un período de declive para muchas ciudades mayas, Topoxté logró una última fase de esplendor, y los rituales con incensarios como este habrían sido cruciales para mantener la cohesión social y la legitimidad de sus gobernantes. El humo del copal, elevándose desde la isla y difundiéndose sobre el agua, no solo llevaría las plegarias a los dioses, sino que también serviría como un recordatorio constante de la presencia divina y la continuidad de la tradición.
&lt;br&gt;&lt;br&gt;
Imaginemos una noche tranquila sobre la Laguna Yaxhá. Los sacerdotes de Topoxté se congregan en la cima de un templo, sus siluetas recortadas contra la luna. El incensario, con sus perforaciones brillando con el fuego interno, emite volutas de humo fragante que se mezclan con la neblina que sube del agua. Cada patrón en la cerámica, cada voluta de humo, es un eco de las oraciones ancestrales, una súplica para que los dioses continúen bendiciendo su isla y su pueblo, incluso mientras los signos del colapso del Clásico comenzaban a manifestarse en otras partes de la región. La supervivencia de este incensario, a pesar del tiempo y el colapso, lo convierte en un valioso testigo de la fe y la resiliencia de la cultura maya en Topoxté.
&lt;br&gt;&lt;br&gt;
Aunque no existan publicaciones específicas dedicadas únicamente a este incensario con su número de registro, la arqueología de Topoxté y otros sitios insulares en el Petén han sido estudiadas por investigadores como Prudence M. Rice y Don S. Rice, quienes han documentado la cerámica, la arquitectura y las prácticas rituales de la región durante el Clásico Tardío. Sus trabajos proporcionan un contexto valioso para comprender la importancia de incensarios como este en la vida ceremonial de las comunidades mayas de las Tierras Bajas.
&lt;br&gt;&lt;br&gt;</t>
  </si>
  <si>
    <t>AI: Sacred Smoke over the Waters: An Incense Burner from Topoxté and the End of an Era
&lt;br&gt;&lt;br&gt;
In the heart of the Maya Lowlands, in the Petén, the site of Topoxté was no ordinary city-state. Located on an island in Lake Yaxhá, Topoxté rose to prominence during the Late Classic Period (approximately 600–900 A.D.), becoming a major ceremonial and defensive center at a time of increasing political and environmental fragmentation. The unique insular setting gave it a special mystique, where water and land merged for sacred purposes. From this context of power and change emerges an eloquent ceramic incense burner, registered with the number MNAE 20167 REG. 17.7.21.056.
&lt;br&gt;&lt;br&gt;
This piece is an incense burner (thurible), a fundamental vessel in Maya ritual practices, designed for burning copal and other aromatic substances. The incense burner has a cylindrical shape with a slightly flared base. Its surface is decorated with geometric relief patterns, including concentric circles and what appear to be triangular or stepped elements protruding from the body of the vessel. At the top and bottom, there are perforated bands, likely allowing air circulation and the exit of smoke, intensifying the visual and aromatic effect during ceremonies. The ceramic has a rough texture and a grayish color, suggesting controlled firing to achieve this finish. Visible fracture marks and restorations are testament to its antiquity and its discovery in fragments.
&lt;br&gt;&lt;br&gt;
During the Late Classic, incense burners in the Maya Lowlands were not only ritual tools but also material representations of cosmology and social hierarchy. The geometric patterns on this piece could symbolize sacred mountains, clouds, or even the surface of the water—essential elements in the life of an island community like Topoxté. The perforations were not only functional but may also have allowed the glow of the embers to shine through, creating a dynamic visual effect during nighttime ceremonies.
&lt;br&gt;&lt;br&gt;
This incense burner would have been used in ceremonies of great importance for the elite of Topoxté, perhaps in temples located on the island’s terraces or in rituals performed along the lakeshore. The copal offerings in this incense burner may have been directed to water deities, fertility, or the protection of the site. In a period of decline for many Maya cities, Topoxté managed a final phase of splendor, and rituals with incense burners like this would have been crucial for maintaining social cohesion and the legitimacy of its rulers. The copal smoke, rising from the island and spreading over the water, would not only carry prayers to the gods but also serve as a constant reminder of the divine presence and the continuity of tradition.
&lt;br&gt;&lt;br&gt;
Imagine a quiet night over Lake Yaxhá. The priests of Topoxté gather atop a temple, their silhouettes outlined against the moon. The incense burner, its perforations glowing with the fire within, emits fragrant smoke that mingles with the mist rising from the water. Each pattern on the ceramic, each swirl of smoke, is an echo of ancestral prayers, a plea for the gods to continue blessing their island and their people—even as signs of the Classic collapse began to appear elsewhere in the region. The survival of this incense burner, despite time and collapse, makes it a valuable witness to the faith and resilience of Maya culture at Topoxté.
&lt;br&gt;&lt;br&gt;
Although there are no specific publications dedicated solely to this incense burner with its registration number, the archaeology of Topoxté and other island sites in the Petén has been studied by researchers such as Prudence M. Rice and Don S. Rice, who have documented the ceramics, architecture, and ritual practices of the region during the Late Classic. Their work provides valuable context for understanding the importance of incense burners like this in the ceremonial life of Maya communities in the Lowlands.
&lt;br&gt;&lt;br&gt;</t>
  </si>
  <si>
    <t>AI: El Rostro del Jefe Itzá: Una Cabeza Antropomorfa de Tayasal y la Resistencia en el Petén
&lt;br&gt;&lt;br&gt;
En el corazón de las Tierras Bajas mayas, en el Petén, el sitio de Tayasal (actualmente la moderna ciudad de Flores), se erigió como un bastión de la cultura itzá durante el Período Clásico Tardío (aproximadamente 600 d.C. - 900 d.C.) y, notablemente, persistió y prosperó mucho después del colapso de otras grandes ciudades mayas. Situada estratégicamente en una isla en el Lago Petén Itzá, Tayasal se convirtió en un refugio y un centro de resistencia cultural y política. De este lugar de resiliencia y tradición, surge una pieza fascinante: una cabeza antropomorfa modelada en cerámica, registrada con el número MNAE 7213 REG. 1.1.1.2239.
&lt;br&gt;&lt;br&gt;
Esta pieza es una "Modelled antropomorphic head", lo que significa que es una cabeza humanaide elaborada en cerámica mediante técnicas de modelado. Su uso principal era el de "Figurines", lo que sugiere que pudo haber sido parte de una figura completa o un adorno para un objeto más grande. La imagen muestra un rostro con rasgos marcados: ojos grandes y penetrantes, una nariz prominente y una boca abierta que revela lo que parecen ser dientes. En la parte superior de la cabeza, se aprecia un tocado que sugiere elementos coronados o trenzados, y a los lados, orejeras distintivas con un diseño circular. La cerámica presenta un color terroso, con una pátina que atestigua su antigüedad y exposición. La expresión de la cara es enérgica, casi de desafío o de un canto ritual.
&lt;br&gt;&lt;br&gt;
En el Clásico Tardío de Tayasal y el Petén, las figurillas y efigies antropomorfas de cerámica eran comunes y desempeñaban roles importantes en la vida religiosa y social. Podrían representar a deidades, ancestros divinizados, chamanes o incluso a gobernantes específicos. Dada la expresión y el tocado, esta cabeza podría ser la representación de un guerrero, un sacerdote o un Ajaw (señor) itzá. La boca abierta con dientes visibles podría indicar un grito de guerra, una invocación ritual o una manifestación de poder. El diseño de las orejeras y el tocado pueden ser distintivos del estilo de Tayasal.
&lt;br&gt;&lt;br&gt;
Esta cabeza, ya sea como una figura independiente o parte de un objeto mayor, habría sido utilizada en rituales públicos o privados. Podría haber sido parte de una ofrenda en un templo, un ajuar funerario acompañando a un dignatario en su tumba, o incluso un elemento en la parafernalia de un chamán durante ceremonias de adivinación o sanación. La cerámica, a diferencia de la piedra, permitía una producción más rápida y detallada de expresiones faciales y gestos.
&lt;br&gt;&lt;br&gt;
Imaginemos a los últimos Ajawob itzá de Tayasal, mientras el esplendor de las Tierras Bajas mayas se desvanecía a su alrededor. En una ceremonia solemne, esta cabeza de cerámica, con su expresión vívida, podría haber sido utilizada para invocar a los espíritus de sus ancestros guerreros o para pedir protección a los dioses. Su presencia podría haber infundido valor en el pueblo, recordándoles su linaje y su capacidad de resistencia frente a los desafíos. Esta pieza, con su rostro enérgico y su origen en un sitio de perdurable legado, es un testimonio de la fuerza y la identidad de los itzá.
&lt;br&gt;&lt;br&gt;
Aunque no existan publicaciones específicas dedicadas únicamente a esta cabeza modelada con su número de registro, la arqueología y etnohistoria de Tayasal y el Petén han sido ampliamente estudiadas por investigadores como T. Patrick Culbert, Don S. Rice, Prudence M. Rice y Arlen Chase. Sus trabajos han documentado la cerámica, las figurillas y la iconografía del Período Clásico y Posclásico en la región, proporcionando un contexto rico para comprender el significado y la función de objetos como este. La conservación de esta pieza en el MNAE nos permite conectar con la expresión artística y la profunda cosmovisión de los mayas del Petén.
&lt;br&gt;&lt;br&gt;</t>
  </si>
  <si>
    <t>AI: The Face of the Itzá Chief: An Anthropomorphic Head from Tayasal and Resistance in the Petén
&lt;br&gt;&lt;br&gt;
In the heart of the Maya Lowlands, in the Petén, the site of Tayasal (now the modern city of Flores) stood as a stronghold of Itzá culture during the Late Classic Period (approximately 600–900 A.D.) and, notably, persisted and prospered long after the collapse of other great Maya cities. Strategically situated on an island in Lake Petén Itzá, Tayasal became a refuge and a center of cultural and political resistance. From this place of resilience and tradition emerges a fascinating piece: an anthropomorphic head modeled in ceramic, registered with the number MNAE 7213 REG. 1.1.1.2239.
&lt;br&gt;&lt;br&gt;
This piece is a “modelled anthropomorphic head,” meaning it is a humanoid head crafted in ceramic using modeling techniques. Its main use was as a “figurine,” suggesting it may have been part of a complete figure or an ornament for a larger object. The image shows a face with pronounced features: large, penetrating eyes, a prominent nose, and an open mouth revealing what appear to be teeth. At the top of the head, there is a headdress suggesting crowned or braided elements, and on the sides, distinctive circular ear ornaments. The ceramic has an earthy color, with a patina that attests to its antiquity and exposure. The expression on the face is energetic, almost defiant or as if in the midst of a ritual chant.
&lt;br&gt;&lt;br&gt;
During the Late Classic at Tayasal and in the Petén, anthropomorphic ceramic figurines and effigies were common and played important roles in religious and social life. They could represent deities, deified ancestors, shamans, or even specific rulers. Given its expression and headdress, this head could be the representation of a warrior, a priest, or an Itzá Ajaw (lord). The open mouth with visible teeth might indicate a war cry, a ritual invocation, or a display of power. The design of the ear ornaments and headdress may be distinctive of the Tayasal style.
&lt;br&gt;&lt;br&gt;
This head, whether as an independent figurine or part of a larger object, would have been used in public or private rituals. It might have been part of a temple offering, a funerary item accompanying a dignitary in his tomb, or even an element in a shaman’s paraphernalia during ceremonies of divination or healing. Unlike stone, ceramic allowed for quicker and more detailed production of facial expressions and gestures.
&lt;br&gt;&lt;br&gt;
Imagine the last Ajawob (lords) of the Itzá at Tayasal, as the splendor of the Maya Lowlands faded around them. In a solemn ceremony, this ceramic head, with its vivid expression, might have been used to invoke the spirits of their warrior ancestors or to ask the gods for protection. Its presence could have instilled courage in the people, reminding them of their lineage and their capacity to resist challenges. This piece, with its energetic face and origins in a site of enduring legacy, is a testament to the strength and identity of the Itzá.
&lt;br&gt;&lt;br&gt;
Although there are no specific publications dedicated solely to this modeled head with its registration number, the archaeology and ethnohistory of Tayasal and the Petén have been widely studied by researchers such as T. Patrick Culbert, Don S. Rice, Prudence M. Rice, and Arlen Chase. Their work has documented the ceramics, figurines, and iconography of the Classic and Postclassic periods in the region, providing a rich context for understanding the meaning and function of objects like this. The preservation of this piece in the MNAE allows us to connect with the artistic expression and the profound worldview of the Maya of the Petén.
&lt;br&gt;&lt;br&gt;</t>
  </si>
  <si>
    <t>AI: La Vaso del Soñador: Una Pieza Grabada del Clásico Temprano y los Mundos del Sueño
&lt;br&gt;&lt;br&gt;
En las extensas y misteriosas Tierras Bajas mayas, el Período Clásico Temprano (aproximadamente 250 a.C. - 600 d.C.) fue una época de profunda creatividad artística y un desarrollo complejo de la religión y la realeza. Las vasijas de cerámica no eran solo objetos utilitarios, sino lienzos para narrar mitos, celebrar la vida y honrar a los ancestros. De este fértil período, emerge una notable pieza: un vaso grabado de cerámica, registrado con el número MNAE 11833 REG. 1.1.1.2072.
&lt;br&gt;&lt;br&gt;
Esta pieza es un "Carved vase", lo que indica que su decoración se logró mediante la técnica de "Gouging/Engraving" o tallado. Su uso principal era el de "Cups", sugiriendo su función en el consumo de bebidas, probablemente chocolate o atole, en contextos ceremoniales o de élite. La imagen revela una vasija cilíndrica con paredes casi verticales y una base plana. La superficie está adornada con una figura antropomorfa grabada con gran detalle. La figura aparece en una pose reclinada o yacente, con los brazos flexionados y las manos abiertas. Su rostro, aunque estilizado, muestra rasgos humanos, y lleva un tocado que sugiere una serpiente o una criatura mítica que envuelve su cabeza. Elementos curvilíneos y espirales que podrían representar nubes o el vapor se extienden a su alrededor, llenando el espacio del grabado. La cerámica es de un tono crema-marrón, con una pátina que realza los intrincados detalles.
&lt;br&gt;&lt;br&gt;
En el Clásico Temprano, la iconografía maya era rica en alusiones al inframundo, el maíz, el jaguar y los estados alterados de conciencia. La figura reclinada con la boca abierta y los elementos que la rodean podrían representar a un chamán o un gobernante en un viaje extático, posiblemente durante un sueño o una visión inducida por sustancias psicoactivas. La serpiente en su cabeza podría ser una manifestación del mundo espiritual o una deidad asociada con la transformación. La vasija, al ser una copa, estaría directamente ligada al acto de consumir líquidos rituales que facilitarían tales experiencias.
&lt;br&gt;&lt;br&gt;
Esta vasija habría sido utilizada en banquetes de élite, ceremonias de investidura o rituales funerarios. En estos contextos, no solo servía como recipiente, sino como un objeto cargado de simbolismo, conectando a los participantes con los reinos espirituales y la historia mítica. Imagina al Ajaw (señor) de un señorío maya en las Tierras Bajas, sosteniendo esta vasija mientras comparte una bebida ceremonial con sus dignatarios. El acto de beber se convierte en un ritual, y las imágenes grabadas en la superficie del vaso refuerzan las narrativas de poder, origen y la conexión del gobernante con el mundo sobrenatural.
&lt;br&gt;&lt;br&gt;
Imaginemos a un joven escriba en un centro maya del Clásico Temprano, recién ascendido a la corte de un Ajaw. Este vaso, con su grabado enigmático, es uno de los objetos más sagrados de la colección del gobernante. Se cuenta que solo aquellos con la "visión" podían interpretar completamente la escena. Quizás era el "Vaso del Soñador", utilizado en rituales donde los sacerdotes buscaban consejo en el mundo de los sueños, o una pieza para conmemorar el viaje visionario de un ancestro. Cada vez que el vaso era levantado, el rostro grabado parecía susurrar secretos antiguos, conectando el presente con los profundos misterios del pasado. Su conservación en el MNAE nos permite vislumbrar la rica vida ceremonial y la sofisticación artística de los mayas de las Tierras Bajas.
&lt;br&gt;&lt;br&gt;
Aunque no existan publicaciones específicas dedicadas únicamente a este vaso grabado con su número de registro, la arqueología y epigrafía de las Tierras Bajas mayas han proporcionado un vasto cuerpo de conocimiento sobre la iconografía en cerámica del Clásico Temprano. Investigadores como Michael D. Coe, Justin Kerr y Dorie Reents-Budet han documentado y analizado miles de vasijas mayas, permitiendo la interpretación de escenas complejas y el estudio de las prácticas rituales asociadas con ellas.
&lt;br&gt;&lt;br&gt;</t>
  </si>
  <si>
    <t>AI: The Dreamer’s Vessel: An Early Classic Carved Piece and the Worlds of Dreams
&lt;br&gt;&lt;br&gt;
In the vast and mysterious Maya Lowlands, the Early Classic Period (approximately 250 B.C.–600 A.D.) was a time of profound artistic creativity and the complex development of religion and royalty. Ceramic vessels were not just utilitarian objects, but canvases for telling myths, celebrating life, and honoring ancestors. From this fertile period emerges a remarkable piece: a carved ceramic vase, registered with the number MNAE 11833 REG. 1.1.1.2072.
&lt;br&gt;&lt;br&gt;
This piece is a “carved vase,” indicating that its decoration was achieved through the technique of “gouging/engraving” or carving. Its main use was as a “cup,” suggesting its function in the ceremonial or elite consumption of beverages, likely chocolate or atole. The image reveals a cylindrical vessel with nearly vertical walls and a flat base. The surface is adorned with an anthropomorphic figure carved in great detail. The figure appears in a reclining or lying pose, with bent arms and open hands. Its face, though stylized, displays human features and wears a headdress suggesting a serpent or a mythical creature wrapping around its head. Curvilinear and spiral elements—possibly representing clouds or vapor—radiate around the figure, filling the carved space. The ceramic is a cream-brown color, with a patina that enhances the intricate details.
&lt;br&gt;&lt;br&gt;
During the Early Classic, Maya iconography was rich in allusions to the underworld, maize, the jaguar, and altered states of consciousness. The reclining figure with its open mouth and surrounding elements could represent a shaman or a ruler on an ecstatic journey, possibly during a dream or a vision induced by psychoactive substances. The serpent on its head could be a manifestation of the spiritual world or a deity associated with transformation. The vessel, being a cup, would be directly linked to the act of consuming ritual liquids that facilitated such experiences.
&lt;br&gt;&lt;br&gt;
This vase would have been used in elite banquets, investiture ceremonies, or funerary rituals. In these contexts, it served not only as a container but as an object charged with symbolism, connecting participants to spiritual realms and mythical history. Imagine the Ajaw (lord) of a Maya lordship in the Lowlands, holding this vessel while sharing a ceremonial drink with his dignitaries. The act of drinking becomes a ritual, and the images carved on the vessel’s surface reinforce narratives of power, origin, and the ruler’s connection to the supernatural world.
&lt;br&gt;&lt;br&gt;
Imagine a young scribe in an Early Classic Maya center, newly ascended to the court of an Ajaw. This vase, with its enigmatic carving, is one of the most sacred objects in the ruler’s collection. It is said that only those with “vision” could fully interpret the scene. Perhaps it was the “Dreamer’s Vessel,” used in rituals where priests sought counsel in the world of dreams, or a piece commemorating the visionary journey of an ancestor. Every time the vase was lifted, the carved face seemed to whisper ancient secrets, connecting the present with the deep mysteries of the past. Its preservation in the MNAE allows us to glimpse the rich ceremonial life and artistic sophistication of the Maya Lowlands.
&lt;br&gt;&lt;br&gt;
Although there are no specific publications dedicated solely to this carved vase with its registration number, the archaeology and epigraphy of the Maya Lowlands have provided a vast body of knowledge on Early Classic ceramic iconography. Researchers such as Michael D. Coe, Justin Kerr, and Dorie Reents-Budet have documented and analyzed thousands of Maya vessels, enabling the interpretation of complex scenes and the study of the ritual practices associated with them.
&lt;br&gt;&lt;br&gt;</t>
  </si>
  <si>
    <t>AI: El Vaso de las Tradiciones Resilientes: Una Copa de Ceibal en el Amanecer del Posclásico
&lt;br&gt;&lt;br&gt;
En las Tierras Bajas mayas, el inicio del Período Posclásico (aproximadamente 900 d.C. - 1524 d.C.) marcó una era de profundos cambios, con el declive de muchas de las grandes ciudades del Clásico y el surgimiento de nuevos centros de poder y estilos culturales. Ceibal, en el Petén, aunque con una historia que se remonta al Clásico, experimentó una notable revitalización en el Posclásico, convirtiéndose en un sitio clave que demostraba la capacidad de adaptación y resiliencia de la civilización maya. La interacción con influencias externas, especialmente del Golfo de México, dio lugar a una rica fusión de tradiciones artísticas. De este periodo de transformación, emerge una pieza significativa: un vaso con pedestal, registrado con el número MNAE 8244 REG. 1.1.1.224.
&lt;br&gt;&lt;br&gt;
Esta pieza es un "Vase with pedestal stand", elaborado en cerámica y con un uso principal como "Cups", lo que indica su función como recipiente para bebidas, probablemente en contextos ceremoniales o de élite. La imagen muestra una vasija con una forma globular en la parte inferior que se estrecha hacia el cuello y se asienta sobre un pedestal. Lo más llamativo es su elaborada decoración en relieve, que cubre gran parte del cuerpo del vaso. Los motivos son complejos, con figuras estilizadas, elementos curvilíneos y espirales que sugieren diseños zoomorfos o abstractos entrelazados. La cerámica presenta un color anaranjado-marrón brillante, indicando una técnica de cocción avanzada y un posible pulido o engobe para lograr ese acabado lustroso.
&lt;br&gt;&lt;br&gt;
En el Posclásico, los vasos con pedestal se hicieron más comunes y a menudo presentaban una iconografía que reflejaba las nuevas dinámicas políticas y religiosas, incluyendo la creciente interacción con culturas de otras regiones mesoamericanas. Los elaborados diseños en relieve en esta pieza podrían representar una fusión de estilos mayas clásicos con elementos de influencias del Golfo, como los Putunes o Chontales, que tuvieron una presencia significativa en el Petén durante este período. Las figuras entrelazadas podrían ser representaciones de serpientes emplumadas, jaguares estilizados o incluso complejas escenas narrativas que ahora solo podemos intuir.
&lt;br&gt;&lt;br&gt;
Este vaso habría sido utilizado en ceremonias de prestigio, quizás en banquetes donde los líderes de Ceibal reafirmaban alianzas, celebraban victorias o realizaban ofrendas a las deidades. El acto de beber de una vasija tan elaborada no era meramente funcional; era un acto simbólico que marcaba el estatus del participante y lo conectaba con el poder y las tradiciones del linaje. El diseño del pedestal elevaría la vasija, dándole una presencia imponente durante el ritual.
&lt;br&gt;&lt;br&gt;
Imaginemos una reunión de líderes en Ceibal, con el sonido del viento entre las ruinas de templos ancestrales y el reflejo del sol en las aguas del río. En el centro de la mesa, este vaso con pedestal se erige como un emblema de la continuidad y la adaptación. Un Ajaw, con su vestimenta adornada, lo levanta para brindar por la prosperidad de su pueblo. Cada relieve en la cerámica sería una historia contada, un recordatorio de los mitos fundacionales y los logros de sus ancestros. Este vaso, un testimonio de la maestría alfarera y la riqueza iconográfica, encapsula la esencia de un período en el que los mayas de Ceibal forjaron su propio camino en medio de un mundo cambiante.
&lt;br&gt;&lt;br&gt;
Aunque no existan publicaciones específicas dedicadas únicamente a este vaso con pedestal con su número de registro, la arqueología de Ceibal ha sido ampliamente estudiada por investigadores como Gordon R. Willey, Jeremy A. Sabloff, T. Patrick Culbert y Arthur Demarest. Sus excavaciones y análisis de la cerámica del Posclásico en Ceibal han proporcionado un conocimiento exhaustivo sobre la tipología, el estilo y la función de vasijas como esta, revelando la complejidad de las interacciones culturales y las innovaciones artísticas de la época. La presencia de esta pieza en el MNAE es un valioso recordatorio de la persistencia y evolución de la cultura maya en el Posclásico.
&lt;br&gt;&lt;br&gt;</t>
  </si>
  <si>
    <t>AI: The Vase of Resilient Traditions: A Cup from Ceibal at the Dawn of the Postclassic
&lt;br&gt;&lt;br&gt;
In the Maya Lowlands, the beginning of the Postclassic Period (approximately 900 A.D. – 1524 A.D.) marked an era of profound changes, with the decline of many of the great Classic cities and the rise of new centers of power and cultural styles. Ceibal, in the Petén, although with a history dating back to the Classic period, experienced a remarkable revitalization in the Postclassic, becoming a key site that demonstrated the adaptability and resilience of the Maya civilization. Interaction with external influences, especially from the Gulf of Mexico, gave rise to a rich fusion of artistic traditions. From this period of transformation emerges a significant piece: a vase with a pedestal, registered with the number MNAE 8244 REG. 1.1.1.224.
&lt;br&gt;&lt;br&gt;
This piece is a “vase with pedestal stand,” made of ceramic and primarily used as a “cup,” indicating its function as a vessel for beverages, probably in ceremonial or elite contexts. The image shows a vessel with a globular shape at the bottom that narrows toward the neck and rests on a pedestal. The most striking feature is its elaborate relief decoration, covering much of the body of the vase. The motifs are complex, with stylized figures, curvilinear elements, and spirals suggesting zoomorphic or abstract intertwined designs. The ceramic has a bright orange-brown color, indicating an advanced firing technique and possible polishing or slip to achieve that glossy finish.
&lt;br&gt;&lt;br&gt;
In the Postclassic, pedestal vases became more common and often featured iconography reflecting new political and religious dynamics, including increasing interaction with cultures from other Mesoamerican regions. The elaborate relief designs on this piece could represent a fusion of Classic Maya styles with elements influenced by the Gulf cultures, such as the Putunes or Chontales, who had a significant presence in the Petén during this period. The intertwined figures could be representations of feathered serpents, stylized jaguars, or even complex narrative scenes that we can now only guess at.
&lt;br&gt;&lt;br&gt;
This vase would have been used in prestigious ceremonies, perhaps at banquets where the leaders of Ceibal reaffirmed alliances, celebrated victories, or made offerings to the deities. Drinking from such an elaborate vessel was not merely functional; it was a symbolic act marking the participant’s status and connecting them with the power and traditions of the lineage. The pedestal design would elevate the vase, giving it an imposing presence during the ritual.
&lt;br&gt;&lt;br&gt;
Imagine a gathering of leaders in Ceibal, with the sound of the wind among the ruins of ancestral temples and the reflection of the sun on the river waters. At the center of the table, this pedestal vase stands as an emblem of continuity and adaptation. An Ajaw, adorned in his attire, raises it to toast the prosperity of his people. Each relief on the ceramic would be a story told, a reminder of foundational myths and the achievements of their ancestors. This vase, a testament to pottery mastery and rich iconography, encapsulates the essence of a period in which the Maya of Ceibal forged their own path amid a changing world.
&lt;br&gt;&lt;br&gt;
Although there are no specific publications dedicated solely to this pedestal vase with its registration number, the archaeology of Ceibal has been extensively studied by researchers such as Gordon R. Willey, Jeremy A. Sabloff, T. Patrick Culbert, and Arthur Demarest. Their excavations and analyses of Postclassic ceramics at Ceibal have provided comprehensive knowledge about the typology, style, and function of vessels like this, revealing the complexity of cultural interactions and artistic innovations of the time. The presence of this piece in the MNAE is a valuable reminder of the persistence and evolution of Maya culture in the Postclassic.
&lt;br&gt;&lt;br&gt;</t>
  </si>
  <si>
    <t>AI: El Juicio del Amanecer: Una Cabeza de Estuco y la Efervescencia de la Corte Maya
&lt;br&gt;&lt;br&gt;
Durante el fastuoso Período Clásico Tardío (aproximadamente 600 d.C. - 900 d.C.), las Tierras Bajas mayas bullicían con cortes reales, intrigas políticas y una explosión artística sin precedentes. Los gobernantes, los Ajawob, no solo ejercían poder militar y económico, sino que eran los pivotes de la vida ceremonial y cultural, a menudo representándose a sí mismos y a sus ancestros en elaboradas obras de arte. De este vibrante contexto emerge una pieza de particular expresividad: una cabeza sobre estuco, registrada con el número MNAE 5847 REG. 1.1.1.784.
&lt;br&gt;&lt;br&gt;
Esta pieza, hecha de estuco y elaborada con la técnica de "Gouging/Engraving", es un fragmento de una obra mayor. La imagen muestra un rostro con una expresión intensa, con los ojos ligeramente hundidos y una boca abierta que revela los dientes superiores. Esta expresión, a menudo vista en el arte maya, puede denotar dolor, éxtasis ritual o la manifestación de una deidad. La cabeza es compacta y bien modelada, con una pátina que sugiere su edad y la conservación del material. Dada su naturaleza y el contexto, es probable que haya sido parte de un mascarón arquitectónico en la fachada de un templo o palacio, o de una figura exenta utilizada en rituales.
&lt;br&gt;&lt;br&gt;
La información adicional que proporcionaste sobre un vaso grabado es de un objeto diferente, pero nos permite inferir la meticulosidad y el detalle que los artistas mayas ponían en sus obras, incluso en "pequeños dispositivos" de "10 cm de alto y 6 cm de diámetro". La descripción de la "escena de este vaso" con "tres personas interactuando: dos mujeres frente a un hombre", la "placa de trípode probablemente conteniendo tamales", la vestimenta de las "mujeres con ropa larga y cabello atado" y el "hombre, que es un gobernante, vistiendo solo un taparrabos con piel de jaguar", junto con "columnas jeroglíficas rojas que acompañan a cada personaje indicando sus nombres" y una "columna principal en color negro que representa el evento", aunque erosionada, nos da una idea del tipo de narrativas detalladas y personalizadas que se plasmaban en el arte maya. Si bien esta información se refiere a un vaso, la misma atención al detalle y la riqueza narrativa se aplicarían a las esculturas de estuco.
&lt;br&gt;&lt;br&gt;
Imaginemos que esta cabeza de estuco pertenecía a una de las grandes estructuras de un centro ceremonial. Podría haber sido parte de un mascarón que representaba a un ancestro divinizado del linaje gobernante, observando los acontecimientos que se desarrollaban en la plaza principal. La expresión de la cabeza podría evocar la intensidad de un ritual de sacrificio, la celebración de un matrimonio real, o incluso un momento de crisis política.
&lt;br&gt;&lt;br&gt;
En el Clásico Tardío, el estuco fue un medio popular para la decoración de edificios, permitiendo una gran plasticidad y la creación de esculturas monumentales que eran pintadas con colores vibrantes. Esta cabeza habría sido parte de un conjunto más grande, y su presencia, ya sea como una deidad o un ancestro, reforzaría la autoridad y la legitimidad del gobernante.
&lt;br&gt;&lt;br&gt;
Imaginemos un amanecer en una ciudad de las Tierras Bajas. La corte se reúne ante un templo decorado con estas cabezas de estuco, sus rasgos aún visibles a la luz del alba. El Ajaw, vestido con su taparrabos de piel de jaguar, se prepara para un juicio o una importante proclamación. Las cabezas de estuco, testigos silentes, parecen resonar con la gravedad del momento, sus bocas abiertas en un eco de los juramentos o las sentencias pronunciadas. Este fragmento, ahora conservado en el museo, nos ofrece una visión de la complejidad de la vida ceremonial y política de los mayas del Clásico Tardío, donde cada detalle, incluso en el arte más modesto, llevaba consigo un profundo significado.
&lt;br&gt;&lt;br&gt;
Aunque no existan publicaciones específicas dedicadas únicamente a esta cabeza de estuco con su número de registro, la arqueología y el estudio del arte de estuco en las Tierras Bajas mayas han sido ampliamente documentados por investigadores como Merle Greene Robertson, Mary Ellen Miller y Simon Martin. Sus trabajos sobre la iconografía real, las escenas de corte y la arquitectura maya proporcionan un amplio contexto para comprender la función y el significado de piezas como esta.
&lt;br&gt;&lt;br&gt;</t>
  </si>
  <si>
    <t>AI: The Judgment of Dawn: A Stucco Head and the Effervescence of the Maya Court
&lt;br&gt;&lt;br&gt;
During the lavish Late Classic Period (approximately 600–900 A.D.), the Maya Lowlands buzzed with royal courts, political intrigues, and an unprecedented artistic explosion. The rulers, the Ajawob, not only exercised military and economic power but were the pivots of ceremonial and cultural life, often representing themselves and their ancestors in elaborate works of art. From this vibrant context emerges a piece of particular expressiveness: a stucco head, registered with the number MNAE 5847 REG. 1.1.1.784.
&lt;br&gt;&lt;br&gt;
This piece, made of stucco and crafted using the technique of "Gouging/Engraving," is a fragment of a larger work. The image shows a face with an intense expression, with slightly sunken eyes and an open mouth revealing the upper teeth. This expression, often seen in Maya art, can denote pain, ritual ecstasy, or the manifestation of a deity. The head is compact and well modeled, with a patina suggesting its age and the preservation of the material. Given its nature and context, it likely was part of an architectural mask on the facade of a temple or palace, or a free-standing figure used in rituals.
&lt;br&gt;&lt;br&gt;
The additional information you provided about a carved vase is from a different object but allows us to infer the meticulousness and detail that Maya artists put into their works, even in "small devices" of "10 cm high and 6 cm in diameter." The description of the "scene on this vase" with "three people interacting: two women facing a man," the "tripod plate probably containing tamales," the clothing of the "women with long dresses and tied hair," and the "man, who is a ruler, wearing only a jaguar skin loincloth," along with "red hieroglyphic columns accompanying each character indicating their names" and a "main black column representing the event," although eroded, gives us an idea of the type of detailed and personalized narratives depicted in Maya art. While this information refers to a vase, the same attention to detail and rich narrative would apply to stucco sculptures.
&lt;br&gt;&lt;br&gt;
Imagine that this stucco head belonged to one of the great structures of a ceremonial center. It could have been part of a mask representing a deified ancestor of the ruling lineage, watching over the events unfolding in the main plaza. The expression of the head could evoke the intensity of a sacrifice ritual, the celebration of a royal marriage, or even a moment of political crisis.
&lt;br&gt;&lt;br&gt;
In the Late Classic, stucco was a popular medium for decorating buildings, allowing great plasticity and the creation of monumental sculptures that were painted with vibrant colors. This head would have been part of a larger ensemble, and its presence, whether as a deity or ancestor, would reinforce the authority and legitimacy of the ruler.
&lt;br&gt;&lt;br&gt;
Imagine a dawn in a city of the Lowlands. The court gathers before a temple decorated with these stucco heads, their features still visible in the light of dawn. The Ajaw, dressed in his jaguar skin loincloth, prepares for a trial or an important proclamation. The stucco heads, silent witnesses, seem to resonate with the gravity of the moment, their open mouths echoing the oaths or sentences pronounced. This fragment, now preserved in the museum, offers us a glimpse into the complexity of ceremonial and political life of the Late Classic Maya, where every detail, even in the most modest art, carried profound meaning.
&lt;br&gt;&lt;br&gt;
Although there are no specific publications dedicated solely to this stucco head with its registration number, the archaeology and study of stucco art in the Maya Lowlands have been widely documented by researchers such as Merle Greene Robertson, Mary Ellen Miller, and Simon Martin. Their work on royal iconography, court scenes, and Maya architecture provides a broad context for understanding the function and meaning of pieces like this.
&lt;br&gt;&lt;br&gt;</t>
  </si>
  <si>
    <t>AI: El Vaso de la Celebración Silente: Una Joya Polícroma de Tayasal y los Festines de la Élite
&lt;br&gt;&lt;br&gt;
En el corazón verde de las Tierras Bajas mayas, la isla de Tayasal en el Lago Petén Itzá fue un centro vibrante y duradero, que no solo sobrevivió al colapso de las grandes ciudades del Clásico, sino que mantuvo una rica tradición cultural hasta la llegada de los españoles. Durante el Período Clásico Tardío (aproximadamente 600 d.C. - 900 d.C.), la producción de cerámica polícroma alcanzó su apogeo, con vasijas que servían como lienzos para complejas narrativas visuales y textuales de la élite. De este contexto de esplendor y sofisticación, emerge un ejemplo magnífico: un vaso polícromo, registrado con el número MNAE 9967 REG. 1.1.1.499.
&lt;br&gt;&lt;br&gt;
Esta pieza es un "Polychrome vase", lo que significa que fue decorada con múltiples colores, una señal de su alto valor y la habilidad de su creador. Está hecha de cerámica, y su uso principal era el de "Cups", lo que indica que era un recipiente para bebidas, muy probablemente chocolate, una bebida de prestigio en el mundo maya. Además, la presencia de "Glyphs" en su superficie nos dice que no solo era una obra de arte, sino también un portador de información, un texto visual.
&lt;br&gt;&lt;br&gt;
La imagen del vaso revela una forma cilíndrica. La decoración principal muestra una figura antropomorfa sentada, con rasgos mayas distintivos, incluyendo un perfil facial prominente. La figura está representada con los brazos extendidos y las manos apoyadas en lo que parece ser un objeto bajo. Viste un taparrabos y posibles adornos corporales. Los colores son vibrantes, con el uso de tonos rojizos para la piel y cabello, y ocres para el fondo. Lo más notable es la presencia de columnas de glifos. En el lado derecho del vaso, se aprecian glifos en una banda vertical, mientras que, en el centro, hay una columna de glifos que acompaña a la figura, probablemente identificándola o describiendo la acción. El estilo de la pintura es fluido y detallado, capturando la esencia de una escena de la vida de la élite maya. Una segunda imagen del vaso en una perspectiva diferente muestra a dos figuras interactuando, una de ellas la misma figura sentada y otra figura en una pose similar, ambas en un fondo ocre, con la escritura jeroglífica acompañándolas.
&lt;br&gt;&lt;br&gt;
En el Clásico Tardío, los vasos polícromos eran producidos por talleres de élite y a menudo se utilizaban en banquetes cortesanos, ceremonias de entronización o como ofrendas funerarias. El tipo de escena representada en este vaso, con figuras sentadas e interactuando, a menudo se asocia con reuniones de la corte, rituales de presentación o el disfrute del chocolate. Los glifos (texto jeroglífico) en estos vasos son cruciales, ya que a menudo incluyen la "Fórmula Dedicatoria Primaria" (PDC), que identifica al dueño de la vasija, su propósito (generalmente "para beber chocolate") y, a veces, el contenido de la escena representada.
&lt;br&gt;&lt;br&gt;
Este vaso habría sido un objeto de inmenso prestigio. Imaginemos una noche en el palacio de un Ajaw de Tayasal. La luz de las antorchas danza sobre las paredes encaladas mientras los miembros de la élite se reúnen. Este vaso, lleno de espumoso chocolate, pasa de mano en mano, no solo como un recipiente, sino como una narrativa tangible. Las figuras pintadas en su superficie, con sus poses y gestos, narran una historia de linaje, poder o un evento importante para el gobernante. Los glifos, leídos por los escribas presentes, quizás revelaban el nombre del poderoso señor que encargó la pieza, o los nombres de las deidades invocadas en el ritual. Este vaso, por lo tanto, era un testigo silente de las conversaciones, los juramentos y las celebraciones que definían la vida de la corte maya.
&lt;br&gt;&lt;br&gt;
La presencia de este vaso en el MNAE es un testimonio de la riqueza cultural y la sofisticación artística de Tayasal. Aunque no existan publicaciones específicas dedicadas únicamente a este vaso con su número de registro, la cerámica polícroma de las Tierras Bajas mayas, y en particular la del Petén, ha sido objeto de exhaustivos estudios por epigrafistas y arqueólogos como Michael D. Coe, Justin Kerr y Dorie Reents-Budet. Sus investigaciones han permitido descifrar los complejos textos jeroglíficos y la iconografía de estos vasos, revelando detalles íntimos de la vida y creencias de la élite maya del Clásico Tardío.
&lt;br&gt;&lt;br&gt;</t>
  </si>
  <si>
    <t>AI: The Vase of Silent Celebration: A Polychrome Jewel from Tayasal and the Feasts of the Elite
&lt;br&gt;&lt;br&gt;
In the green heart of the Maya Lowlands, the island of Tayasal in Lake Petén Itzá was a vibrant and enduring center that not only survived the collapse of the great Classic cities but also maintained a rich cultural tradition until the arrival of the Spanish. During the Late Classic Period (approximately 600–900 A.D.), polychrome ceramic production reached its peak, with vessels serving as canvases for complex visual and textual narratives of the elite. From this context of splendor and sophistication emerges a magnificent example: a polychrome vase, registered with the number MNAE 9967 REG. 1.1.1.499.
&lt;br&gt;&lt;br&gt;
This piece is a "polychrome vase," meaning it was decorated with multiple colors, a sign of its high value and the skill of its creator. It is made of ceramic, and its primary use was as a "cup," indicating it was a vessel for beverages, most likely chocolate, a prestigious drink in the Maya world. Furthermore, the presence of "glyphs" on its surface tells us that it was not only a work of art but also a bearer of information, a visual text.
&lt;br&gt;&lt;br&gt;
The image of the vase reveals a cylindrical shape. The main decoration shows a seated anthropomorphic figure with distinctive Maya features, including a prominent facial profile. The figure is depicted with outstretched arms and hands resting on what appears to be a low object. It wears a loincloth and possible body adornments. The colors are vibrant, with the use of reddish tones for the skin and hair, and ochres for the background. Most notable is the presence of columns of glyphs. On the right side of the vase, glyphs can be seen in a vertical band, while in the center, there is a column of glyphs accompanying the figure, probably identifying it or describing the action. The painting style is fluid and detailed, capturing the essence of a scene from the life of the Maya elite. A second image of the vase from a different perspective shows two figures interacting, one being the same seated figure and another figure in a similar pose, both on an ochre background, with hieroglyphic writing accompanying them.
&lt;br&gt;&lt;br&gt;
In the Late Classic, polychrome vases were produced by elite workshops and were often used in court banquets, enthronement ceremonies, or as funerary offerings. The type of scene depicted on this vase, with seated and interacting figures, is often associated with court meetings, presentation rituals, or the enjoyment of chocolate. The glyphs (hieroglyphic text) on these vases are crucial, as they often include the "Primary Dedication Formula" (PDC), which identifies the owner of the vessel, its purpose (usually "for drinking chocolate"), and sometimes the content of the depicted scene.
&lt;br&gt;&lt;br&gt;
This vase would have been an object of immense prestige. Imagine a night in the palace of an Ajaw of Tayasal. The torchlight dances on the whitewashed walls as members of the elite gather. This vase, filled with frothy chocolate, passes from hand to hand, not only as a vessel but as a tangible narrative. The painted figures on its surface, with their poses and gestures, tell a story of lineage, power, or an important event for the ruler. The glyphs, read by the scribes present, perhaps revealed the name of the powerful lord who commissioned the piece, or the names of the deities invoked in the ritual. This vase, therefore, was a silent witness to the conversations, oaths, and celebrations that defined the life of the Maya court.
&lt;br&gt;&lt;br&gt;
The presence of this vase in the MNAE is a testimony to the cultural richness and artistic sophistication of Tayasal. Although there are no specific publications dedicated solely to this vase with its registration number, the polychrome ceramics of the Maya Lowlands, particularly those of Petén, have been the subject of exhaustive studies by epigraphers and archaeologists such as Michael D. Coe, Justin Kerr, and Dorie Reents-Budet. Their research has allowed the deciphering of the complex hieroglyphic texts and iconography of these vases, revealing intimate details of the life and beliefs of the Late Classic Maya elite.
&lt;br&gt;&lt;br&gt;</t>
  </si>
  <si>
    <t>AI: La Copa de Jade Blanco: Un Vaso de Alabastro y los Intercambios en la Frontera Maya
&lt;br&gt;&lt;br&gt;
En las Tierras Altas de Guatemala, la región de Jutiapa, particularmente Asunción Mita, se encontraba en un punto estratégico durante el Período Clásico (aproximadamente 250 d.C. - 900 d.C.). Esta zona no solo fue un crisol de culturas mayas y no mayas, sino también un punto crucial en las rutas comerciales que conectaban las Tierras Altas con las Tierras Bajas y el Pacífico. En este dinámico entorno de interacción y riqueza, el alabastro, una piedra translúcida similar al mármol, se convirtió en un material preciado para la élite. De este contexto de interconexión cultural, emerge una pieza de excepcional belleza: un vaso de alabastro, registrado con el número MNAE 4416 REG. 1.1.1.3240.
&lt;br&gt;&lt;br&gt;
Esta pieza es un "Vase of alabaster", elaborado con este material exquisito y translúcido. Su uso principal era el de "Cups", lo que indica que era un recipiente de prestigio, destinado al consumo de bebidas especiales, probablemente chocolate o atole, en ceremonias de élite. La imagen muestra una vasija con una forma elegante, de paredes ligeramente curvas que se ensanchan suavemente hacia la boca. La translucidez del alabastro permite que la luz juegue con sus capas, revelando sutiles vetas y variaciones de color que van desde el blanco cremoso hasta tonos verdosos o ambarinos. La superficie está finamente pulida, lo que resalta la belleza natural de la piedra. Aunque presenta algunas fracturas y restauraciones, su forma original y su delicadeza son evidentes.
&lt;br&gt;&lt;br&gt;
En el Período Clásico, el alabastro era un material altamente valorado en Mesoamérica, especialmente en el área maya, debido a su rareza y a sus cualidades estéticas que evocaban la pureza, el agua y el jade. Los vasos de alabastro no eran objetos de uso cotidiano; eran símbolos de estatus y poder, a menudo asociados con la realeza y los rituales funerarios. Su producción requería una habilidad excepcional, ya que la piedra es hermosa pero frágil, y el tallado de piezas huecas como vasos era una tarea laboriosa.
&lt;br&gt;&lt;br&gt;
Este vaso habría sido propiedad de un Ajaw (señor) o un miembro de la élite de Asunción Mita. Dada la ubicación de Asunción Mita, este vaso podría ser un testimonio de las complejas redes de intercambio y tributo que existían entre las Tierras Altas y las Tierras Bajas. Es posible que el alabastro fuera extraído localmente y luego transformado por artesanos especializados, o que la materia prima o el propio vaso fueran traídos de otras regiones a través de rutas comerciales.
&lt;br&gt;&lt;br&gt;
Imaginemos una ceremonia en Asunción Mita, quizás una ofrenda a las deidades del agua o la tierra, o un festín para sellar una alianza entre linajes. En el centro del ritual, este vaso de alabastro, "Cultural Goods in Peril", es alzado por el Ajaw. La luz del sol o de una antorcha atraviesa sus paredes translúcidas, revelando los patrones internos de la piedra, como si el recipiente mismo estuviera vivo con la energía de la tierra. El chocolate espumoso, de un color oscuro y amargo, contrastaría vívidamente con el tono claro del alabastro, creando una experiencia sensorial y espiritual única para los participantes.
&lt;br&gt;&lt;br&gt;
Este vaso no solo era un objeto de belleza funcional, sino un recipiente de la historia y el intercambio. Su presencia en el MNAE, a pesar de los siglos y las turbulencias, nos permite conectar con la sofisticación estética y la profunda vida ritual de las comunidades mayas de las Tierras Altas, y entender la importancia de objetos preciosos en la articulación del poder y la identidad en una región de fronteras y fusiones culturales.
&lt;br&gt;&lt;br&gt;
Aunque no existan publicaciones específicas dedicadas únicamente a este vaso de alabastro con su número de registro, los estudios sobre la lapidaria maya, el comercio interregional y la arqueología de las Tierras Altas de Guatemala (incluyendo sitios en Jutiapa) han sido extensamente documentados por investigadores como Robert J. Sharer, Takeshi Inomata y Arthur Demarest. Sus trabajos han arrojado luz sobre la importancia del alabastro y otras piedras preciosas, así como sobre la interacción cultural en esta región durante el Período Clásico.
&lt;br&gt;&lt;br&gt;</t>
  </si>
  <si>
    <t>AI: The Cup of White Jade: An Alabaster Vase and Exchanges on the Maya Frontier
&lt;br&gt;&lt;br&gt;
In the Highlands of Guatemala, the region of Jutiapa—particularly Asunción Mita—was a strategic point during the Classic Period (approximately 250–900 A.D.). This area was not only a melting pot of Maya and non-Maya cultures but also a crucial nexus in the trade routes connecting the Highlands with the Lowlands and the Pacific. In this dynamic environment of interaction and prosperity, alabaster, a translucent stone similar to marble, became a prized material among the elite. From this context of cultural interconnectedness emerges a piece of exceptional beauty: an alabaster vase, registered with the number MNAE 4416 REG. 1.1.1.3240.
&lt;br&gt;&lt;br&gt;
This piece is a "vase of alabaster," crafted from this exquisite, translucent material. Its main use was as a "cup," indicating it was a prestigious vessel intended for the consumption of special beverages, likely chocolate or atole, during elite ceremonies. The image shows a vessel with an elegant shape, its gently curving walls flaring softly toward the mouth. The translucency of the alabaster allows light to play with its layers, revealing subtle veins and color variations ranging from creamy white to greenish or amber tones. The surface is finely polished, highlighting the natural beauty of the stone. Although it has some fractures and restorations, its original form and delicacy remain evident.
&lt;br&gt;&lt;br&gt;
During the Classic Period, alabaster was a highly valued material in Mesoamerica, especially in the Maya area, due to its rarity and aesthetic qualities that evoked purity, water, and jade. Alabaster vessels were not everyday objects; they were symbols of status and power, often associated with royalty and funerary rituals. Their production required exceptional skill, as the stone is beautiful but fragile, and carving hollow pieces like vases was a painstaking task.
&lt;br&gt;&lt;br&gt;
This vase would have belonged to an Ajaw (lord) or a member of the elite of Asunción Mita. Given the location of Asunción Mita, this vase could be a testament to the complex networks of exchange and tribute that existed between the Highlands and the Lowlands. It is possible that the alabaster was quarried locally and then transformed by specialized artisans, or that the raw material or the vase itself was brought from other regions through trade routes.
&lt;br&gt;&lt;br&gt;
Imagine a ceremony in Asunción Mita, perhaps an offering to water or earth deities, or a feast to seal an alliance between lineages. At the center of the ritual, this alabaster vase, a "Cultural Good in Peril," is raised by the Ajaw. The sunlight or torchlight passes through its translucent walls, revealing the stone’s internal patterns, as if the vessel itself were alive with the energy of the earth. The frothy chocolate, dark and bitter, would contrast vividly with the pale tone of the alabaster, creating a unique sensory and spiritual experience for the participants.
&lt;br&gt;&lt;br&gt;
This vase was not only a beautiful, functional object but also a vessel of history and exchange. Its presence in the MNAE, despite the centuries and upheavals, allows us to connect with the aesthetic sophistication and the profound ritual life of the Maya communities of the Highlands, and to understand the importance of precious objects in shaping power and identity in a region of borders and cultural fusions.
&lt;br&gt;&lt;br&gt;
Although there are no specific publications dedicated solely to this alabaster vase with its registration number, studies on Maya lapidary, interregional trade, and the archaeology of the Guatemalan Highlands (including sites in Jutiapa) have been extensively documented by researchers such as Robert J. Sharer, Takeshi Inomata, and Arthur Demarest. Their work has shed light on the importance of alabaster and other precious stones, as well as on cultural interaction in this region during the Classic Period.
&lt;br&gt;&lt;br&gt;</t>
  </si>
  <si>
    <t>AI: El Cincel del Tiempo: Un Hueso Tallado de Yaxhá y la Memoria de un Legado
&lt;br&gt;&lt;br&gt;
En el corazón de la exuberante selva del Petén, en las Tierras Bajas mayas, el sitio de Yaxhá se erigía como una imponente ciudad, parte de una tríada de sitios junto con Nakum y Naranjo que mantenían una compleja red de alianzas y conflictos durante el Período Clásico Tardío (aproximadamente 600 d.C. - 900 d.C.). Yaxhá, con sus templos piramidales y estelas, fue un centro de gran importancia ceremonial y política. De este entorno, donde la historia se grababa tanto en piedra como en objetos más delicados, surge una pieza singular: un hueso tallado, registrado con el número MNAE 20231 REG. 17.7.19.086.
&lt;br&gt;&lt;br&gt;
Esta pieza es un "Carved bone", lo que indica que fue elaborada mediante la técnica de "Gouging/Engraving" o tallado. Su material es hueso, un recurso valioso en la cultura maya que era transformado en objetos de adorno, herramientas o elementos rituales. La imagen muestra una pieza alargada y cilíndrica, con una sección central decorada con patrones en zigzag o chevrons en relieve, creando un efecto de textura. Hacia los extremos, la pieza se estrecha y presenta bandas lisas o con diseños más sutiles. La superficie del hueso muestra una pátina natural y el desgaste del tiempo, pero los detalles del tallado son aún evidentes, revelando la habilidad del artesano.
&lt;br&gt;&lt;br&gt;
En el Clásico Tardío, los objetos de hueso tallado eran muy apreciados y a menudo se encontraban en contextos de élite, especialmente en ofrendas funerarias. Podían ser agujas para autosacrificio, espátulas para preparar pigmentos, mangos para herramientas o incluso elementos de tocados o collares. Los patrones geométricos como los que se ven en esta pieza a menudo tenían un significado simbólico, representando, por ejemplo, agua, serpientes o el mundo subterráneo. El hueso, al ser un material que proviene de seres vivos, también podría tener connotaciones de renacimiento o conexión con los ancestros.
&lt;br&gt;&lt;br&gt;
Imaginemos que esta pieza formaba parte de la parafernalia de un sacerdote-gobernante o un escriba de Yaxhá. Podría haber sido una herramienta sagrada utilizada en rituales de escritura o en ceremonias de adivinación. El acto de grabar en hueso era en sí mismo un proceso delicado y significativo, imbuyendo al objeto con la intención y el poder del artista. La pieza, por su tamaño y la precisión de su talla, no era un objeto utilitario común, sino algo que pertenecía al ámbito de lo ceremonial o lo personal de la élite.
&lt;br&gt;&lt;br&gt;
Imaginemos un anciano escriba en la corte de Yaxhá, cuyas manos expertas han tallado innumerables textos y figuras en piedra y hueso. Esta pieza, quizás una de sus últimas creaciones o una herencia preciada, podría haber sido una espátula para alisar estuco, o un punzón para grabar en códices de corteza. Él la guardaba con celo, no solo por su belleza, sino porque cada incisión en el hueso era un recuerdo de las historias de su pueblo, grabadas con el mismo cuidado que la memoria misma. Su descubrimiento en Yaxhá nos conecta directamente con las manos de un artesano maya y la rica vida intelectual y ritual de uno de los grandes centros de las Tierras Bajas.
&lt;br&gt;&lt;br&gt;
Aunque no existan publicaciones específicas dedicadas únicamente a este hueso tallado con su número de registro, la arqueología y el estudio de los objetos de hueso tallado en Yaxhá y otros sitios mayas de las Tierras Bajas han sido documentados por investigadores como Juan Pedro Laporte, quienes han excavado y analizado los contextos funerarios y rituales donde se encuentran estas piezas. Sus trabajos revelan la diversidad y el significado de los artefactos de hueso en la cultura maya.
&lt;br&gt;&lt;br&gt;</t>
  </si>
  <si>
    <t>AI: The Chisel of Time: A Carved Bone from Yaxhá and the Memory of a Legacy
&lt;br&gt;&lt;br&gt;
In the heart of the lush jungle of Petén, in the Maya Lowlands, the site of Yaxhá stood as an imposing city, part of a triad of sites—along with Nakum and Naranjo—that maintained a complex network of alliances and conflicts during the Late Classic Period (approximately 600–900 A.D.). Yaxhá, with its pyramidal temples and stelae, was a center of great ceremonial and political importance. From this environment, where history was inscribed not only in stone but also in more delicate objects, comes a unique piece: a carved bone, registered with the number MNAE 20231 REG. 17.7.19.086.
&lt;br&gt;&lt;br&gt;
This piece is a “carved bone,” indicating it was crafted using the technique of “gouging/engraving” or carving. Its material is bone, a valuable resource in Maya culture, transformed into objects of adornment, tools, or ritual elements. The image shows an elongated, cylindrical piece, with a central section decorated with zigzag or chevron patterns in relief, creating a texture effect. Toward the ends, the piece narrows and features smooth bands or more subtle designs. The bone’s surface displays a natural patina and the wear of time, yet the details of the carving are still evident, revealing the artisan’s skill.
&lt;br&gt;&lt;br&gt;
During the Late Classic, carved bone objects were highly valued and often found in elite contexts, especially in funerary offerings. They could be needles for self-sacrifice, spatulas for preparing pigments, tool handles, or even elements of headdresses or necklaces. Geometric patterns such as those seen on this piece often had symbolic meaning, representing, for example, water, serpents, or the underworld. Bone, as a material derived from living beings, may also have connotations of rebirth or connection to ancestors.
&lt;br&gt;&lt;br&gt;
Imagine that this piece was part of the paraphernalia of a priest-ruler or a scribe of Yaxhá. It could have been a sacred tool used in writing rituals or divination ceremonies. The act of carving bone was itself a delicate and meaningful process, imbuing the object with the intention and power of the artist. Due to its size and the precision of its carving, this was not a common utilitarian object, but rather something belonging to the ceremonial or personal realm of the elite.
&lt;br&gt;&lt;br&gt;
Imagine an elderly scribe in the court of Yaxhá, whose skilled hands had carved countless texts and figures in stone and bone. This piece, perhaps one of his last creations or a treasured heirloom, could have been a spatula for smoothing stucco, or a stylus for engraving bark codices. He guarded it jealously, not only for its beauty, but because every incision in the bone was a memory of his people’s stories, inscribed with the same care as memory itself. Its discovery at Yaxhá connects us directly with the hands of a Maya artisan and the rich intellectual and ritual life of one of the great centers of the Lowlands.
&lt;br&gt;&lt;br&gt;
Although there are no specific publications dedicated solely to this carved bone with its registration number, the archaeology and study of carved bone objects at Yaxhá and other Maya sites of the Lowlands have been documented by researchers such as Juan Pedro Laporte, who have excavated and analyzed the funerary and ritual contexts where these pieces are found. Their work reveals the diversity and significance of bone artifacts in Maya culture.
&lt;br&gt;&lt;br&gt;</t>
  </si>
  <si>
    <t>AI: La Fragmento del Relato Real: Una Piedra Grabada de Piedras Negras y el Legado de los Reyes Jaguar
&lt;br&gt;&lt;br&gt;
En las profundidades de la selva del Petén, en las Tierras Bajas mayas, la antigua ciudad de Piedras Negras se alza como uno de los centros más significativos del Período Clásico (aproximadamente 250 d.C. - 900 d.C.). Famosa por sus estelas y paneles esculpidos que narran la historia dinástica de sus gobernantes, los "Reyes Jaguar", Piedras Negras fue un epicentro de poder político, expresión artística y registro histórico. De este vasto corpus de inscripciones y esculturas, emerge una pieza que, aunque fragmentada, contiene ecos de la grandeza de su pasado: un fragmento tallado en piedra, registrado con el número MNAE 6804 REG. 1.1.1.2194.
&lt;br&gt;&lt;br&gt;
Esta pieza es un "Fragment carved in stone", lo que indica que es parte de una escultura mayor, elaborada en piedra mediante la técnica de "Gouging/Engraving" (tallado o grabado). La presencia de "Glyphs" sugiere que no solo era una representación visual, sino también un portador de información textual. La imagen muestra un fragmento de forma semicilíndrica con una superficie exterior rugosa pero que conserva un relieve detallado. Se aprecian elementos cuadrados o rectangulares con formas internas redondeadas o curvilíneas que sugieren glifos o parte de una figura compleja, posiblemente una cabeza o un tocado. La piedra tiene un tono grisáceo y una textura erosionada que evidencia su antigüedad y las inclemencias del tiempo.
&lt;br&gt;&lt;br&gt;
En Piedras Negras, las inscripciones en piedra eran fundamentales para la legitimación del poder real y la conmemoración de eventos dinásticos: nacimientos, ascensos al trono, victorias militares y sacrificios. Este fragmento, por su material y la presencia de glifos, casi con certeza era parte de una estela, un panel mural o un altar. Los textos jeroglíficos en estas monumentales obras de piedra detallaban los nombres de los gobernantes, sus fechas de nacimiento y ascensión, sus linajes, y los rituales o batallas en los que participaban.
&lt;br&gt;&lt;br&gt;
Imaginemos que este fragmento pertenecía a una de las estelas erigidas en la Gran Plaza de Piedras Negras, frente a los templos y palacios. Bajo el sol del Petén, la estela original habría sido un lienzo de piedra vibrante, pintada con colores brillantes, narrando la gloriosa historia de un Ajaw (señor) de Piedras Negras. Este fragmento, quizás la parte inferior de un trono o un elemento decorativo en un registro inferior, contendría glifos que formaban parte de una fecha calendárica maya, el nombre de una deidad patrona o una parte de la narrativa de un evento crucial.
&lt;br&gt;&lt;br&gt;
Imaginemos que, en un lejano pasado, este fragmento era parte de una estela que se alzaba orgullosa en la Gran Plaza de Piedras Negras. Un joven escriba, aún en formación, pasaba horas copiando los intrincados glifos de la estela para aprender los secretos de la escritura sagrada. Él sabía que cada trazo en la piedra contaba la historia de sus reyes, sus dioses y su cosmos. Las "formas internas redondeadas o curvilíneas" que vemos ahora eran para él nombres de gloriosos ancestros o el presagio de futuras victorias. A medida que los siglos pasaron y la selva reclamó las grandes ciudades, la estela cayó, y este fragmento fue cubierto por la tierra, esperando ser descubierto. Su recuperación, aunque solo parcial, nos permite reconstruir un pedazo de ese relato real que se desvaneció con el tiempo, un susurro del poder y la sabiduría de Piedras Negras.
&lt;br&gt;&lt;br&gt;
Aunque no existan publicaciones específicas dedicadas únicamente a este fragmento con su número de registro, la arqueología y epigrafía de Piedras Negras han sido intensamente estudiadas por investigadores como Stephen Houston, Charles Golden y Hector Escobedo, quienes han dedicado décadas a descifrar sus inscripciones y reconstruir la historia dinástica del sitio. Sus trabajos proporcionan un vasto contexto para comprender la importancia de cada fragmento de piedra tallada y su lugar en el monumental registro histórico de Piedras Negras.
&lt;br&gt;&lt;br&gt;</t>
  </si>
  <si>
    <t>AI: The Fragment of the Royal Tale: A Carved Stone from Piedras Negras and the Legacy of the Jaguar Kings
&lt;br&gt;&lt;br&gt;
In the depths of the Petén jungle, in the Maya Lowlands, the ancient city of Piedras Negras stands as one of the most significant centers of the Classic Period (approximately 250–900 A.D.). Famous for its stelae and carved panels that narrate the dynastic history of its rulers, the “Jaguar Kings,” Piedras Negras was an epicenter of political power, artistic expression, and historical record. From this vast corpus of inscriptions and sculptures emerges a piece that, though fragmented, echoes the grandeur of its past: a carved stone fragment, registered with the number MNAE 6804 REG. 1.1.1.2194.
&lt;br&gt;&lt;br&gt;
This piece is a “fragment carved in stone,” indicating it is part of a larger sculpture, crafted in stone using the technique of “gouging/engraving” (carving or incising). The presence of “glyphs” suggests it was not only a visual representation but also a bearer of textual information. The image shows a semicylindrical fragment with a rough exterior surface that still preserves detailed relief. Square or rectangular elements with rounded or curvilinear internal shapes are visible, suggesting glyphs or part of a complex figure—possibly a head or a headdress. The stone has a grayish tone and an eroded texture that attests to its antiquity and the passage of time.
&lt;br&gt;&lt;br&gt;
At Piedras Negras, stone inscriptions were fundamental for legitimizing royal power and commemorating dynastic events: births, ascensions to the throne, military victories, and sacrifices. This fragment, by its material and the presence of glyphs, is almost certainly part of a stela, a mural panel, or an altar. The hieroglyphic texts on these monumental stone works detailed the names of rulers, their dates of birth and ascension, their lineages, and the rituals or battles in which they participated.
&lt;br&gt;&lt;br&gt;
Imagine that this fragment belonged to one of the stelae erected in the Great Plaza of Piedras Negras, in front of the temples and palaces. Under the Petén sun, the original stela would have been a vibrant stone canvas, painted with bright colors, recounting the glorious history of an Ajaw (lord) of Piedras Negras. This fragment, perhaps the lower part of a throne or a decorative element in a lower register, would contain glyphs forming part of a Maya calendrical date, the name of a patron deity, or a section of the narrative of a crucial event.
&lt;br&gt;&lt;br&gt;
Imagine that, in a distant past, this fragment was part of a stela that stood proudly in the Great Plaza of Piedras Negras. A young scribe, still in training, would spend hours copying the intricate glyphs from the stela to learn the secrets of sacred writing. He knew that every stroke on the stone told the story of his kings, his gods, and his cosmos. The “rounded or curvilinear internal shapes” we see now were, for him, names of glorious ancestors or omens of future victories. As the centuries passed and the jungle reclaimed the great cities, the stela fell, and this fragment was buried, waiting to be discovered. Its recovery, though only partial, allows us to reconstruct a piece of that royal tale that faded with time—a whisper of the power and wisdom of Piedras Negras.
&lt;br&gt;&lt;br&gt;
Although there are no specific publications dedicated solely to this fragment with its registration number, the archaeology and epigraphy of Piedras Negras have been intensely studied by researchers such as Stephen Houston, Charles Golden, and Hector Escobedo, who have spent decades deciphering its inscriptions and reconstructing the dynastic history of the site. Their work provides a vast context for understanding the importance of each carved stone fragment and its place in the monumental historical record of Piedras Negras.
&lt;br&gt;&lt;br&gt;</t>
  </si>
  <si>
    <t>AI: El Pequeño Guardián de Tikal: Una Figurilla Antropomorfa y los Orígenes de la Grandeza Maya
&lt;br&gt;&lt;br&gt;
En las vastas Tierras Bajas mayas, mucho antes de que sus imponentes pirámides dominaran el horizonte, Tikal, en el Petén, ya era un centro floreciente durante el Período Preclásico Tardío (aproximadamente 250 a.C. - 250 d.C.). Fue una época de experimentación cultural, donde las bases de la sociedad maya clásica se estaban sentando, desde la agricultura intensiva hasta los primeros signos de una compleja jerarquía social y religiosa. De este período formativo, donde las creencias y las prácticas rituales se tejían en la vida cotidiana, surge una pieza que, a pesar de su pequeño tamaño, encierra una gran historia: una figurilla antropomorfa, registrada con el número MNAE 15214 REG. 1.1.1.2414.
&lt;br&gt;&lt;br&gt;
Esta pieza es una "Antropomorphic figurine", elaborada en cerámica. Su uso principal era el de "Figurines", lo que sugiere un propósito ritual, votivo o decorativo. La imagen muestra una figura humanaide estilizada, de pie, con las piernas ligeramente flexionadas y un brazo visiblemente doblado, lo que le da una pose dinámica. La cabeza es proporcionalmente grande en relación con el cuerpo, con rasgos faciales marcados: ojos grandes y una boca que parece entreabierta o con labios prominentes. Lleva lo que parece ser un tocado o un peinado, y se aprecian perforaciones que podrían haber servido para insertar adornos. La superficie de la cerámica es de un color terroso claro, con algunas manchas de pátina que atestiguan su antigüedad.
&lt;br&gt;&lt;br&gt;
En el Preclásico Tardío de Tikal, las figurillas de cerámica eran comunes y desempeñaban roles importantes en la vida doméstica y ritual. Podían representar ancestros, deidades del panteón maya temprano, chamanes o incluso individuos de la comunidad. A menudo se encontraban en contextos domésticos, cementerios o como ofrendas en templos. Su fabricación era artesanal, y cada pieza, aunque a menudo parte de un estilo regional, poseía detalles únicos. La pose de esta figurilla, con su movimiento aparente, podría haber sido parte de una danza ritual o una representación de una acción específica.
&lt;br&gt;&lt;br&gt;
Imaginemos a una familia de agricultores en Tikal, trabajando los campos de maíz en el Preclásico Tardío. Esta pequeña figurilla podría haber sido un objeto de devoción personal, guardado en el altar familiar de una casa de bahareque y palma. Representaría a un ancestro protector, un espíritu guardián de la cosecha o un mediador entre el mundo humano y el divino. En momentos de siembra o cosecha, la figurilla sería sacada y se le ofrecerían pequeños tributos, como granos de maíz o incienso de copal, para asegurar la prosperidad y la protección.
&lt;br&gt;&lt;br&gt;
O quizás era la posesión de un joven aspirante a sacerdote, que la llevaba consigo mientras aprendía los complejos rituales y las narrativas míticas de Tikal. La figurilla, a pesar de su simplicidad, estaría imbuida de un profundo significado, conectando al individuo con las fuerzas invisibles que gobernaban su mundo. Este "Antropomorphic figurine", encontrada en Tikal, es un humilde pero poderoso recordatorio de los cimientos culturales sobre los que se construyó la grandeza de la civilización maya, un testimonio de las creencias y las vidas de las personas comunes que formaron parte de su ascenso.
&lt;br&gt;&lt;br&gt;
Aunque no existan publicaciones específicas dedicadas únicamente a esta figurilla con su número de registro, la arqueología de Tikal, liderada por equipos como el Proyecto Tikal de la Universidad de Pennsylvania, ha documentado extensivamente la cerámica y las figurillas del Preclásico Tardío. Las obras de William R. Coe, por ejemplo, han catalogado miles de artefactos de Tikal, proporcionando un vasto contexto para entender la función y el simbolismo de estas pequeñas pero significativas representaciones humanas.
&lt;br&gt;&lt;br&gt;</t>
  </si>
  <si>
    <t>AI: The Little Guardian of Tikal: An Anthropomorphic Figurine and the Origins of Maya Greatness
&lt;br&gt;&lt;br&gt;
In the vast Maya Lowlands, long before its imposing pyramids dominated the horizon, Tikal in the Petén was already a thriving center during the Late Preclassic Period (approximately 250 B.C.–250 A.D.). This was a time of cultural experimentation, when the foundations of Classic Maya society were being laid—from intensive agriculture to the first signs of a complex social and religious hierarchy. From this formative period, when beliefs and ritual practices were woven into daily life, emerges a piece that, despite its small size, holds a great story: an anthropomorphic figurine, registered with the number MNAE 15214 REG. 1.1.1.2414.
&lt;br&gt;&lt;br&gt;
This piece is an “anthropomorphic figurine,” crafted in ceramic. Its main use was as a “figurine,” suggesting a ritual, votive, or decorative purpose. The image shows a stylized humanoid figure, standing, with slightly bent legs and one arm visibly flexed, giving it a dynamic pose. The head is proportionally large in relation to the body, with pronounced facial features: large eyes and a mouth that appears slightly open or with prominent lips. It wears what seems to be a headdress or a hairstyle, and there are perforations that may have served to insert ornaments. The ceramic surface is a light earthy color, with some patina stains attesting to its antiquity.
&lt;br&gt;&lt;br&gt;
During the Late Preclassic at Tikal, ceramic figurines were common and played important roles in domestic and ritual life. They could represent ancestors, deities from the early Maya pantheon, shamans, or even members of the community. They were often found in domestic contexts, cemeteries, or as offerings in temples. Their manufacture was artisanal, and each piece, though often part of a regional style, had unique details. The pose of this figurine, with its apparent movement, could have been part of a ritual dance or a representation of a specific action.
&lt;br&gt;&lt;br&gt;
Imagine a family of farmers in Tikal, working the maize fields during the Late Preclassic. This small figurine might have been a personal devotional object, kept on the family altar in a house of wattle and palm. It would represent a protective ancestor, a guardian spirit of the harvest, or a mediator between the human and divine worlds. At times of sowing or harvest, the figurine would be taken out and offered small tributes, such as maize grains or copal incense, to ensure prosperity and protection.
&lt;br&gt;&lt;br&gt;
Or perhaps it was the possession of a young aspiring priest, who carried it with him as he learned the complex rituals and mythical narratives of Tikal. The figurine, despite its simplicity, would be imbued with deep meaning, connecting the individual to the invisible forces that governed his world. This “anthropomorphic figurine,” found at Tikal, is a humble but powerful reminder of the cultural foundations on which the greatness of Maya civilization was built—a testament to the beliefs and lives of the ordinary people who were part of its rise.
&lt;br&gt;&lt;br&gt;
Although there are no specific publications dedicated solely to this figurine with its registration number, the archaeology of Tikal, led by teams such as the Tikal Project of the University of Pennsylvania, has extensively documented Late Preclassic ceramics and figurines. The works of William R. Coe, for example, have cataloged thousands of artifacts from Tikal, providing a vast context for understanding the function and symbolism of these small but significant human representations.
&lt;br&gt;&lt;br&gt;</t>
  </si>
  <si>
    <t>AI: El Eco de los Ancestros: Un Instrumento Musical Ceremonial de las Tierras Bajas
&lt;br&gt;&lt;br&gt;
En el vibrante y complejo mundo de las Tierras Bajas mayas durante el Período Clásico (aproximadamente 250 d.C. - 900 d.C.), el sonido y la música no solo eran formas de entretenimiento, sino elementos integrales de la vida ritual, la guerra y las festividades. Los instrumentos musicales, a menudo hechos de cerámica, conchas, madera o hueso, no solo producían melodías, sino que eran objetos cargados de simbolismo, conectando a los intérpretes y oyentes con el cosmos y el reino espiritual. De este rico tapiz sonoro, emerge una pieza fascinante: un dispositivo musical, registrado con el número MNAE 2844 REG. 1.1.1.4058.
&lt;br&gt;&lt;br&gt;
Esta pieza es un "Musical device", elaborado en cerámica y originario de las Tierras Bajas. La imagen muestra una base bulbosa o elíptica con una espiral en relieve en la parte inferior, sobre la cual se asienta un disco o plataforma superior. En el centro de este disco, hay una figura antropomorfa en relieve, con un rostro estilizado, cabello que fluye a los lados, y lo que parecen ser collares o adornos. El material cerámico tiene un tono claro, que sugiere una cocción cuidadosa, y la pátina del tiempo realza los detalles del relieve. Se observa una fractura en la parte superior del disco.
&lt;br&gt;&lt;br&gt;
La forma y los elementos de esta pieza sugieren que podría ser un tipo de ocarina, un silbato complejo o incluso parte de un sonajero o flauta de cámara. La espiral en la base podría ser una cámara de resonancia o un elemento decorativo que simboliza el viento, el aliento de vida o el movimiento del cosmos. La figura antropomorfa podría representar a un músico divino, un ancestro, o una deidad asociada con la música o el canto, actuando como un conducto para los sonidos sagrados.
&lt;br&gt;&lt;br&gt;
En la cultura maya, la música acompañaba casi todas las facetas de la vida. Desde procesiones majestuosas y danzas cortesanas hasta rituales funerarios y batallas, el ritmo y la melodía eran fundamentales. Los instrumentos de cerámica eran comunes y se encontraban en una variedad de formas y tamaños, a menudo diseñados para imitar sonidos de animales o la voz humana, conectando así a los participantes con el mundo natural y sobrenatural.
&lt;br&gt;&lt;br&gt;
La información sobre el "adornment of teeth with inlay gemstone" como signo de belleza y estatus social, que "has been identified since the Middle Pre Classic Period, and even today continues between Mayan villagers but through the use of metals", aunque se refiere a una práctica distinta, refuerza la idea de la sofisticación cultural y la importancia de los adornos corporales y las prácticas rituales en la sociedad maya. Esto sugiere un contexto donde los sonidos y las apariencias eran cuidadosamente orquestados para reflejar el poder y la conexión con lo divino.
&lt;br&gt;&lt;br&gt;
Imaginemos una festividad en una de las grandes ciudades de las Tierras Bajas, con los templos piramidales alzándose hacia el cielo nocturno. Bajo la luz de la luna y las antorchas, un grupo de músicos, con sus rostros pintados y sus cuerpos adornados con jade, hueso y plumas, elevan sus instrumentos. Este "dispositivo musical" es sostenido por un sacerdote, quien lo sopla suavemente, produciendo un sonido etéreo que resuena con el canto de los ancestros. La espiral en su base parece vibrar con el aliento de la vida, y la figura en relieve parece unirse al coro, guiando el alma de la música a través de los reinos. Este instrumento no solo llenaba el aire con melodía, sino que convocaba a los espíritus, uniendo a la comunidad en un rito colectivo que reafirmaba su identidad y su conexión con el universo maya.
&lt;br&gt;&lt;br&gt;
Aunque no existan publicaciones específicas dedicadas únicamente a este dispositivo musical con su número de registro, los estudios sobre la música y la organología maya, así como los artefactos de cerámica de las Tierras Bajas, han sido ampliamente documentados por arqueólogos y etnomusicólogos. Investigadores como Diane Chase y Arlen Chase, o Samuel Martí, han contribuido significativamente al entendimiento de los instrumentos musicales y su rol en las ceremonias mayas del Período Clásico.
&lt;br&gt;&lt;br&gt;</t>
  </si>
  <si>
    <t>AI: The Echo of the Ancestors: A Ceremonial Musical Instrument from the Lowlands
&lt;br&gt;&lt;br&gt;
In the vibrant and complex world of the Maya Lowlands during the Classic Period (approximately 250–900 A.D.), sound and music were not merely forms of entertainment but integral elements of ritual life, warfare, and festivities. Musical instruments, often crafted from ceramic, shell, wood, or bone, did more than produce melodies—they were objects laden with symbolism, connecting performers and listeners to the cosmos and the spiritual realm. From this rich soundscape emerges a fascinating piece: a musical device, registered with the number MNAE 2844 REG. 1.1.1.4058.
&lt;br&gt;&lt;br&gt;
This piece is a “musical device,” made of ceramic and originating from the Lowlands. The image shows a bulbous or elliptical base with a relief spiral at the bottom, upon which rests a disk or upper platform. At the center of this disk, there is an anthropomorphic figure in relief, with a stylized face, flowing hair on either side, and what appear to be necklaces or adornments. The ceramic material has a light tone, suggesting careful firing, and the patina of time enhances the details of the relief. A fracture is visible at the top of the disk.
&lt;br&gt;&lt;br&gt;
The shape and elements of this piece suggest it could be a type of ocarina, a complex whistle, or even part of a rattle or chamber flute. The spiral at the base might be a resonance chamber or a decorative element symbolizing wind, the breath of life, or the movement of the cosmos. The anthropomorphic figure could represent a divine musician, an ancestor, or a deity associated with music or song, acting as a conduit for sacred sounds.
&lt;br&gt;&lt;br&gt;
In Maya culture, music accompanied nearly every aspect of life. From majestic processions and courtly dances to funerary rituals and battles, rhythm and melody were fundamental. Ceramic instruments were common and came in a variety of shapes and sizes, often designed to imitate animal sounds or the human voice, thus connecting participants to the natural and supernatural worlds.
&lt;br&gt;&lt;br&gt;
The information about the “adornment of teeth with inlay gemstone” as a sign of beauty and social status, which “has been identified since the Middle Preclassic Period, and even today continues among Maya villagers but through the use of metals,” although referring to a different practice, reinforces the idea of cultural sophistication and the importance of body adornments and ritual practices in Maya society. This suggests a context in which sounds and appearances were carefully orchestrated to reflect power and connection to the divine.
&lt;br&gt;&lt;br&gt;
Imagine a celebration in one of the great cities of the Lowlands, with pyramidal temples rising toward the night sky. Under the light of the moon and torches, a group of musicians, their faces painted and bodies adorned with jade, bone, and feathers, raise their instruments. This “musical device” is held by a priest, who gently blows into it, producing an ethereal sound that resonates with the song of the ancestors. The spiral at its base seems to vibrate with the breath of life, and the figure in relief appears to join the chorus, guiding the soul of the music through the realms. This instrument did not only fill the air with melody—it summoned the spirits, uniting the community in a collective rite that reaffirmed their identity and their connection to the Maya universe.
&lt;br&gt;&lt;br&gt;
Although there are no specific publications dedicated solely to this musical device with its registration number, studies on Maya music and organology, as well as Lowland ceramic artifacts, have been widely documented by archaeologists and ethnomusicologists. Researchers such as Diane Chase and Arlen Chase, or Samuel Martí, have contributed significantly to the understanding of musical instruments and their role in Maya ceremonies of the Classic Period.
&lt;br&gt;&lt;br&gt;</t>
  </si>
  <si>
    <t>AI: La Sonrisa Eterna: Una Mandíbula con Incrustaciones de Jade y el Legado de la Belleza en la Élite Maya
&lt;br&gt;&lt;br&gt;
En el corazón de las Tierras Bajas mayas, durante el cenit del Período Clásico Tardío (aproximadamente 600 d.C. - 900 d.C.), la vida de la élite estaba marcada por la ostentación, el ritual y una profunda conexión con el cosmos. La belleza y el estatus social no solo se manifestaban en vestimentas lujosas o en la arquitectura monumental, sino también en transformaciones corporales permanentes que señalaban el linaje y la piedad. De estas prácticas, emerge una pieza particularmente intrigante que fusiona el cuerpo humano con la expresión artística: una mandíbula superior con incrustaciones de jade en sus dientes, registrada con el número MNAE 9482 REG. 1.1.1.9932.
&lt;br&gt;&lt;br&gt;
Esta pieza es una "Upper jaw with jade Inlays on its teeth", elaborada con hueso y jade, y el uso de "Gouging/Engraving" para la preparación. Las imágenes muestran una sección de la mandíbula superior con dientes, algunos de los cuales presentan pequeños discos de un material verdoso brillante, el jade, incrustados en sus superficies frontales. Esta práctica de adornar los dientes con incrustaciones de piedras preciosas era un signo distintivo de belleza y, sobre todo, de un "privileged social status". Tal como se menciona en la información, esta costumbre ha sido "identified since the Middle Pre Classic Period, and even today continues between Mayan villagers but through the use of metals", lo que subraya su arraigo cultural y su perdurabilidad a lo largo del tiempo.
&lt;br&gt;&lt;br&gt;
El jade, por su rareza, su color verde que evocaba el maíz tierno y el agua, y su durabilidad, era la piedra más preciada en la cultura maya, incluso más que el oro. Su uso en incrustaciones dentales implicaba un proceso de perforación sumamente delicado y doloroso, realizado por especialistas, lo que solo los individuos de más alto rango podían permitirse. No solo era una declaración de riqueza, sino también de resistencia y conexión con las deidades. Al ser un "Cultural Goods in Peril", su preservación en el museo es de vital importancia para comprender estas prácticas ancestrales.
&lt;br&gt;&lt;br&gt;
Imaginemos a un noble o una sacerdotisa de la élite del Petén en el Clásico Tardío. Su rostro, en vida, habría sido una declaración de poder y conexión con lo divino. Cada vez que sonreía o hablaba, las pequeñas incrustaciones de jade destellarían a la luz del sol o de las antorchas, atrayendo la mirada y confirmando su posición privilegiada. Esta mandíbula, ahora un objeto de museo, fue una vez parte de una persona viva, alguien que encarnaba la estética y los valores de su tiempo.
&lt;br&gt;&lt;br&gt;
Tras su muerte, esta mandíbula con sus preciosas incrustaciones no solo fue un remanente físico, sino una parte fundamental del ajuar funerario de un individuo de alto estatus. Enterrada con el cuerpo, serviría como un recordatorio eterno de la identidad y el rango del difunto en el viaje al inframundo. Era una forma de llevar la belleza y el estatus a la otra vida, asegurando un paso favorable y una posición reverenciada entre los ancestros.
&lt;br&gt;&lt;br&gt;
Aunque no existan publicaciones específicas dedicadas únicamente a esta mandíbula con su número de registro, la práctica de las incrustaciones dentales de jade en la cultura maya ha sido ampliamente estudiada por antropólogos físicos y arqueólogos como Frank P. Saul, y sus registros funerarios en sitios como Tikal, Palenque y Copán han proporcionado un vasto conocimiento sobre estas elaboradas modificaciones corporales y su significado social y ritual. La preservación de esta pieza en el MNAE ofrece una ventana directa a la sofisticación estética y a las profundas creencias de la élite maya.
&lt;br&gt;&lt;br&gt;</t>
  </si>
  <si>
    <t>AI: The Eternal Smile: A Jaw with Jade Inlays and the Legacy of Beauty in the Maya Elite
&lt;br&gt;&lt;br&gt;
At the heart of the Maya Lowlands, during the zenith of the Late Classic Period (approximately 600–900 A.D.), elite life was marked by ostentation, ritual, and a profound connection to the cosmos. Beauty and social status were not only expressed through luxurious attire or monumental architecture, but also through permanent bodily modifications that signaled lineage and piety. From these practices emerges a particularly intriguing piece that fuses the human body with artistic expression: an upper jaw with jade inlays in its teeth, registered with the number MNAE 9482 REG. 1.1.1.9932.
&lt;br&gt;&lt;br&gt;
This piece is an “upper jaw with jade inlays on its teeth,” made of bone and jade, and prepared using “gouging/engraving.” The images show a section of the upper jaw with teeth, some of which have small discs of a bright green material—jade—embedded in their front surfaces. This practice of adorning teeth with inlays of precious stones was a distinctive sign of beauty and, above all, of “privileged social status.” As mentioned in the information, this custom has been “identified since the Middle Preclassic Period, and even today continues among Mayan villagers but through the use of metals,” which underscores its cultural roots and its persistence through time.
&lt;br&gt;&lt;br&gt;
Jade, due to its rarity, its green color evoking tender maize and water, and its durability, was the most precious stone in Maya culture—even more so than gold. Its use in dental inlays involved an extremely delicate and painful process of drilling, performed by specialists, which only individuals of the highest rank could afford. It was not only a statement of wealth, but also of endurance and connection to the deities. As a “Cultural Good in Peril,” its preservation in the museum is of vital importance for understanding these ancestral practices.
&lt;br&gt;&lt;br&gt;
Imagine a noble or priestess of the Petén elite during the Late Classic. In life, their face would have been a declaration of power and connection to the divine. Every time they smiled or spoke, the small jade inlays would sparkle in the sunlight or torchlight, drawing attention and confirming their privileged position. This jaw, now a museum object, was once part of a living person, someone who embodied the aesthetics and values of their time.
&lt;br&gt;&lt;br&gt;
After death, this jaw with its precious inlays was not only a physical remnant, but a fundamental part of the funerary assemblage of a high-status individual. Buried with the body, it would serve as an eternal reminder of the deceased’s identity and rank on their journey to the underworld. It was a way to carry beauty and status into the afterlife, ensuring a favorable passage and a revered position among the ancestors.
&lt;br&gt;&lt;br&gt;
Although there are no specific publications dedicated solely to this jaw with its registration number, the practice of jade dental inlays in Maya culture has been widely studied by physical anthropologists and archaeologists such as Frank P. Saul, and their funerary records from sites like Tikal, Palenque, and Copán have provided extensive knowledge about these elaborate bodily modifications and their social and ritual significance. The preservation of this piece in the MNAE offers a direct window into the aesthetic sophistication and profound beliefs of the Maya elite.
&lt;br&gt;&lt;br&gt;</t>
  </si>
  <si>
    <t>AI: El Rostro del Jaguar de Concha: Un Camahuil del Altiplano y la Plegaria de Nebaj
&lt;br&gt;&lt;br&gt;
En las escarpadas y fértiles Tierras Altas de Guatemala, la región de Nebaj en El Quiché fue un centro de notable actividad cultural durante el Período Clásico Tardío (aproximadamente 600 d.C. - 900 d.C.). Esta área, conocida por su resistencia cultural y sus tradiciones artísticas distintivas, se encontraba en una encrucijada de influencias entre las Tierras Bajas mayas y otras culturas mesoamericanas. Aquí, la conexión con la naturaleza y sus espíritus se manifestaba en el arte, a menudo a través de representaciones de animales sagrados. De este contexto, surge una pieza que encapsula la veneración por el poder felino: una cara zoomorfa (jaguar), elaborada en concha, registrada con el número MNAE 4763 REG. 1.1.1.9935.
&lt;br&gt;&lt;br&gt;
Esta pieza es una "Zoomorphic face (Jaguar)", creada mediante la técnica de "Gouging/Engraving" en concha. La imagen muestra una cara de felino estilizada, con grandes ojos circulares y una boca abierta que sugiere colmillos. Los detalles están grabados de manera sencilla pero efectiva, destacando los rasgos esenciales del jaguar. La superficie de la concha, con su tono cremoso y sus variaciones naturales, añade una cualidad orgánica a la representación. Pequeñas perforaciones en la parte superior de la cabeza y alrededor de las orejas sugieren que pudo haber sido un colgante, un adorno cosido a una vestimenta ceremonial, o parte de un objeto más grande.
&lt;br&gt;&lt;br&gt;
En el mundo maya, el jaguar era un animal de inmenso poder y simbolismo. Asociado con la noche, el inframundo, la realeza y la guerra, su imagen era omnipresente en el arte de élite. La habilidad para tallar concha era altamente valorada, ya que este material, proveniente de las costas, era un bien de prestigio que requería comercio y un conocimiento especializado para ser trabajado.
&lt;br&gt;&lt;br&gt;
La información sobre los "camahuiles" (o Kabavil, qavbil, qamavil) es de particular interés aquí. Aunque la descripción de los camahuiles se refiere a "statuettes worked only on one side by simple straight lines to define the head, face and limbs", y se destaca que "had no defined sexual traits" y eran de "greenstone" (piedra verde), la asociación con Nebaj y el Altiplano guatemalteco, y la traducción de "Camahuil" como "deity or idol", nos permite hipotetizar que esta cara de jaguar podría haber estado vinculada a un concepto similar de deidad o espíritu protector, aunque el material sea diferente. Es plausible que la tradición de los camahuiles, que abarcó "over 800 years throughout the Classic Period", incluyera variaciones en materiales o representaciones específicas de animales sagrados, actuando como representaciones de fuerzas divinas. La pieza es considerada un "Cultural Goods in Peril", lo que resalta su fragilidad y la importancia de su conservación.
&lt;br&gt;&lt;br&gt;
Imaginemos a un sacerdote o un jefe de linaje en Nebaj, en el fragor de una ceremonia importante. Esta "Zoomorphic face (Jaguar)", tallada con esmero en concha, podría haber sido cosida a su vestimenta ceremonial o a su tocado, otorgándole la ferocidad y el poder del jaguar en el mundo espiritual. O quizás era un amuleto personal, llevado por un guerrero o un cazador, para invocar la protección y la astucia del felino más temido de la selva. Su presencia en las Tierras Altas, lejos de la costa, subraya la amplitud de las redes de intercambio y la alta demanda de materiales exóticos.
&lt;br&gt;&lt;br&gt;
Este rostro de jaguar de concha no solo es una obra de arte, sino un portal a las profundas creencias y la cosmovisión maya del Altiplano. Representa la creencia de que los animales sagrados eran manifestaciones de las deidades, y que su esencia podía ser invocada a través de objetos rituales. Su preservación en el MNAE nos permite conectar con la espiritualidad y la artesanía de una cultura que, incluso en un material tan delicado como la concha, grabó la fuerza y el misterio de sus dioses.
&lt;br&gt;&lt;br&gt;
Aunque no existan publicaciones específicas dedicadas únicamente a este rostro de jaguar con su número de registro, los estudios sobre la iconografía del jaguar en el arte maya, la artesanía de concha y la arqueología de las Tierras Altas de Guatemala (especialmente Nebaj y el área Ixil), han sido documentados por investigadores como Robert M. Carmack y John W. Fox, quienes han explorado las tradiciones religiosas y artísticas de esta región durante el Período Clásico.
&lt;br&gt;&lt;br&gt;</t>
  </si>
  <si>
    <t>AI: The Face of the Shell Jaguar: A Camahuil from the Highlands and the Prayer of Nebaj
&lt;br&gt;&lt;br&gt;
In the rugged and fertile Highlands of Guatemala, the region of Nebaj in El Quiché was a center of remarkable cultural activity during the Late Classic Period (approximately 600–900 A.D.). This area, known for its cultural resilience and distinctive artistic traditions, was at a crossroads of influences between the Maya Lowlands and other Mesoamerican cultures. Here, the connection with nature and its spirits was manifested in art, often through representations of sacred animals. From this context emerges a piece that encapsulates the veneration for feline power: a zoomorphic face (jaguar), crafted from shell, registered with the number MNAE 4763 REG. 1.1.1.9935.
&lt;br&gt;&lt;br&gt;
This piece is a “zoomorphic face (Jaguar),” created using the “gouging/engraving” technique on shell. The image shows a stylized feline face, with large circular eyes and an open mouth suggesting fangs. The details are engraved simply but effectively, highlighting the essential features of the jaguar. The shell’s surface, with its creamy tone and natural variations, adds an organic quality to the representation. Small perforations at the top of the head and around the ears suggest it may have been a pendant, an ornament sewn onto ceremonial clothing, or part of a larger object.
&lt;br&gt;&lt;br&gt;
In the Maya world, the jaguar was an animal of immense power and symbolism. Associated with night, the underworld, royalty, and war, its image was omnipresent in elite art. The skill to carve shell was highly valued, as this material, originating from the coasts, was a prestige good that required trade and specialized knowledge to work.
&lt;br&gt;&lt;br&gt;
The information about “camahuiles” (or Kabavil, qavbil, qamavil) is of particular interest here. Although the description of camahuiles refers to “statuettes worked only on one side by simple straight lines to define the head, face and limbs,” and highlights that they “had no defined sexual traits” and were made of “greenstone,” the association with Nebaj and the Guatemalan Highlands, and the translation of “Camahuil” as “deity or idol,” allows us to hypothesize that this jaguar face could have been linked to a similar concept of deity or protective spirit, even if the material is different. It is plausible that the tradition of camahuiles, which spanned “over 800 years throughout the Classic Period,” included variations in materials or specific representations of sacred animals, acting as embodiments of divine forces. The piece is considered a “Cultural Good in Peril,” which underscores its fragility and the importance of its preservation.
&lt;br&gt;&lt;br&gt;
Imagine a priest or lineage chief in Nebaj, in the midst of an important ceremony. This “zoomorphic face (Jaguar),” meticulously carved from shell, might have been sewn onto their ceremonial attire or headdress, granting them the ferocity and power of the jaguar in the spiritual realm. Or perhaps it was a personal amulet, carried by a warrior or hunter to invoke the protection and cunning of the jungle’s most feared feline. Its presence in the Highlands, far from the coast, highlights the extent of exchange networks and the high demand for exotic materials.
&lt;br&gt;&lt;br&gt;
This shell jaguar face is not only a work of art but a portal to the deep beliefs and worldview of the Maya Highlands. It represents the belief that sacred animals were manifestations of the deities and that their essence could be invoked through ritual objects. Its preservation in the MNAE allows us to connect with the spirituality and craftsmanship of a culture that, even in a material as delicate as shell, engraved the strength and mystery of its gods.
&lt;br&gt;&lt;br&gt;
Although there are no specific publications dedicated solely to this jaguar face with its registration number, studies on jaguar iconography in Maya art, shell craftsmanship, and the archaeology of the Guatemalan Highlands (especially Nebaj and the Ixil area) have been documented by researchers such as Robert M. Carmack and John W. Fox, who have explored the religious and artistic traditions of this region during the Classic Period.
&lt;br&gt;&lt;br&gt;</t>
  </si>
  <si>
    <t>AI: El Camahuil de El Jocote: Un Guardián de Jade de las Tierras Altas Orientales
&lt;br&gt;&lt;br&gt;
En las estribaciones orientales de las Tierras Altas de Guatemala, la región de Baja Verapaz fue un área de significativas interacciones culturales durante el Período Clásico Tardío (aproximadamente 600 d.C. - 900 d.C.). Esta zona, rica en recursos y rutas de comercio, sirvió como un corredor entre las Tierras Bajas mayas y las tierras del Pacífico, lo que propició una síntesis de estilos artísticos y creencias. En este contexto de intercambio y sincretismo cultural, el jade, la piedra más preciada por los mayas, era transformado en objetos de profundo significado ritual y estatus. De este período surge una pieza que representa una tradición particular de estatuillas: un Camahuil, elaborado en jade y registrado con el número MNAE 22562 REG. 1.1.1.9952.
&lt;br&gt;&lt;br&gt;
Esta pieza es un "Camahuil", un tipo de estatuilla caracterizada por ser "worked only on one side by simple straight lines to define the head, face and limbs". La imagen muestra una figura antropomorfa estilizada, de forma rectangular y alargada, tallada en piedra verde. Se aprecian líneas rectas y ángulos para definir un rostro, brazos cruzados sobre el pecho y piernas, con una simplicidad que realza la belleza natural del material. La superficie está pulida, y el color verde moteado del jade es prominente.
&lt;br&gt;&lt;br&gt;
Los camahuiles son "greenstone statuettes" que "are usually twiddling and had no defined sexual traits". Se encuentran en una "relatively compact geographical area in the western region of Guatemala", abarcando "over 800 years throughout the Classic Period". El nombre "Camahuil" proviene de la región entre Chichicastenango y Rabinal (cerca de Baja Verapaz), con variantes como "Kabavil, qavbil, qamavil," y se traduce como "deity or idol". Esto sugiere que estas figuras de jade no eran meros adornos, sino representaciones de deidades o espíritus protectores, objetos de veneración profunda.
&lt;br&gt;&lt;br&gt;
Imaginemos a un chamán o un líder comunitario en El Jocote, en el Clásico Tardío. Este Camahuil de jade, con su brillo sutil y su tacto frío, habría sido un objeto de inmenso poder ritual. Podría haber sido utilizado en ceremonias de adivinación, donde su pose estilizada y su cualidad de "deity or idol" servirían como un conducto para comunicarse con el reino espiritual. El chamán lo sostendría en sus manos, meditando sobre las "simple straight lines" que definen su forma, buscando visiones y guía para su comunidad.
&lt;br&gt;&lt;br&gt;
El jade, al ser un material asociado con el agua, la fertilidad y la vida, imbuiría al Camahuil con atributos divinos, convirtiéndolo en un guardián de la prosperidad y el bienestar. Es posible que este Camahuil fuera una herencia familiar, transmitida de generación en generación, acumulando la sabiduría y el poder de los ancestros. Su simplicidad formal, contrastada con la riqueza del material, sugiere una profunda reverencia por las fuerzas de la naturaleza y el cosmos, encapsuladas en esta pequeña pero poderosa escultura.
&lt;br&gt;&lt;br&gt;
Aunque no existan publicaciones específicas dedicadas únicamente a este Camahuil de El Jocote con su número de registro, los estudios sobre las estatuillas de piedra verde del Altiplano guatemalteco y la iconografía de las deidades han sido ampliamente documentados por arqueólogos y etnohistoriadores. Investigadores como Edwin M. Shook, Gordon Ekholm y Barbara L. Stark han analizado la distribución y el significado de los "camahuiles" y otras figuras antropomorfas de jade, proporcionando un vasto contexto para entender el profundo significado de esta pieza.
&lt;br&gt;&lt;br&gt;</t>
  </si>
  <si>
    <t>AI: The Camahuil of El Jocote: A Jade Guardian from the Eastern Highlands
&lt;br&gt;&lt;br&gt;
On the eastern slopes of the Guatemalan Highlands, the region of Baja Verapaz was an area of significant cultural interaction during the Late Classic Period (approximately 600–900 A.D.). This zone, rich in resources and trade routes, served as a corridor between the Maya Lowlands and the Pacific lands, fostering a synthesis of artistic styles and beliefs. In this context of exchange and cultural syncretism, jade—the most precious stone to the Maya—was transformed into objects of profound ritual meaning and status. From this period comes a piece representing a particular tradition of statuettes: a Camahuil, crafted from jade and registered with the number MNAE 22562 REG. 1.1.1.9952.
&lt;br&gt;&lt;br&gt;
This piece is a “Camahuil,” a type of statuette characterized as being “worked only on one side by simple straight lines to define the head, face and limbs.” The image shows a stylized anthropomorphic figure, rectangular and elongated, carved from green stone. Straight lines and angles define a face, arms crossed over the chest, and legs, with a simplicity that highlights the natural beauty of the material. The surface is polished, and the mottled green color of the jade is prominent.
&lt;br&gt;&lt;br&gt;
Camahuiles are “greenstone statuettes” that “are usually twiddling and had no defined sexual traits.” They are found in a “relatively compact geographical area in the western region of Guatemala,” spanning “over 800 years throughout the Classic Period.” The name “Camahuil” comes from the region between Chichicastenango and Rabinal (near Baja Verapaz), with variants such as “Kabavil, qavbil, qamavil,” and is translated as “deity or idol.” This suggests that these jade figures were not mere ornaments, but representations of deities or protective spirits, objects of deep veneration.
&lt;br&gt;&lt;br&gt;
Imagine a shaman or community leader in El Jocote during the Late Classic. This jade Camahuil, with its subtle sheen and cool touch, would have been an object of immense ritual power. It might have been used in divination ceremonies, where its stylized pose and quality as a “deity or idol” would serve as a conduit for communicating with the spiritual realm. The shaman would hold it in their hands, meditating on the “simple straight lines” that define its form, seeking visions and guidance for their community.
&lt;br&gt;&lt;br&gt;
Jade, as a material associated with water, fertility, and life, would imbue the Camahuil with divine attributes, making it a guardian of prosperity and well-being. It is possible that this Camahuil was a family heirloom, passed down through generations, accumulating the wisdom and power of the ancestors. Its formal simplicity, contrasted with the richness of the material, suggests a deep reverence for the forces of nature and the cosmos, encapsulated in this small but powerful sculpture.
&lt;br&gt;&lt;br&gt;
Although there are no specific publications dedicated solely to this Camahuil from El Jocote with its registration number, studies on greenstone statuettes from the Guatemalan Highlands and the iconography of deities have been widely documented by archaeologists and ethnohistorians. Researchers such as Edwin M. Shook, Gordon Ekholm, and Barbara L. Stark have analyzed the distribution and meaning of “camahuiles” and other anthropomorphic jade figures, providing a vast context for understanding the profound significance of this piece.
&lt;br&gt;&lt;br&gt;</t>
  </si>
  <si>
    <t>AI: El Camahuil Hermano: Un Testimonio Gemelo de Jade de las Tierras Altas Orientales
&lt;br&gt;&lt;br&gt;
En las estribaciones orientales de las Tierras Altas de Guatemala, la región de Baja Verapaz fue un área de significativas interacciones culturales durante el Período Clásico Tardío (aproximadamente 600 d.C. - 900 d.C.). Esta zona, rica en recursos y rutas de comercio, sirvió como un corredor entre las Tierras Bajas mayas y las tierras del Pacífico, lo que propició una síntesis de estilos artísticos y creencias. En este contexto de intercambio y sincretismo cultural, el jade, la piedra más preciada por los mayas, era transformado en objetos de profundo significado ritual y estatus. De este período surge una pieza que representa una tradición particular de estatuillas: un Camahuil, elaborado en jade y registrado con el número MNAE 22563 REG. 1.1.1.9953.
&lt;br&gt;&lt;br&gt;
Esta pieza es un "Camahuil", un tipo de estatuilla caracterizada por ser "worked only on one side by simple straight lines to define the head, face and limbs". La imagen muestra una figura antropomorfa estilizada, de forma rectangular y alargada, tallada en piedra verde. Se aprecian líneas rectas y ángulos para definir un rostro, brazos cruzados sobre el pecho y piernas, con una simplicidad que realza la belleza natural del material. La superficie está pulida, y el color verde moteado del jade es prominente. Este camahuil, en particular, tiene una notable similitud con el MNAE 22562 REG. 1.1.1.9952, lo que sugiere que podrían haber sido creados por el mismo artesano o taller, o incluso formar parte de un conjunto.
&lt;br&gt;&lt;br&gt;
Los camahuiles son "greenstone statuettes" que "are usually twiddling and had no defined sexual traits". Se encuentran en una "relatively compact geographical area in the western region of Guatemala", abarcando "over 800 years throughout the Classic Period". El nombre "Camahuil" proviene de la región entre Chichicastenango y Rabinal (cerca de Baja Verapaz), con variantes como "Kabavil, qavbil, qamavil," y se traduce como "deity or idol". Esto sugiere que estas figuras de jade no eran meros adornos, sino representaciones de deidades o espíritus protectores, objetos de veneración profunda.
&lt;br&gt;&lt;br&gt;
Imaginemos que este Camahuil, junto con su "hermano" (MNAE 22562 REG. 1.1.1.9952), fueron tallados en el mismo taller de El Jocote por un maestro lapidario. Podrían haber sido encargados por dos linajes nobles aliados, o incluso por miembros de una misma familia de la élite, para ser utilizados en rituales paralelos o como parte de una ofrenda doble. La similitud en su estilo y factura sugiere una intención de armonía y reciprocidad.
&lt;br&gt;&lt;br&gt;
En el Clásico Tardío, el jade, por su rareza y su simbolismo asociado con el maíz, el agua y la vida, era el material por excelencia para objetos rituales. Estos camahuiles podrían haber sido colocados en un altar familiar, en la cima de un cerro sagrado, o en una tumba de élite, actuando como guardianes espirituales. Su presencia conjunta en las ofrendas reforzaría las alianzas entre familias o las conexiones con deidades duales. La simplicidad de su diseño, lejos de restarles valor, realzaría la pureza del jade y la esencia de la deidad que representaban.
&lt;br&gt;&lt;br&gt;
Este Camahuil de El Jocote, con su conexión evidente a otra pieza similar, nos habla no solo de la maestría artística de los mayas de las Tierras Altas Orientales, sino también de la complejidad de sus estructuras sociales y religiosas. Son más que simples estatuillas; son la materialización de creencias profundas, la expresión de una cosmología que unía a la gente con sus dioses y ancestros, y un testimonio de los lazos culturales y espirituales que persistieron a lo largo del tiempo.
&lt;br&gt;&lt;br&gt;
Aunque no existan publicaciones específicas dedicadas únicamente a este Camahuil con su número de registro, los estudios sobre las estatuillas de piedra verde del Altiplano guatemalteco y la iconografía de las deidades han sido ampliamente documentados por arqueólogos y etnohistoriadores. Investigadores como Edwin M. Shook, Gordon Ekholm y Barbara L. Stark han analizado la distribución y el significado de los "camahuiles" y otras figuras antropomorfas de jade, proporcionando un vasto contexto para entender el profundo significado de esta pieza y su posible relación con piezas similares.
&lt;br&gt;&lt;br&gt;</t>
  </si>
  <si>
    <t>AI: The Brother Camahuil: A Twin Jade Testimony from the Eastern Highlands
&lt;br&gt;&lt;br&gt;
On the eastern slopes of the Guatemalan Highlands, the region of Baja Verapaz was an area of significant cultural interaction during the Late Classic Period (approximately 600–900 A.D.). This zone, rich in resources and trade routes, served as a corridor between the Maya Lowlands and the Pacific lands, fostering a synthesis of artistic styles and beliefs. In this context of exchange and cultural syncretism, jade—the most precious stone to the Maya—was transformed into objects of profound ritual meaning and status. From this period comes a piece representing a particular tradition of statuettes: a Camahuil, crafted from jade and registered with the number MNAE 22563 REG. 1.1.1.9953.
&lt;br&gt;&lt;br&gt;
This piece is a “Camahuil,” a type of statuette characterized as being “worked only on one side by simple straight lines to define the head, face and limbs.” The image shows a stylized anthropomorphic figure, rectangular and elongated, carved from green stone. Straight lines and angles define a face, arms crossed over the chest, and legs, with a simplicity that highlights the natural beauty of the material. The surface is polished, and the mottled green color of the jade is prominent. This Camahuil, in particular, bears a striking similarity to MNAE 22562 REG. 1.1.1.9952, suggesting they may have been created by the same artisan or workshop, or even formed part of a set.
&lt;br&gt;&lt;br&gt;
Camahuiles are “greenstone statuettes” that “are usually twiddling and had no defined sexual traits.” They are found in a “relatively compact geographical area in the western region of Guatemala,” spanning “over 800 years throughout the Classic Period.” The name “Camahuil” comes from the region between Chichicastenango and Rabinal (near Baja Verapaz), with variants such as “Kabavil, qavbil, qamavil,” and is translated as “deity or idol.” This suggests that these jade figures were not mere ornaments, but representations of deities or protective spirits, objects of deep veneration.
&lt;br&gt;&lt;br&gt;
Imagine that this Camahuil, together with its “brother” (MNAE 22562 REG. 1.1.1.9952), was carved in the same workshop in El Jocote by a master lapidary. They might have been commissioned by two allied noble lineages, or even by members of the same elite family, to be used in parallel rituals or as part of a double offering. The similarity in their style and craftsmanship suggests an intention of harmony and reciprocity.
&lt;br&gt;&lt;br&gt;
During the Late Classic, jade—due to its rarity and its symbolism associated with maize, water, and life—was the material of choice for ritual objects. These Camahuiles might have been placed on a family altar, atop a sacred hill, or in an elite tomb, acting as spiritual guardians. Their joint presence in offerings would reinforce alliances between families or connections with dual deities. The simplicity of their design, far from diminishing their value, would emphasize the purity of the jade and the essence of the deity they represented.
&lt;br&gt;&lt;br&gt;
This Camahuil from El Jocote, with its evident connection to a similar piece, speaks not only to the artistic mastery of the Maya of the Eastern Highlands, but also to the complexity of their social and religious structures. They are more than simple statuettes; they are the materialization of profound beliefs, the expression of a cosmology that united people with their gods and ancestors, and a testimony to the cultural and spiritual bonds that persisted over time.
&lt;br&gt;&lt;br&gt;
Although there are no specific publications dedicated solely to this Camahuil with its registration number, studies on greenstone statuettes from the Guatemalan Highlands and the iconography of deities have been widely documented by archaeologists and ethnohistorians. Researchers such as Edwin M. Shook, Gordon Ekholm, and Barbara L. Stark have analyzed the distribution and meaning of “camahuiles” and other anthropomorphic jade figures, providing a vast context for understanding the profound significance of this piece and its possible relationship with similar artifacts.
&lt;br&gt;&lt;br&gt;</t>
  </si>
  <si>
    <t>AI: El Rostro Guardián de Nakum: Una Máscara de Jade y el Secreto de la Realeza Maya
&lt;br&gt;&lt;br&gt;
En el corazón de la densa selva del Petén, en las Tierras Bajas mayas, la ciudad de Nakum se erigía majestuosa durante el Período Clásico Tardío (aproximadamente 600 d.C. - 900 d.C.). Nakum, que significa "Casa Grande" o "Ciudad de los Grandes Templos", formaba parte de una tríada de sitios junto con Yaxhá y Naranjo, y era conocida por su opulencia y la riqueza de sus entierros de élite. En este entorno de sofisticación y poder, el jade, la piedra más venerada por los mayas, era transformado en objetos de una belleza y un simbolismo inigualables, a menudo destinados a acompañar a los más poderosos en su viaje al inframundo. De este contexto de esplendor ritual, emerge una pieza de una profunda significación: un rostro antropomorfo, elaborado en jade y registrado con el número MNAE 20175 REG. 17.7.20.092.
&lt;br&gt;&lt;br&gt;
Esta pieza es un "Antropomorphic face", creada mediante la técnica de "Gouging/Engraving". La imagen muestra un rostro humanoide estilizado, con ojos cerrados o semi-cerrados que evocan una expresión serena, quizás de meditación o de reposo eterno. Los pómulos son prominentes y la nariz ancha, mientras que la boca está delicadamente formada. La pieza es notable por su combinación de colores: el verde translúcido del jade se mezcla con vetas y manchas de color rojizo o marrón claro, que añaden una cualidad orgánica y única a la escultura. En la parte superior de la cabeza, a los lados, se observan perforaciones que sugieren que pudo haber sido parte de un tocado, un pectoral, o incluso una máscara funeraria. Al ser un "Cultural Goods in Peril", su preservación es crucial.
&lt;br&gt;&lt;br&gt;
El jade era la piedra sagrada por excelencia para los mayas. Su color verde representaba el maíz, la vida, el agua y el aliento vital (ik'). La dificultad de su extracción y trabajo, sumada a su belleza, lo convertía en un material reservado para la élite gobernante y para objetos de culto. Los rostros antropomorfos tallados en jade, como este, a menudo representaban a ancestros divinizados o a deidades patronas, y se utilizaban en rituales funerarios o como parte del ajuar de los gobernantes.
&lt;br&gt;&lt;br&gt;
Imaginemos a un Ajaw (señor o gobernante) de Nakum, cuya vida estuvo dedicada a la prosperidad de su ciudad y a la veneración de sus antepasados. Este rostro de jade podría haber sido un elemento central de su tocado ceremonial, brillando con cada movimiento durante las grandes ceremonias en la Gran Plaza de Nakum. La expresión serena del rostro podría haber sido un recordatorio de la conexión del gobernante con el mundo espiritual y sus ancestros, cuya sabiduría guiaba sus decisiones.
&lt;br&gt;&lt;br&gt;
Tras la muerte de este Ajaw, la pieza podría haber sido colocada directamente sobre su rostro o incrustada en una máscara funeraria más grande, hecha de mosaicos de jade. Al igual que las máscaras funerarias de Palenque o Tikal, este rostro buscaría asegurar el paso del difunto al inframundo, transformándolo en una deidad o un ser divino que continuaría velando por su linaje desde el reino de los muertos. La combinación del color verde del jade con las vetas rojizas podría haber evocado los colores de la vida y el renacimiento, o incluso la sangre vital derramada en rituales. Este "Antropomorphic face" de Nakum es un testimonio elocuente de la profunda espiritualidad, la maestría artística y la opulencia de la élite maya del Clásico Tardío.
&lt;br&gt;&lt;br&gt;
Aunque no existan publicaciones específicas dedicadas únicamente a este rostro de jade con su número de registro, las excavaciones en Nakum, realizadas por equipos como el de Jaroslaw Zralka y Robert S. Sharer, han revelado una vasta cantidad de ofrendas de jade y contextos funerarios de élite. Sus trabajos, publicados en revistas especializadas y libros sobre la arqueología maya, ofrecen un amplio marco para comprender la función y el simbolismo de artefactos de jade como este rostro en las ceremonias y el culto a los ancestros de Nakum.
&lt;br&gt;&lt;br&gt;</t>
  </si>
  <si>
    <t>AI: The Guardian Face of Nakum: A Jade Mask and the Secret of Maya Royalty
&lt;br&gt;&lt;br&gt;
In the heart of the dense jungle of Petén, in the Maya Lowlands, the city of Nakum stood majestically during the Late Classic Period (approximately 600–900 A.D.). Nakum, which means "Big House" or "City of the Great Temples," was part of a triad of sites alongside Yaxhá and Naranjo, and was renowned for its opulence and the wealth of its elite burials. In this setting of sophistication and power, jade—the most revered stone among the Maya—was transformed into objects of unparalleled beauty and symbolism, often intended to accompany the most powerful on their journey to the underworld. From this context of ritual splendor emerges a piece of profound significance: an anthropomorphic face, crafted from jade and registered with the number MNAE 20175 REG. 17.7.20.092.
&lt;br&gt;&lt;br&gt;
This piece is an “anthropomorphic face,” created using the “gouging/engraving” technique. The image shows a stylized humanoid face, with closed or half-closed eyes that evoke a serene expression, perhaps of meditation or eternal rest. The cheekbones are prominent and the nose broad, while the mouth is delicately shaped. The piece is notable for its combination of colors: the translucent green of jade is mixed with streaks and patches of reddish or light brown hues, adding an organic and unique quality to the sculpture. On the top and sides of the head, there are perforations suggesting it may have been part of a headdress, a pectoral, or even a funerary mask. As a “Cultural Good in Peril,” its preservation is crucial.
&lt;br&gt;&lt;br&gt;
Jade was the sacred stone par excellence for the Maya. Its green color represented maize, life, water, and the vital breath (ik’). The difficulty of its extraction and working, combined with its beauty, made it a material reserved for the ruling elite and for objects of worship. Anthropomorphic faces carved from jade, like this one, often represented deified ancestors or patron deities, and were used in funerary rituals or as part of the regalia of rulers.
&lt;br&gt;&lt;br&gt;
Imagine an Ajaw (lord or ruler) of Nakum, whose life was dedicated to the prosperity of his city and the veneration of his ancestors. This jade face might have been a central element of his ceremonial headdress, shimmering with every movement during grand ceremonies in the Great Plaza of Nakum. The serene expression of the face could have served as a reminder of the ruler’s connection to the spiritual world and his ancestors, whose wisdom guided his decisions.
&lt;br&gt;&lt;br&gt;
After the death of this Ajaw, the piece might have been placed directly on his face or embedded in a larger funerary mask made of jade mosaics. Like the funerary masks of Palenque or Tikal, this face would have sought to ensure the deceased’s passage to the underworld, transforming him into a deity or divine being who would continue to watch over his lineage from the realm of the dead. The combination of the green color of jade with reddish streaks could have evoked the colors of life and rebirth, or even the vital blood spilled in rituals. This “anthropomorphic face” from Nakum is an eloquent testament to the profound spirituality, artistic mastery, and opulence of the Maya elite during the Late Classic.
&lt;br&gt;&lt;br&gt;
Although there are no specific publications dedicated solely to this jade face with its registration number, excavations at Nakum, carried out by teams such as those of Jaroslaw Zralka and Robert S. Sharer, have revealed a vast amount of jade offerings and elite funerary contexts. Their work, published in specialized journals and books on Maya archaeology, provides a broad framework for understanding the function and symbolism of jade artifacts such as this face in the ceremonies and ancestor cult of Nakum.
&lt;br&gt;&lt;br&gt;</t>
  </si>
  <si>
    <t>AI: La Piedra de Maíz Ancestral: Un Metate del Altiplano y el Fundamento de la Vida Maya
&lt;br&gt;&lt;br&gt;
En las fértiles y montañosas Tierras Altas de Guatemala, durante el extenso Período Clásico (aproximadamente 250 d.C. - 900 d.C.), el maíz no era simplemente un alimento; era la esencia misma de la vida, un regalo de los dioses y el pilar de la civilización maya. Cada grano molido representaba un acto sagrado que conectaba a las familias con sus ancestros y con el ciclo de la creación. De esta profunda relación con el maíz y la tierra, emerge un objeto fundamental en la vida cotidiana y ritual: un Grindstone, elaborado en piedra y registrado con el número MNAE 2173 REG. 1.1.1.112.
&lt;br&gt;&lt;br&gt;
Esta pieza es un "Grindstone", cuya función principal era la de "Millstones". La imagen muestra una piedra de moler (metate) de forma rectangular y ligeramente cóncava en la superficie superior, sostenida por dos patas robustas y cortas. La superficie es de un tono claro, característico de la piedra volcánica o basalto comúnmente utilizada para estos fines en las Tierras Altas. Se observan patrones grabados en forma de espirales o grecas en los lados y las patas del metate, lo que sugiere una función que trascendía lo puramente utilitario, incorporando elementos estéticos o simbólicos. La pieza es clasificada como "Cultural Goods in Peril", enfatizando su valor y la necesidad de su conservación.
&lt;br&gt;&lt;br&gt;
Los metates eran herramientas indispensables en cada hogar maya, utilizadas para moler el maíz cocido (nixtamalizado) y transformarlo en masa para tortillas, tamales y otras preparaciones. Esta molienda, realizada con una piedra de mano (mano o majador) sobre el metate, era una actividad diaria y laboriosa, a menudo a cargo de las mujeres. La calidad y la forma del metate eran cruciales para la eficiencia de la molienda y, por ende, para la alimentación de la familia.
&lt;br&gt;&lt;br&gt;
Los grabados en los lados de este metate son particularmente interesantes. Las grecas y espirales son motivos recurrentes en el arte maya, a menudo asociados con el agua, el viento, la fertilidad y el movimiento cósmico. Esto sugiere que este metate no era solo una herramienta, sino un objeto ritualizado, imbuido de simbolismo relacionado con la abundancia y la conexión con el maíz como una entidad sagrada.
&lt;br&gt;&lt;br&gt;
Imaginemos una familia maya en las Tierras Altas durante el Período Clásico, en una casa sencilla construida con paredes de bahareque y techo de paja. Al amanecer, la matriarca de la familia se sentaría ante este metate. El sonido rítmico del majador contra la piedra llenaría el aire, un eco constante de la vida diaria. Mientras molía el maíz, sus manos se deslizarían sobre la superficie grabada, una conexión táctil con las antiguas tradiciones y la tierra. Para esta familia, el metate era un altar humilde pero esencial, donde el grano divino se transformaba en sustento, y cada comida era una renovación del ciclo de la vida y una ofrenda a los dioses del maíz. Los patrones grabados recordarían visualmente la importancia de invocar a los espíritus de la lluvia y la tierra para una cosecha abundante.
&lt;br&gt;&lt;br&gt;
Aunque no existan publicaciones específicas dedicadas únicamente a este metate con su número de registro, los estudios arqueológicos y etnográficos de las Tierras Altas de Guatemala han documentado extensivamente la importancia de los metates y la molienda del maíz en la vida maya antigua y contemporánea. Investigadores como Anne Pyburn y Arthur Demarest han analizado las herramientas domésticas y las prácticas de subsistencia, mientras que los trabajos de Dennis E. Puleston y Michael D. Coe han explorado la centralidad del maíz en la cosmovisión maya, proporcionando un vasto contexto para entender el profundo significado de esta pieza.
&lt;br&gt;&lt;br&gt;</t>
  </si>
  <si>
    <t>AI: The Ancestral Corn Stone: A Highland Metate and the Foundation of Maya Life
&lt;br&gt;&lt;br&gt;
In the fertile and mountainous Highlands of Guatemala, during the extensive Classic Period (approximately 250–900 A.D.), maize was not simply a food; it was the very essence of life, a gift from the gods, and the pillar of Maya civilization. Each ground kernel represented a sacred act that connected families with their ancestors and the cycle of creation. From this profound relationship with maize and the land emerges a fundamental object in daily and ritual life: a grindstone, crafted from stone and registered with the number MNAE 2173 REG. 1.1.1.112.
&lt;br&gt;&lt;br&gt;
This piece is a “grindstone,” whose primary function was as a “millstone.” The image shows a rectangular grinding stone (metate), with a slightly concave upper surface, supported by two robust, short legs. The surface is a light tone, characteristic of the volcanic or basalt stone commonly used for this purpose in the Highlands. Engraved patterns of spirals or fretwork are visible on the sides and legs of the metate, suggesting a function that went beyond the purely utilitarian and incorporated aesthetic or symbolic elements. The piece is classified as a “Cultural Good in Peril,” emphasizing its value and the need for its preservation.
&lt;br&gt;&lt;br&gt;
Metates were indispensable tools in every Maya household, used to grind cooked maize (nixtamalized) and transform it into dough for tortillas, tamales, and other preparations. This grinding, performed with a handheld stone (mano or grinding stone) on the metate, was a daily and laborious activity, often carried out by women. The quality and shape of the metate were crucial for the efficiency of grinding and, consequently, for the family’s sustenance.
&lt;br&gt;&lt;br&gt;
The engravings on the sides of this metate are particularly interesting. Fretwork and spirals are recurring motifs in Maya art, often associated with water, wind, fertility, and cosmic movement. This suggests that this metate was not merely a tool, but a ritualized object, imbued with symbolism related to abundance and the connection with maize as a sacred entity.
&lt;br&gt;&lt;br&gt;
Imagine a Maya family in the Highlands during the Classic Period, in a simple house built with wattle walls and a thatched roof. At dawn, the family matriarch would sit before this metate. The rhythmic sound of the mano against the stone would fill the air, a constant echo of daily life. As she ground the maize, her hands would slide over the engraved surface, a tactile connection with ancient traditions and the earth. For this family, the metate was a humble but essential altar, where the divine grain was transformed into sustenance, and every meal was a renewal of the life cycle and an offering to the gods of maize. The engraved patterns would visually remind them of the importance of invoking the spirits of rain and earth for an abundant harvest.
&lt;br&gt;&lt;br&gt;
Although there are no specific publications dedicated solely to this metate with its registration number, archaeological and ethnographic studies of the Guatemalan Highlands have extensively documented the importance of metates and maize grinding in ancient and contemporary Maya life. Researchers such as Anne Pyburn and Arthur Demarest have analyzed domestic tools and subsistence practices, while the works of Dennis E. Puleston and Michael D. Coe have explored the centrality of maize in the Maya worldview, providing a broad context for understanding the profound significance of this piece.
&lt;br&gt;&lt;br&gt;</t>
  </si>
  <si>
    <t>AI: El Mortero de Cuatro Patas de Aguateca: Un Eco de la Resistencia y la Vida Cotidiana en el Clásico Tardío
&lt;br&gt;&lt;br&gt;
En el corazón de la región del Petexbatún, en las Tierras Bajas mayas, la ciudad fortificada de Aguateca fue un bastión crucial durante el Clásico Tardío (aproximadamente 600 d.C. - 900 d.C.). A diferencia de otras grandes ciudades mayas que se expandían horizontalmente, Aguateca se aferraba a un risco defensivo, dividida por una profunda falla geológica. Su historia está marcada por la inestabilidad política y la guerra endémica que asoló la región, lo que la convirtió en un lugar de constante tensión y preparación. Sin embargo, incluso en medio de la inminente crisis, la vida cotidiana persistía, y herramientas esenciales como el mortero continuaban siendo el corazón de la subsistencia. De este complejo contexto de resiliencia y cambio, emerge un mortero de cuatro patas, elaborado en piedra y registrado con el número MNAE 8509.
&lt;br&gt;&lt;br&gt;
Esta pieza es un "Four-footed mortar", cuya función principal era la de "Mortars". La imagen muestra un recipiente rectangular y profundo, con paredes lisas y una base plana sostenida por cuatro patas cortas y cilíndricas. La superficie de la piedra es de un tono neutro y opaco, y se aprecian algunas marcas que podrían ser de uso o pequeñas irregularidades naturales del material. Un detalle interesante son las líneas grabadas que se observan en uno de sus lados, que parecen formar un patrón reticular o cruzado, lo que sugiere un posible propósito decorativo o, incluso, simbólico.
&lt;br&gt;&lt;br&gt;
Los morteros eran herramientas indispensables en la cocina maya, utilizadas para moler y mezclar una variedad de ingredientes más allá del maíz, como chiles, especias, pigmentos y medicinas. La piedra, un material duradero, garantizaba la longevidad de estas herramientas, que a menudo eran pasadas de generación en generación. La presencia de cuatro patas elevaba la superficie de trabajo, facilitando su uso y quizás también indicando un cierto nivel de especialización o estatus para el usuario o el hogar donde se encontraba.
&lt;br&gt;&lt;br&gt;
Imaginemos que este mortero de cuatro patas perteneció a una familia de artesanos o quizás a un sacerdote que residía en Aguateca, en un momento en que las tensiones con las ciudades rivales aumentaban. No solo se usaba para preparar alimentos vitales para la supervivencia diaria, sino que también podría haber sido empleado en la elaboración de ofrendas para los dioses. En el interior de este mortero, se podrían haber mezclado resinas aromáticas y pigmentos para pintar códices o para adornar cuerpos y objetos en ceremonias propiciatorias, buscando la protección divina contra los ataques enemigos.
&lt;br&gt;&lt;br&gt;
Las marcas grabadas en su costado podrían haber sido un símbolo de linaje, un marcador de la familia propietaria, o incluso un glifo simplificado que invocaba una deidad o un espíritu protector asociado con la abundancia y la preparación ritual. Aunque la vida en Aguateca era tensa, con la construcción constante de barricadas y muros defensivos, este mortero representa la continuidad de la vida doméstica y espiritual. Las mujeres de la casa, o quizás los sacerdotes, dedicarían horas a moler y mezclar, sus manos moviéndose rítmicamente, uniendo el pasado y el presente a través de una práctica milenaria.
&lt;br&gt;&lt;br&gt;
Aunque no existan publicaciones específicas dedicadas únicamente a este mortero con su número de registro, las excavaciones en Aguateca, lideradas por arqueólogos como Takeshi Inomata y Daniela Triadan, han proporcionado un vasto conocimiento sobre la vida cotidiana, las herramientas y las prácticas rituales de sus habitantes durante el Período Clásico Tardío, ofreciendo un contexto invaluable para comprender el papel de objetos como este mortero en una sociedad bajo presión constante.
&lt;br&gt;&lt;br&gt;</t>
  </si>
  <si>
    <t>AI: El Mortero con Forma Animal: Un Aliado Mítico de la Cocina y el Ritual en las Tierras Altas
&lt;br&gt;&lt;br&gt;
En las diversas comunidades de las Tierras Altas de Guatemala, durante el Período Clásico (aproximadamente 250 a.C. - 900 d.C.), la vida cotidiana estaba intrínsecamente ligada al mundo natural y espiritual. Los animales no solo eran fuentes de alimento o trabajo, sino también encarnaciones de deidades y espíritus con poderes específicos. En esta cosmovisión, incluso las herramientas más humildes podían adquirir una dimensión sagrada al ser imbuidas de formas animales. De esta fusión de lo utilitario y lo místico, emerge un mortero de cuatro patas y zoomorfo, elaborado en piedra y registrado con el número MNAE 8502.
&lt;br&gt;&lt;br&gt;
Esta pieza es un "Four-footed, zoomorphic mortar", cuya función principal era la de "Mortars". La imagen muestra un recipiente para moler de forma rectangular, con una concavidad central para la molienda. Lo que lo hace distintivo es la adición de cuatro patas robustas y, lo más notable, una cabeza animal estilizada que sobresale de uno de sus extremos, junto con una posible cola o parte trasera en el otro. La piedra es de un tono claro, rugoso y con la pátina del tiempo, lo que le da una apariencia antigua y orgánica. La figura zoomorfa es abstracta, pero sugiere la forma de un coyote, un perro o algún otro mamífero terrestre, un animal que habría sido familiar en el entorno de las Tierras Altas.
&lt;br&gt;&lt;br&gt;
Los morteros, como ya se ha mencionado, eran esenciales para moler una variedad de alimentos y sustancias. Sin embargo, cuando se les daban formas zoomorfas, su propósito trascendía lo meramente práctico. La presencia de la figura animal implicaba que el mortero no solo servía como una herramienta de cocina, sino también como un objeto ritualizado o un aliado espiritual en las tareas domésticas y ceremoniales. El animal representado podría haber sido un espíritu guardián de la cocina, un invocador de la fertilidad de los cultivos, o un protector contra las plagas.
&lt;br&gt;&lt;br&gt;
Imaginemos a una familia de agricultores o quizás a una curandera en una aldea de las Tierras Altas. Cada día, este mortero zoomorfo sería el centro de una actividad vital: la preparación de alimentos, medicinas o pigmentos. Mientras se molían los chiles para una salsa picante o las hierbas para un remedio, la presencia de la figura animal del mortero recordaría la conexión intrínseca entre los humanos, el reino animal y los espíritus. La curandera, por ejemplo, al preparar sus mezclas, podría invocar las cualidades del animal representado en el mortero (su agudeza, su conexión con la tierra) para potenciar la efectividad de sus pócimas. La forma animal podría haber servido como un recipiente simbólico que "contenía" o "activaba" el poder del animal para el uso cotidiano o ceremonial.
&lt;br&gt;&lt;br&gt;
Este "Four-footed, zoomorphic mortar" es un testimonio de cómo la cosmovisión maya se integraba en cada aspecto de la vida. No solo era un objeto de uso práctico, sino una pieza que hablaba de la relación de los mayas con su entorno natural y espiritual, transformando una herramienta mundana en un compañero mítico y un objeto de significado profundo.
&lt;br&gt;&lt;br&gt;
Aunque no existan publicaciones específicas dedicadas únicamente a este mortero con su número de registro, los estudios sobre la alfarería y las herramientas de piedra de las Tierras Altas, así como la iconografía zoomorfa en el arte maya, han sido ampliamente documentados por arqueólogos y etnohistoriadores. Investigadores como Marilyn Masson y David A. Freidel han explorado el simbolismo de los animales en la cultura maya, proporcionando un vasto contexto para entender el profundo significado de esta pieza.
&lt;br&gt;&lt;br&gt;</t>
  </si>
  <si>
    <t>AI: The Four-Footed Mortar of Aguateca: An Echo of Resistance and Daily Life in the Late Classic
&lt;br&gt;&lt;br&gt;
In the heart of the Petexbatún region, in the Maya Lowlands, the fortified city of Aguateca was a crucial stronghold during the Late Classic Period (approximately 600 A.D. – 900 A.D.). Unlike other large Maya cities that expanded horizontally, Aguateca clung to a defensive cliff, divided by a deep geological fault. Its history is marked by political instability and endemic warfare that ravaged the region, making it a place of constant tension and preparation. However, even amid the looming crisis, daily life persisted, and essential tools like the mortar continued to be at the heart of subsistence. From this complex context of resilience and change emerges a four-footed mortar, crafted from stone and registered with the number MNAE 8509.
&lt;br&gt;&lt;br&gt;
This piece is a "four-footed mortar," whose primary function was as a "mortar." The image shows a rectangular and deep vessel, with smooth walls and a flat base supported by four short, cylindrical legs. The stone surface is of a neutral, matte tone, and some marks can be seen that might be from use or small natural irregularities in the material. An interesting detail is the engraved lines observed on one of its sides, which seem to form a lattice or crosshatch pattern, suggesting a possible decorative or even symbolic purpose.
&lt;br&gt;&lt;br&gt;
Mortars were indispensable tools in Maya kitchens, used to grind and mix a variety of ingredients beyond maize, such as chiles, spices, pigments, and medicines. Stone, a durable material, ensured the longevity of these tools, which were often passed down from generation to generation. The presence of four legs elevated the working surface, facilitating its use and perhaps also indicating a certain level of specialization or status for the user or the household where it was found.
&lt;br&gt;&lt;br&gt;
Imagine that this four-footed mortar belonged to a family of artisans or perhaps a priest residing in Aguateca, at a time when tensions with rival cities were increasing. It was not only used to prepare vital foods for daily survival but could also have been employed in the making of offerings for the gods. Inside this mortar, aromatic resins and pigments might have been mixed to paint codices or to adorn bodies and objects in propitiatory ceremonies, seeking divine protection against enemy attacks.
&lt;br&gt;&lt;br&gt;
The engraved marks on its side could have been a symbol of lineage, a marker of the owning family, or even a simplified glyph invoking a deity or protective spirit associated with abundance and ritual preparation. Although life in Aguateca was tense, with the constant construction of barricades and defensive walls, this mortar represents the continuity of domestic and spiritual life. The women of the house, or perhaps the priests, would dedicate hours to grinding and mixing, their hands moving rhythmically, linking past and present through an ancient practice.
&lt;br&gt;&lt;br&gt;
Although there are no specific publications dedicated solely to this mortar with its registration number, excavations in Aguateca, led by archaeologists such as Takeshi Inomata and Daniela Triadan, have provided vast knowledge about the daily life, tools, and ritual practices of its inhabitants during the Late Classic Period, offering invaluable context for understanding the role of objects like this mortar in a society under constant pressure.
&lt;br&gt;&lt;br&gt;</t>
  </si>
  <si>
    <t>AI: El Yugo de Piedra: Un Emblema del Juego de Pelota y la Conexión Cósmica en las Tierras Altas
&lt;br&gt;&lt;br&gt;
En las vibrantes comunidades de las Tierras Altas de Guatemala, durante el Período Clásico (aproximadamente 250 a.C. - 900 d.C.), el juego de pelota maya era mucho más que un simple deporte. Era un ritual sagrado que recreaba mitos de la creación, simbolizaba la lucha cósmica entre la luz y la oscuridad, y a menudo culminaba en sacrificios o rituales de gran significado. Los jugadores, generalmente de la élite, se vestían con protecciones especiales, entre las que destacaba el yugo, una pieza funcional que también era una poderosa declaración de estatus y conexión espiritual. De este contexto de fervor ritual y destreza atlética, emerge un Yoke, elaborado en piedra y registrado con el número MNAE 9715.
&lt;br&gt;&lt;br&gt;
Esta pieza es un "Yoke", de material "Stone". La imagen muestra un objeto de piedra en forma de "U" o de herradura, curvado y robusto. Su superficie presenta relieves y grabados, con formas estilizadas que parecen representar volutas o elementos abstractos, posiblemente relacionados con cabezas de serpiente, aves o algún otro ser mítico. El color de la piedra es un tono gris verdoso, pulido en algunas secciones, lo que resalta la calidad de la talla. La técnica utilizada para su elaboración es "Gouging/Engraving".
&lt;br&gt;&lt;br&gt;
En el juego de pelota, los yugos de piedra eran pesadas piezas protectoras que los jugadores llevaban alrededor de la cintura, debajo de capas de algodón acolchadas o cuero. Su función principal era proteger el abdomen y la espalda de los potentes impactos de la pelota de hule. Sin embargo, más allá de su utilidad, los yugos eran objetos de gran prestigio y simbolismo. A menudo estaban ricamente decorados con motivos que aludían a deidades, animales sagrados o narrativas míticas, lo que confería al jugador una identidad ritual y lo conectaba con el poder de los seres sobrenaturales. Los relieves en este yoke sugieren este tipo de simbolismo, aunque su interpretación precisa requeriría un análisis iconográfico detallado.
&lt;br&gt;&lt;br&gt;
Imaginemos a un distinguido guerrero-atleta de las Tierras Altas preparándose para un trascendental juego de pelota. Antes de entrar a la cancha, este pesado yoke de piedra le sería colocado ceremoniosamente, un peso que lo anclaba tanto a la tierra como al destino. Con cada golpe de cadera a la pelota, la energía cósmica de la serpiente o del ave grabada en el yoke fluiría a través de él, transformándolo en un avatar de los héroes gemelos del Popol Vuh que descendieron al Xibalbá para desafiar a los señores de la muerte. La posesión de un yoke de piedra tan finamente trabajado no solo indicaría la habilidad del jugador en el juego, sino también su alto estatus social y su capacidad para acceder a materiales preciosos y a artesanos especializados.
&lt;br&gt;&lt;br&gt;
Este yoke no era solo una pieza de equipo; era un talismán, un protector y un vínculo tangible con el complejo mundo espiritual maya. Representa la intersección del deporte, el ritual, el poder político y la cosmovisión en el Período Clásico. Su presencia en el MNAE nos permite vislumbrar la intensidad y el profundo significado del juego de pelota en la vida de los antiguos mayas de las Tierras Altas.
&lt;br&gt;&lt;br&gt;
Aunque no existen publicaciones específicas dedicadas únicamente a este yoke con su número de registro, los estudios sobre el juego de pelota maya, sus reglas, su simbolismo y el equipo asociado han sido extensivamente documentados. Investigadores como Michael D. Coe, Mary Ellen Miller y Karl Taube han analizado en profundidad la importancia de los yugos de piedra, sus representaciones iconográficas y su papel en los rituales de la pelota, proporcionando un vasto contexto para comprender el profundo significado de esta pieza.
&lt;br&gt;&lt;br&gt;</t>
  </si>
  <si>
    <t>AI: The Stone Yoke: An Emblem of the Ballgame and Cosmic Connection in the Highlands
&lt;br&gt;&lt;br&gt;
In the vibrant communities of the Guatemalan Highlands, during the Classic Period (approximately 250 B.C. – 900 A.D.), the Maya ballgame was much more than a simple sport. It was a sacred ritual that reenacted creation myths, symbolized the cosmic struggle between light and darkness, and often culminated in sacrifices or rituals of great significance. The players, generally from the elite, wore special protective gear, among which the yoke stood out—a functional piece that was also a powerful statement of status and spiritual connection. From this context of ritual fervor and athletic skill emerges a Yoke, crafted from stone and registered with the number MNAE 9715.
&lt;br&gt;&lt;br&gt;
This piece is a "Yoke," made of "Stone." The image shows a stone object in the shape of a "U" or horseshoe, curved and robust. Its surface features reliefs and engravings, with stylized shapes that seem to represent volutes or abstract elements, possibly related to serpent heads, birds, or some other mythical being. The color of the stone is a grayish-green tone, polished in some sections, highlighting the quality of the carving. The technique used for its creation is "Gouging/Engraving."
&lt;br&gt;&lt;br&gt;
In the ballgame, stone yokes were heavy protective pieces that players wore around their waists, beneath layers of padded cotton or leather. Their main function was to protect the abdomen and back from the powerful impacts of the rubber ball. However, beyond their utility, yokes were objects of great prestige and symbolism. They were often richly decorated with motifs alluding to deities, sacred animals, or mythical narratives, which conferred a ritual identity on the player and connected him with the power of supernatural beings. The reliefs on this yoke suggest this type of symbolism, although precise interpretation would require detailed iconographic analysis.
&lt;br&gt;&lt;br&gt;
Imagine a distinguished warrior-athlete from the Highlands preparing for a momentous ballgame. Before entering the court, this heavy stone yoke would be ceremoniously placed on him, a weight that anchored him both to the earth and to destiny. With each hip strike to the ball, the cosmic energy of the serpent or bird engraved on the yoke would flow through him, transforming him into an avatar of the Hero Twins from the Popol Vuh who descended to Xibalbá to challenge the Lords of Death. Possessing such a finely crafted stone yoke would not only indicate the player's skill in the game but also his high social status and his ability to access precious materials and specialized artisans.
&lt;br&gt;&lt;br&gt;
This yoke was not just a piece of equipment; it was a talisman, a protector, and a tangible link to the complex Maya spiritual world. It represents the intersection of sport, ritual, political power, and worldview in the Classic Period. Its presence in the MNAE allows us to glimpse the intensity and profound meaning of the ballgame in the lives of the ancient Maya of the Highlands.
&lt;br&gt;&lt;br&gt;
Although there are no specific publications dedicated solely to this yoke with its registration number, studies on the Maya ballgame, its rules, symbolism, and associated equipment have been extensively documented. Researchers such as Michael D. Coe, Mary Ellen Miller, and Karl Taube have deeply analyzed the importance of stone yokes, their iconographic representations, and their role in ballgame rituals, providing a vast context for understanding the profound significance of this piece.
&lt;br&gt;&lt;br&gt;</t>
  </si>
  <si>
    <t>AI: El Panel V de La Corona: Un Mensaje Oculto del Fin de una Era y la Supervivencia de un Rey Kan
&lt;br&gt;&lt;br&gt;
En el corazón de las Tierras Bajas mayas, en el denso Petén guatemalteco, el sitio de La Corona emergió como un actor crucial en la intrincada red política del Período Clásico Tardío (aproximadamente 600 d.C. - 900 d.C.). Si bien no poseía la escala monumental de Tikal o Calakmul, La Corona era de vital importancia estratégica, a menudo fungiendo como un punto de apoyo para el poderoso Reino de Kan (Calakmul) en su larga y encarnizada lucha por la hegemonía regional contra Tikal. La historia de La Corona es una crónica de alianzas cambiantes, de lealtades puestas a prueba y de eventos que moldearon el destino de toda una civilización. En este escenario de intriga y poder, fue descubierto un Panel Jeroglífico de piedra, cuya función es "Gouging/Engraving | Glyphs" y está registrado como REG. 17.7.662.
&lt;br&gt;&lt;br&gt;
Este bloque jeroglífico, también conocido como Panel V de La Corona, es parte de una escalinata jeroglífica en este sitio. La imagen muestra un bloque de piedra rectangular, tallado con una serie de glifos en cuadrículas bien definidas, característicos de la escritura maya clásica. La piedra, de tono claro y superficie algo erosionada, revela la maestría de los escribas y lapidarios mayas, capaces de registrar narrativas complejas en un sistema de escritura altamente sofisticado.
&lt;br&gt;&lt;br&gt;
La importancia de este panel radica en dos aspectos fundamentales. En primer lugar, aclara un pasaje histórico crucial: el gobernante de Calakmul, Yuknoom Yich'aak K'ahk', visitó La Corona años después de ser supuestamente derrotado. Antes del descubrimiento y desciframiento de este panel, se creía que este poderoso gobernante había sido asesinado por el Reino de Tikal en la famosa batalla del año 695 d.C.. Este panel, por lo tanto, reescribe una parte significativa de la historia política del Clásico Tardío, revelando que Yuknoom Yich'aak K'ahk' sobrevivió a la derrota de Tikal y continuó ejerciendo influencia, quizás buscando restablecer alianzas en sitios como La Corona.
&lt;br&gt;&lt;br&gt;
El segundo aspecto de su importancia se relaciona con la estrategia política del reino, que adoptó la adhesión a fechas significativas, como la culminación de 13 ciclos (el 13 es un número sagrado para los mayas). En este sentido, se menciona que la estabilidad política y la confianza del reino se alcanzarían hasta la culminación de 13 Baktún, que en el calendario de la Cuenta Larga maya se lee como 13.0.0.0.0 4 Ajaw 3 K'ank'in, correspondiendo al 21 de diciembre de 2012. Esta fecha, profundamente resonante para el mundo moderno, puede verse en el último conjunto de cuatro glifos ubicados en la parte inferior derecha del panel.
&lt;br&gt;&lt;br&gt;
Imaginemos el impacto de este panel en la corte de La Corona. Erigido en una escalinata ceremonial, cada glifo habría sido un testimonio del poder y la legitimidad de sus gobernantes y sus aliados. La visita de Yuknoom Yich'aak K'ahk', un rey que se creía muerto, habría sido un evento de enorme simbolismo, una señal de resiliencia y la promesa de un futuro auspicioso. Los escribas, con sus herramientas de obsidiana o pedernal, grabarían con meticulosidad cada detalle, sabiendo que estaban registrando no solo eventos históricos, sino también profecías y ciclos cósmicos. Este panel habría servido como un poderoso mensaje propagandístico, asegurando a la población y a los aliados que, a pesar de los desafíos, el orden cósmico y el destino de su reino estaban alineados con los grandes ciclos del tiempo. Era un faro de esperanza en un período de creciente inestabilidad.
&lt;br&gt;&lt;br&gt;
Este panel jeroglífico de La Corona es una de las piezas arqueológicas más importantes descubiertas en el Petén en los últimos años, precisamente por la información que ha aportado para reinterpretar la historia política maya del Clásico Tardío. El Proyecto Arqueológico Regional La Corona (PARLAC), liderado por Marcello A. Canuto y Tomás Barrientos Q., ha sido fundamental en el descubrimiento, excavación y desciframiento de este y otros monumentos, con sus hallazgos publicados en numerosas revistas académicas y libros especializados en epigrafía y arqueología maya. El "mensaje" de la fecha del 2012, aunque a menudo malinterpretado en la cultura popular, es un testimonio de la profunda concepción maya del tiempo y la cyclicidad.
&lt;br&gt;&lt;br&gt;</t>
  </si>
  <si>
    <t>AI: El Silbato de Aguateca: El Lamento de la Selva y la Voz de la Resistencia Maya
&lt;br&gt;&lt;br&gt;
En las Tierras Bajas de Petén, el sitio de Aguateca no era una ciudad maya común. Durante el Período Clásico Tardío (aproximadamente 600 d.C. - 900 d.C.), esta urbe se había transformado en una fortaleza, un bastión defensivo sobre un promontorio natural, cortado por una gran falla geológica que servía de foso. La época estaba marcada por una escalada de conflictos, con guerras endémicas que azotaban la región maya. En este ambiente de asedio y supervivencia, cada objeto, incluso uno tan aparentemente simple como un silbato, podía adquirir un significado profundo, no solo como un instrumento musical, sino como una herramienta de comunicación, de ritual y, quizás, de resistencia. De este crisol de la vida en tiempos de guerra, emerge un Silbato, elaborado en Cerámica y registrado con el número MNAE 5922 REG. 1.1.1.763.
&lt;br&gt;&lt;br&gt;
Esta pieza es un "Whistle", clasificado como "Audio-Instruments". La imagen muestra un silbato de cerámica de forma irregular y compleja. No es un silbato simple, sino una pieza escultórica que representa múltiples figuras antropomorfas en relieve, agrupadas densamente. Se distinguen varios rostros humanos, algunos con tocados y expresiones que van desde la seriedad hasta el asombro o el lamento. En la parte inferior, se aprecian figuras más pequeñas, posiblemente personajes sentados o en cuclillas. La superficie de la cerámica es de un tono tierra, con una pátina que sugiere su antigüedad y el paso del tiempo. Las pequeñas aberturas para la producción del sonido no son inmediatamente evidentes en la imagen, pero la complejidad de la forma indica una sofisticación en su diseño y uso.
&lt;br&gt;&lt;br&gt;
En Aguateca, un silbato como este podría haber tenido múltiples propósitos. Más allá de la música en ceremonias y festivales, los instrumentos de viento eran vitales para la comunicación a larga distancia, especialmente en una ciudad construida para la defensa. El sonido agudo de este silbato, quizás diseñado para imitar el grito de un animal de la selva o el lamento de un espíritu, podría haber sido utilizado para enviar señales entre los puestos de vigilancia dispersos a lo largo de la falla, alertando sobre la aproximación de enemigos. Su forma compleja, con múltiples figuras, podría haber servido para infundir un propósito ritual al sonido, invocando a los ancestros o a deidades protectoras en tiempos de peligro.
&lt;br&gt;&lt;br&gt;
Imaginemos las noches tensas en Aguateca. En medio del silencio opresivo de la selva, roto solo por los sonidos nocturnos, un vigilante en una torre defensiva podría haber llevado este silbato a sus labios. El aire forzado a través de sus intrincados pasajes no solo produciría un sonido, sino que daría voz a los rostros tallados en su superficie. Quizás el silbato era un "lamento" por los caídos en la batalla, o un "llamado" a los espíritus guardianes de la ciudad para que ofrecieran protección. En un contexto de guerra, el acto de producir música o sonido con un objeto tan cargado de simbolismo no solo elevaba la moral, sino que era una afirmación de la identidad cultural y la resistencia frente a la adversidad. La complejidad de las figuras sugiere que este silbato pudo haber sido propiedad de un músico ritual, un sacerdote o un líder de alto rango, utilizado en ceremonias para fortalecer el espíritu de la comunidad.
&lt;br&gt;&lt;br&gt;
Aunque no existan publicaciones específicas dedicadas únicamente a este silbato con su número de registro, las excavaciones en Aguateca, lideradas por arqueólogos como Takeshi Inomata y Daniela Triadan, han revelado una riqueza de artefactos relacionados con la vida ritual y militar en el Clásico Tardío. Sus estudios sobre la música maya, los instrumentos, y la vida en una ciudad fortificada como Aguateca, proporcionan un valioso contexto para entender el papel multifacético de objetos como este silbato en la sociedad maya bajo asedio.
&lt;br&gt;&lt;br&gt;</t>
  </si>
  <si>
    <t>AI: The Whistle of Aguateca: The Jungle’s Lament and the Voice of Maya Resistance
&lt;br&gt;&lt;br&gt;
In the Petén Lowlands, the site of Aguateca was no ordinary Maya city. During the Late Classic Period (approximately 600–900 A.D.), this settlement had transformed into a fortress—a defensive bastion perched on a natural promontory, split by a great geological fault that served as a moat. The era was marked by escalating conflict, with endemic wars ravaging the Maya region. In this environment of siege and survival, every object, even something as seemingly simple as a whistle, could acquire profound meaning—not only as a musical instrument, but as a tool for communication, ritual, and perhaps resistance. From this crucible of life in wartime emerges a whistle, crafted from ceramic and registered as MNAE 5922 REG. 1.1.1.763.
&lt;br&gt;&lt;br&gt;
This piece is a “whistle,” classified as an “audio-instrument.” The image shows a ceramic whistle of irregular and complex shape. It is not a simple whistle, but a sculptural piece representing multiple anthropomorphic figures in relief, densely grouped. Several human faces can be distinguished, some with headdresses and expressions ranging from seriousness to astonishment or lament. At the base, there are smaller figures, possibly seated or crouching characters. The ceramic surface is earth-toned, with a patina that suggests its age and the passage of time. The small openings for sound production are not immediately evident in the image, but the complexity of the form indicates a sophisticated design and use.
&lt;br&gt;&lt;br&gt;
In Aguateca, a whistle like this could have served multiple purposes. Beyond music in ceremonies and festivals, wind instruments were vital for long-distance communication, especially in a city built for defense. The piercing sound of this whistle, perhaps designed to imitate the cry of a jungle animal or the wail of a spirit, could have been used to send signals between watch posts scattered along the fault, warning of approaching enemies. Its complex form, with multiple figures, may have served to infuse the sound with ritual purpose, invoking ancestors or protective deities in times of danger.
&lt;br&gt;&lt;br&gt;
Imagine the tense nights in Aguateca. Amid the oppressive silence of the jungle, broken only by nocturnal sounds, a sentinel on a defensive tower might have brought this whistle to his lips. The air forced through its intricate passages would not only produce a sound, but give voice to the faces carved on its surface. Perhaps the whistle was a “lament” for those fallen in battle, or a “call” to the city’s guardian spirits for protection. In a context of war, the act of making music or sound with such a symbolically charged object not only lifted morale, but was an affirmation of cultural identity and resistance in the face of adversity. The complexity of the figures suggests that this whistle may have belonged to a ritual musician, a priest, or a high-ranking leader, used in ceremonies to strengthen the spirit of the community.
&lt;br&gt;&lt;br&gt;
Although there are no specific publications dedicated solely to this whistle with its registration number, excavations at Aguateca, led by archaeologists such as Takeshi Inomata and Daniela Triadan, have revealed a wealth of artifacts related to ritual and military life in the Late Classic. Their studies on Maya music, instruments, and life in a fortified city like Aguateca provide valuable context for understanding the multifaceted role of objects like this whistle in Maya society under siege.
&lt;br&gt;&lt;br&gt;</t>
  </si>
  <si>
    <t>AI: El Maestro Tallador de Río Azul y el Enigma de la Figura Ósea Ancestral
&lt;br&gt;&lt;br&gt;
En las Tierras Bajas de Petén, la antigua ciudad de Río Azul fue un centro maya de considerable importancia durante el Período Clásico Temprano (aproximadamente 250 a.C. - 600 d.C.). Conocida por sus tumbas reales ricamente dotadas y su conexión estratégica con Teotihuacan, Río Azul fue un crisol de innovación artística y poder dinástico. En este entorno, no solo se erigían estelas y templos, sino que también se creaban objetos íntimos y profundamente significativos a partir de materiales preciosos. Entre ellos, el hueso era un lienzo para los artesanos más hábiles, transformado en representaciones que, a pesar de su pequeño tamaño, albergaban grandes misterios y narrativas. De este pasado vibrante, emerge una figurilla antropomorfa de hueso, registrada con el número MNAE 11462.
&lt;br&gt;&lt;br&gt;
Esta pieza es una "Antropomorphic figurine", elaborada en "Bone". La imagen muestra una figura humana estilizada, con un cuerpo alargado y sinuoso, y lo que parece ser una postura de pie o en movimiento. La superficie de la pieza es áspera y texturizada, con líneas y protuberancias que sugieren un acabado de tallado meticuloso, o quizás la representación de vestimenta o rasgos corporales. La cabeza de la figura es desproporcionadamente pequeña en relación con el cuerpo, con rasgos faciales apenas discernibles, lo que le otorga un aire enigmático. Un detalle notable es la ausencia de los brazos y la parte inferior de las piernas, lo que podría indicar una rotura antigua o que la figura nunca estuvo completa en su forma original, tal vez destinada a ser insertada en otro objeto.
&lt;br&gt;&lt;br&gt;
Las figurillas de hueso en el Período Clásico maya tenían múltiples usos. Podían ser amuletos personales, parte de complejos ajuares funerarios, o incluso representaciones de ancestros, deidades menores o chamanes en trance. El hueso, al ser un material derivado de animales (o incluso de humanos en contextos rituales), imbuía a la pieza de un simbolismo especial relacionado con la vida, la muerte y el inframundo. La habilidad requerida para tallar una figura tan detallada en un material tan duro como el hueso sugiere que su creador era un artesano de gran destreza, posiblemente al servicio de la élite de Río Azul.
&lt;br&gt;&lt;br&gt;
Imaginemos que esta figurilla fue creada por un maestro tallador de hueso en Río Azul, un artista cuya reputación llegaba hasta los oídos del mismísimo Ajaw (gobernante). Encargada quizás para ser parte del ajuar funerario de un noble, la figura podría haber representado un "way" o co-esencia espiritual del difunto, un espíritu animal o una deidad que lo acompañaría en su viaje a Xibalbá, el inframundo maya. O quizás, era una representación de un ancestro venerado, un puente entre el mundo de los vivos y el de los muertos, que sería colocado en un nicho sagrado dentro del palacio o la tumba. La textura rugosa del hueso podría haber sido intencional, evocando la piel de un ser mítico o la tela de un atuendo ritual. La enigmática expresión de la cara y la postura sugerirían un estado alterado de conciencia o una danza ritual.
&lt;br&gt;&lt;br&gt;
Aunque no existan publicaciones específicas dedicadas únicamente a esta figurilla con su número de registro, las excavaciones en Río Azul, lideradas por Richard E. W. Adams, han desenterrado una gran cantidad de artefactos óseos y contextos funerarios. Sus trabajos, así como los de otros arqueólogos y epigrafistas que estudian el arte y el simbolismo maya (como David A. Freidel, Linda Schele y Karl Taube), proporcionan un amplio marco para comprender el significado de las figurillas de hueso en las creencias y prácticas rituales del Clásico Temprano.
&lt;br&gt;&lt;br&gt;</t>
  </si>
  <si>
    <t>AI: The Master Carver of Río Azul and the Enigma of the Ancestral Bone Figurine
&lt;br&gt;&lt;br&gt;
In the Petén Lowlands, the ancient city of Río Azul was a Maya center of considerable importance during the Early Classic Period (approximately 250 B.C. – 600 A.D.). Known for its richly endowed royal tombs and its strategic connection to Teotihuacan, Río Azul was a crucible of artistic innovation and dynastic power. In this environment, not only were stelae and temples erected, but also intimate and deeply meaningful objects were created from precious materials. Among these, bone served as a canvas for the most skilled artisans, transformed into representations that, despite their small size, housed great mysteries and narratives. From this vibrant past emerges an anthropomorphic bone figurine, registered as MNAE 11462.
&lt;br&gt;&lt;br&gt;
This piece is an “anthropomorphic figurine,” crafted from “bone.” The image shows a stylized human figure, with an elongated, sinuous body and what appears to be a standing or dynamic posture. The surface of the piece is rough and textured, with lines and protrusions suggesting meticulous carving, or perhaps the depiction of clothing or bodily features. The figure’s head is disproportionately small in relation to the body, with facial features barely discernible, lending it an enigmatic air. A notable detail is the absence of arms and the lower part of the legs, which could indicate an ancient break or that the figure was never complete in its original form, perhaps intended to be inserted into another object.
&lt;br&gt;&lt;br&gt;
Bone figurines in the Classic Maya Period had multiple uses. They could serve as personal amulets, parts of complex funerary assemblages, or even representations of ancestors, minor deities, or shamans in trance. Bone, being a material derived from animals (or even humans in ritual contexts), imbued the piece with special symbolism related to life, death, and the underworld. The skill required to carve such a detailed figure from a hard material like bone suggests its creator was a highly skilled artisan, possibly in the service of Río Azul’s elite.
&lt;br&gt;&lt;br&gt;
Imagine this figurine was created by a master bone carver in Río Azul, an artist whose reputation reached the ears of the very Ajaw (ruler). Perhaps commissioned as part of a noble’s funerary assemblage, the figure might have represented a “way” or spiritual co-essence of the deceased—a spirit animal or deity to accompany them on their journey to Xibalbá, the Maya underworld. Or perhaps it was a representation of a venerated ancestor, a bridge between the world of the living and the dead, to be placed in a sacred niche within the palace or tomb. The rough texture of the bone may have been intentional, evoking the skin of a mythical being or the fabric of ritual attire. The enigmatic facial expression and posture might suggest an altered state of consciousness or a ritual dance.
&lt;br&gt;&lt;br&gt;
Although there are no specific publications dedicated solely to this figurine with its registration number, excavations at Río Azul, led by Richard E. W. Adams, have unearthed a great number of bone artifacts and funerary contexts. His work, as well as that of other archaeologists and epigraphers studying Maya art and symbolism (such as David A. Freidel, Linda Schele, and Karl Taube), provides a broad framework for understanding the meaning of bone figurines in the beliefs and ritual practices of the Early Classic.
&lt;br&gt;&lt;br&gt;</t>
  </si>
  <si>
    <t xml:space="preserve">
AI: Este enigmático vaso trípode con recubrimiento de estuco, originario de las Tierras Altas de Guatemala, específicamente del monumental sitio de Kaminaljuyú, es una de las piezas más fascinantes del Período Clásico Temprano (250 a.C. – 600 d.C.). Registrado con el número 8 a/b MNAE REG. 1.1.1.3800 a/b, este objeto de cerámica es un testimonio material de un momento crucial en la historia mesoamericana: la fuerte interacción cultural entre la gran metrópolis de Teotihuacán y los reinos mayas.
&lt;br&gt;&lt;br&gt;
Kaminaljuyú, en el Altiplano guatemalteco, era un centro de poder estratégico y económico durante el Período Clásico Temprano. Su ubicación la convertía en un punto vital para el comercio entre las Tierras Altas y las Tierras Bajas mayas, así como con el Altiplano Central de México. Fue en esta época cuando la influencia de Teotihuacán alcanzó su cenit, transformando no solo la arquitectura y la organización política de sitios como Tikal y Copán, sino también las prácticas artísticas y rituales.
&lt;br&gt;&lt;br&gt;
Este vaso es un ejemplo paradigmático de esa interacción. La forma trípode (con tres soportes en la base), junto con la técnica de recubrimiento de estuco y pintura, son características distintivas del estilo teotihuacano. Se sabe que Teotihuacán producía una gran cantidad de vasijas trípodes con tapas, a menudo decoradas con una capa de estuco sobre la que se aplicaban pigmentos en vivos colores como el azul, el verde, el rojo y el rosa. Estas vasijas eran utilizadas en ceremonias, como ofrendas y en contextos funerarios.
&lt;br&gt;&lt;br&gt;
Imagina este vaso recién creado en un taller de Kaminaljuyú, posiblemente por artesanos locales que habían aprendido las técnicas teotihuacanas, o incluso por alfareros teotihuacanos residentes en la ciudad. La superficie de la cerámica habría sido cuidadosamente preparada con una fina capa de estuco, una especie de yeso que servía como lienzo. Sobre este, los artistas habrían pintado escenas complejas: figuras humanas, posibles deidades, símbolos rituales y glifos, utilizando una paleta de colores vibrantes. Aunque los detalles de la pintura original de este vaso pueden estar desgastados, su importancia radica en el hecho de que representa un puente estilístico y cultural.
&lt;br&gt;&lt;br&gt;
Los motivos y las figuras plasmadas en estos vasos a menudo contaban historias mitológicas, registraban eventos importantes, o identificaban a los propietarios y el propósito ritual del objeto. En Kaminaljuyú, la presencia de este tipo de cerámica en contextos de enterramientos de élite (como los hallados en el montículo A y B) y en estructuras ceremoniales, sugiere que eran objetos de gran prestigio, posiblemente parte de ajuares funerarios para acompañar a los gobernantes y nobles en el más allá, o utilizados en rituales de élite para legitimar su poder y su conexión con fuerzas sobrenaturales o con la poderosa Teotihuacán.
&lt;br&gt;&lt;br&gt;
Este vaso de estuco de Kaminaljuyú no es solo una pieza de arte; es un artefacto que encapsula la compleja red de relaciones que existían en la antigua Mesoamérica. Representa la hibridación de estilos y creencias, la capacidad de las culturas locales para adoptar elementos extranjeros y adaptarlos a su propia cosmovisión. Nos recuerda que las ciudades mayas no eran islas aisladas, sino parte de un vasto y dinámico sistema de intercambio cultural y político que dio forma a una de las civilizaciones más fascinantes del mundo antiguo. Su estudio continúa revelando las intrincadas conexiones que existían entre Kaminaljuyú y el resto del mundo mesoamericano.
&lt;br&gt;&lt;br&gt;</t>
  </si>
  <si>
    <t>AI: El Vaso del Dios del Maíz de Yik'in Chan K'awiil: Un Legado Real de Tikal
&lt;br&gt;&lt;br&gt;
Este extraordinario vaso policromado, con su impactante representación de una figura divina y sus vibrantes colores, es una de las piezas más significativas descubiertas en el corazón del mundo maya. Proveniente de las Tierras Bajas, y específicamente de la monumental ciudad de Tikal, este objeto (registrado como 11419 MNAE) es un testimonio directo de la vida, la muerte y la deificación de uno de los gobernantes más importantes del Período Clásico Tardío (600 - 900 d.C.).
&lt;br&gt;&lt;br&gt;
La historia de este vaso está íntimamente ligada a la realeza de Tikal, ya que formó parte de la rica ofrenda de la Tumba número 196 del sitio de Tikal. Esta tumba, de inmensa importancia arqueológica, pertenece al gobernante Yik'in Chan K'awiil I. Yik'in Chan K'awiil I fue un ajaw (gobernante) de Tikal, conocido por su ambición y por consolidar el poder de la ciudad después de las victorias de su padre. Las tumbas de los reyes mayas eran depósitos de poder y estatus, llenas de objetos que reflejaban la riqueza y la cosmovisión del difunto, y que lo acompañarían en su viaje al inframundo.
&lt;br&gt;&lt;br&gt;
Lo que hace a este vaso particularmente especial es que la figura que lo adorna "representa al gobernante fallecido con atributos del Dios del Maíz". El Dios del Maíz era una de las deidades más centrales y veneradas en el panteón maya, simbolizando la vida, la fertilidad, la resurrección y la renovación cíclica. Su representación con atributos del Dios del Maíz no era solo una cuestión estética; implicaba la deificación del gobernante. En la cosmovisión maya, los reyes no solo gobernaban en vida, sino que, tras su muerte, se transformaban en figuras divinas, a menudo identificadas con el propio Dios del Maíz, el héroe cultural que moría y renacía. Esta iconografía específica habría sido una declaración poderosa sobre el destino de Yik'in Chan K'awiil I en el más allá.
&lt;br&gt;&lt;br&gt;
Los colores en la imagen –los tonos de naranja, negro y rojo sobre un fondo oscuro– habrían sido intensamente simbólicos. El rojo y el naranja se asociaban con la vida, la sangre, el sol y el maíz maduro, mientras que el negro a menudo representaba el inframundo o el ciclo de muerte y renacimiento. La presencia de glifos en el borde superior del vaso (aunque no descritos en detalle aquí) probablemente formaría parte de la "Secuencia Primaria Estándar" (PSS), que validaba el objeto como una vasija para el consumo ritual de cacao y podía incluir el nombre del propietario divino y la ocasión de su creación.
&lt;br&gt;&lt;br&gt;
Imagina este vaso, recién colocado en la tumba de Yik'in Chan K'awiil I. La luz de las antorchas habría danzado sobre su superficie, revelando la figura del rey-dios, imbuido de los atributos del maíz. Este objeto no solo contenía líquidos rituales, sino que era un vehículo para la transformación del gobernante, asegurando su viaje a través del inframundo y su eventual renacimiento como una entidad divina, garantizando así la continuidad de la vida para su pueblo.
&lt;br&gt;&lt;br&gt;
El Vaso del Dios del Maíz de Yik'in Chan K'awiil es una pieza excepcional que nos permite comprender la intrínseca conexión entre la realeza, la religión y el arte en el mundo maya. Es un testamento de la sofisticación de la teología maya y de la manera en que los gobernantes se integraban en el tejido mítico del universo, trascendiendo la vida terrenal a través de su identificación con las fuerzas más fundamentales de la creación.
&lt;br&gt;&lt;br&gt;</t>
  </si>
  <si>
    <t>AI: El Vaso de Jade del Sacrificio: La Danza de los Wayob en el Umbral del Más Allá
&lt;br&gt;&lt;br&gt;
Este extraordinario vaso cilíndrico de jade, con su superficie bellamente trabajada, es una de las piezas más valiosas y simbólicas del arte maya del Período Clásico Tardío (600 - 900 d.C.). Aunque la pieza se registra con origen en Tikal, Petén, la información clave revela que fue descubierta en el entierro 96 del sitio Altar de Sacrificios. Este detalle es crucial, ya que Altar de Sacrificios, un importante centro en la confluencia de los ríos Pasión y Usumacinta, tuvo una dinámica política y cultural propia en el Clásico Tardío, y su interacción con Tikal u otros grandes centros es un tema de estudio.
&lt;br&gt;&lt;br&gt;
El jade era el material más preciado para los mayas, más valioso que el oro. Su color verde evocaba el maíz tierno, el agua, la vida, la fertilidad y la realeza. Los objetos de jade eran tesoros reservados para la élite más alta, a menudo vinculados a la realeza y a rituales de inmensa importancia.
&lt;br&gt;&lt;br&gt;
La historia de este vaso se profundiza al saber que fue "ofrecido a una mujer de unos 40 años" en el entierro 96. Esto es significativo, ya que las tumbas de mujeres nobles en el mundo maya son fuentes valiosas de información sobre el estatus y el rol de las mujeres en la sociedad. Que una pieza de jade tan exquisita fuera parte de su ajuar funerario subraya su alto rango y la reverencia con la que fue enterrada.
&lt;br&gt;&lt;br&gt;
Pero lo más cautivador es la escena que representa: "la danza de los 'wayob' donde cada personaje es un Señor de un pueblo, pero en esta ocasión se han transformado en su 'way' o 'supernatural animal companion'". El concepto de way (plural wayob) es fundamental para entender la cosmovisión maya. Los wayob eran compañeros espirituales o "dobles anímicos" sobrenaturales, a menudo con características animales o fantásticas, asociados a individuos poderosos (especialmente a los ajawob o gobernantes). En el arte maya, la "danza de los wayob" es una escena recurrente que muestra a los gobernantes transformados en sus alter egos sobrenaturales, a menudo en el inframundo o en reinos espirituales. Esta escena no solo es una representación artística, sino una afirmación del poder del gobernante sobre los límites entre lo humano y lo sobrenatural, y su capacidad de transitar entre los mundos. Los detalles tallados en el jade, aunque no visibles en la imagen de alta resolución, habrían delineado las formas de estas criaturas transformadas, sus atributos divinos y sus interacciones.
&lt;br&gt;&lt;br&gt;
Este vaso de jade no era solo una "copa"; era un objeto cargado de poder mágico y religioso. Su uso en vida podría haber estado ligado a rituales de invocación o a ceremonias donde los gobernantes afirmaban su conexión con sus wayob. En el contexto funerario, su presencia en la tumba de la noble mujer podría haber servido para facilitar su propia transformación o para asegurar su protección en el viaje a través del inframundo, acompañada por las poderosas energías que el vaso representaba.
&lt;br&gt;&lt;br&gt;
La mención de "Bienes Culturales en Peligro" subraya la importancia de este hallazgo y la necesidad de proteger estos tesoros. Que una pieza de esta magnitud haya sido recuperada y registrada en el MNAE (Museo Nacional de Arqueología y Etnología) es crucial para la conservación del patrimonio cultural de Guatemala.
&lt;br&gt;&lt;br&gt;
El Vaso de Jade de Altar de Sacrificios es, por tanto, un portal invaluable a la compleja espiritualidad maya, al poder de la realeza y al intrincado mundo de los wayob. Nos revela cómo el jade, el material más sagrado, era usado para representar las conexiones más profundas entre los gobernantes y el cosmos, y cómo estas creencias perduraban incluso en la transición final hacia el más allá.
&lt;br&gt;&lt;br&gt;</t>
  </si>
  <si>
    <t>AI: El Vaso del Jaguar Bailarín de Altar de Sacrificios: Un Portal al Mundo Espiritual del Gobernante
&lt;br&gt;&lt;br&gt;
Este vibrante vaso policromado, con su dinámica escena de un personaje bailando y sus distintivos glifos, es una pieza excepcional de la cerámica maya del Período Clásico Tardío (600 - 900 d.C.). Proviene de las Tierras Bajas, específicamente del sitio de Altar de Sacrificios, Guatemala, un centro estratégico ubicado en la confluencia de importantes ríos, que jugó un papel crucial en las rutas comerciales y las interacciones políticas de la región maya. Registrado con el número 7901 MNAE REG. 1.1.1.1505, este vaso no es solo un objeto, sino un testimonio visual de la vida ritual y el simbolismo de la élite.
&lt;br&gt;&lt;br&gt;
La imagen de este vaso es particularmente descriptiva: "Jar depicting a man dancing wearing jaguar paraphernalia, found in a tomb at Altar de Sacrificios, Guatemala". Esta descripción, que complementa la información del usuario, nos revela una escena cargada de significado. La figura central, un hombre bailando, no es un bailarín cualquiera; está ataviado con "parafernalia de jaguar". El jaguar era el animal más venerado y temido por los mayas, asociado con la noche, el inframundo, la realeza, la guerra y el poder chamánico. Un gobernante o noble que bailaba con atributos de jaguar (como una piel, garras, o un tocado con fauces) estaba invocando el poder del animal, transformándose simbólicamente en él, o demostrando su dominio sobre las fuerzas salvajes y sobrenaturales.
&lt;br&gt;&lt;br&gt;
AI: La presencia de este vaso en una tumba en Altar de Sacrificios es un detalle fundamental. Los vasos policromados eran ofrendas comunes y de alto estatus en los entierros mayas, destinadas a acompañar al difunto en su viaje al inframundo. El hecho de que este vaso represente a un personaje bailando con atributos de jaguar sugiere que el difunto (o el personaje retratado en el vaso) tenía una conexión profunda con el jaguar, quizás como su way (compañero espiritual), o como un símbolo de su linaje y poder en vida. La danza, en la cosmovisión maya, era un acto sagrado que podía abrir portales entre los mundos, invocar deidades y facilitar la comunicación con los ancestros.
&lt;br&gt;&lt;br&gt;
Los "glifos" en el vaso (que se observan en las bandas superiores e inferiores y en la parte central) habrían proporcionado un contexto narrativo adicional. Estos glifos a menudo incluyen la "Secuencia Primaria Estándar" (PSS), que identifica el tipo de vasija, su contenido (comúnmente chocolate o atole), y a veces el nombre del propietario o del artista. Los glifos dentro de la escena misma podrían haber nombrado al personaje, la deidad invocada, o la fecha del ritual representado.
&lt;br&gt;&lt;br&gt;
Imagina los sonidos de los tambores y las flautas en Altar de Sacrificios, mientras un gobernante o un sacerdote, ataviado con una elaborada piel de jaguar, se mueve al ritmo en una danza extática. Este vaso, con su representación vívida, no solo es una imagen de ese momento, sino un contenedor que quizás guardó el preciado cacao que se consumía durante esos rituales. Al ser colocado en la tumba, el vaso se convertía en un compañero eterno para el difunto, un recordatorio de su poder en vida y una guía para su travesía en el reino de los muertos.
&lt;br&gt;&lt;br&gt;
La designación de "Bienes Culturales en Peligro" que acompaña a este objeto es un recordatorio sombrío de las amenazas que enfrentan estos tesoros arqueológicos. Que este vaso esté ahora en el MNAE significa que ha sido salvaguardado, permitiéndonos estudiar y apreciar la increíble riqueza del arte y la espiritualidad maya.
&lt;br&gt;&lt;br&gt;
El Vaso del Jaguar Bailarín de Altar de Sacrificios es, por lo tanto, una ventana a la vida ritual, la realeza y la compleja cosmovisión de los mayas del Clásico Tardío. Nos revela cómo el arte era un medio para conectar el mundo humano con el sobrenatural, y cómo cada objeto podía ser un testimonio de la transformación y la pervivencia del espíritu.
&lt;br&gt;&lt;br&gt;</t>
  </si>
  <si>
    <t>AI: La "Chocolatera" de K'inich Lakamtuun: Un Testimonio del Poder en Río Azul
&lt;br&gt;&lt;br&gt;
En el corazón palpitante de la selva del Petén, donde la civilización maya alcanzó alturas asombrosas, se erigía la antigua ciudad de Río Azul. Durante el Período Clásico Temprano (aproximadamente 250 d.C. - 600 d.C.), este sitio estratégico fue una joya de la corona maya, no solo por su arquitectura monumental sino también por la exquisitez de sus objetos rituales y suntuarios. Es de este contexto de esplendor que proviene una de las piezas más célebres del arte cerámico maya: la vasija policroma con tapa, registrada con el número 12059 MNAE REG. 1.1.1.1488, cariñosamente bautizada por los arqueólogos como la "chocolatera".
&lt;br&gt;&lt;br&gt;
Esta vasija no es un mero recipiente; es un testamento elocuente del poder, la sofisticación y las prácticas rituales de la élite de Río Azul. Su forma globular y su tapa magistralmente diseñada para enroscarse y sellarse mediante dos protuberancias internas que "cazan" perfectamente en el cuello de la vasija, demuestran un conocimiento técnico y una atención al detalle extraordinarios. Pero su verdadero valor reside en su decoración y su función.
&lt;br&gt;&lt;br&gt;
El asa arqueada, pintada con el distintivo azul maya y salpicada con las manchas inconfundibles del jaguar, no es solo un adorno. El jaguar era un animal totémico de la realeza y la nobleza maya, un símbolo de poder, noche, inframundo y habilidad para transitar entre los mundos. El azul, un pigmento de inmensa importancia ritual y difícil elaboración, reforzaba su carácter sagrado y real.
&lt;br&gt;&lt;br&gt;
La superficie de la vasija y el borde de su tapa están cubiertos por cartuchos de jeroglíficos verdes y negros, que no son decorativos, sino portadores de información precisa. Es la decodificación de estos glifos lo que ha revelado el secreto y la historia de esta pieza. La escritura jeroglífica del borde de la tapa confirma que la vasija fue utilizada para ofrendar cacao, la bebida sagrada de la élite maya, a menudo consumida en ceremonias y rituales importantes. No se trataba de un "chocolate" dulce como lo conocemos hoy, sino de una bebida espumosa y amarga, con propiedades estimulantes, fundamental en la dieta ritual y social de los gobernantes.
&lt;br&gt;&lt;br&gt;
Pero la historia se profundiza aún más con los glifos más grandes del cuerpo de la pieza. Estos textos epigráficos mencionan a un gobernante de Río Azul y a uno de sus subalternos, a quien probablemente pertenecía esta vasija. Aunque los glifos exactos no se detallan aquí, la arqueología y epigrafía de Río Azul (como las investigaciones de Richard E.W. Adams y sus colaboradores) han identificado a figuras clave. Imaginen al Ajaw (señor) de Río Azul, quizás K'inich Lakamtuun, o un gobernante de la Dinastía de Tikal con presencia en Río Azul, entregando este objeto como un regalo de gran prestigio a un miembro de su corte o a un líder militar importante, estableciendo lazos de lealtad y reconocimiento.
&lt;br&gt;&lt;br&gt;
Esta "chocolatera" formaba parte de la ofrenda de la Tumba 19 de Río Azul, una de las tumbas reales más ricas y elocuentes del sitio. Su presencia en un contexto funerario de élite subraya su valor incalculable y su rol en el acompañamiento del difunto al inframundo, asegurando su provisión en el más allá y honrando su estatus terrenal.
&lt;br&gt;&lt;br&gt;
Hoy, esta vasija policroma, resguardada en el Museo Nacional de Arqueología y Etnología (MNAE), no es solo una exhibición; es una ventana al corazón de la vida cortesana y ritual de Río Azul. Es un objeto que encapsula la maestría artística, el ingenio tecnológico (con su tapa enroscable), el simbolismo religioso y la complejidad social de una de las grandes ciudades mayas del Clásico Temprano. Cada glifo, cada mancha de jaguar, cada tono de azul maya, nos cuenta una historia de poder, de devoción y de una civilización que, a través de objetos como este, dejó un legado imborrable en la historia de la humanidad. 
&lt;br&gt;&lt;br&gt;</t>
  </si>
  <si>
    <t>AI: This exceptional tripod bowl, with its intricate engraved design and enigmatic adornment, is a key piece for understanding the ritual and funerary practices of the Maya elite during the Early Classic Period (250 BC – 600 AD). Although its primary geographic origin is listed as Salinas de los Nueve Cerros, Alta Verapaz, the crucial information you provide reveals that this vessel was discovered in the Mundo Perdido complex of Tikal. This connection makes it an artifact of immense value for the study of the ancient metropolis of Petén.
&lt;br&gt;&lt;br&gt;
The record 9943 MNAE REG. 1.1.1.553 identifies this ceramic object as a bowl, but its significance transcends mere functionality. Being found as part of the funerary offering for a noblewoman of Tikal elevates it to the category of a sacred and status-laden object. During the Early Classic Period, Tikal was consolidating its power, and the Mundo Perdido complex (also known as Mundo Perdido in Tikal, due to its location and function) was a ceremonial and astronomical area of great importance, with its pyramids and plazas aligned to observe solstices and equinoxes. Funerary offerings in Tikal were elaborate, reflecting the wealth and power of the deceased as well as their connection to the divine.
&lt;br&gt;&lt;br&gt;
The detail that “the handle or knob of the lid represents a water bird, a characteristic motif in funerary bowls and plates of the same period in Tikal,” is particularly revealing. Water birds (such as ducks, herons, or cormorants) are recurring motifs in Maya art, often associated with the aquatic underworld, bodies of water believed to be portals to the other side, and deities linked to fertility and creation. Their presence on a funerary object suggests symbolism of journey and transformation, guiding the spirit of the noblewoman through the waters of the underworld to her final destination. It is possible that this bird was not merely decorative, but functioned as a kind of “ferryman” or “guide” for the soul.
&lt;br&gt;&lt;br&gt;
But the story does not end there. The note that “the wall contains black hieroglyphic elements representing the days of the 260-day ritual calendar” is of utmost importance. The tzolk’in, the 260-day ritual calendar, was fundamental to Maya life, marking auspicious and inauspicious events and determining individual destinies. Inscribing the names of the days on a funerary bowl is a powerful symbolic statement. It suggests that this object would not only accompany the noblewoman into the afterlife, but also connect her with cosmic time, with the eternal flow of days and the cycles of existence. It may have been a way to ensure her favorable passage through the cycles of the underworld or to invoke the protection of the patrons of the days.
&lt;br&gt;&lt;br&gt;
Imagine the scene: the noblewoman of Tikal, surrounded by her most precious offerings, including this bowl. Her family and priests performed rites, perhaps pouring sacred liquids into this very vessel or using the water bird handle for symbolic purposes. The hieroglyphs on the wall of the bowl, though stylized or abbreviated, would have been recognizable to the initiated, marking the pulse of sacred time even in eternity.
&lt;br&gt;&lt;br&gt;
This tripod bowl, with its rich iconography of the water bird and calendrical glyphs, is a microcosm of the Maya worldview during the Early Classic. It is a direct link to beliefs about death and the afterlife, and a testament to the artistic sophistication and profound symbolism that the elite of Tikal employed to honor their dead and secure their place in the intricate fabric of the cosmos.
&lt;br&gt;&lt;br&gt;</t>
  </si>
  <si>
    <t>AI: This extraordinary four-legged polychrome vessel with its distinctive lid is an elite ceramic piece from the Early Classic Period (250 BC – 600 AD). Originating from the Lowlands, specifically from the majestic city of Tikal in the heart of Petén, this object (registered as 11138 a/b MNAE REG. 1.1.1.199 a/b) is an eloquent testament to the artistic sophistication and profound symbolism of the Maya nobility during one of its most formative eras.
&lt;br&gt;&lt;br&gt;
The Early Classic Period in Tikal was a time of power consolidation and cultural flourishing. Under rulers such as Siyaj Chan K’awiil II (“Stormy Sky”), Tikal began to emerge as one of the most influential city-states in the Maya region, laying the groundwork for its later greatness. The ceramic production of this time reflects a blend of local influences and, crucially, the growing interaction with the distant metropolis of Teotihuacan in the Central Mexican Highlands.
&lt;br&gt;&lt;br&gt;
The form of this vessel, with its four legs and lid, is a stylistic feature that echoes the types of vessels produced in Teotihuacan. While the Maya style is distinguished by its vibrant polychromy and intricate figurative or glyphic designs, the adoption of certain vessel forms is a sign of the cultural influence and exchange already present in this period.
&lt;br&gt;&lt;br&gt;
The surface of the vessel is adorned with rich polychrome decoration. Although the specific details of the iconography are not fully provided, the presence of “glyphs” and the use of multiple colors suggest that it carried a complex message. Elite Maya vessels often featured the “Primary Standard Sequence” (PSS), a hieroglyphic formula identifying the object as a “drinking vessel,” specifying its contents (frequently cacao), and sometimes mentioning the owner or artist. Glyphic bands such as those seen on the body of this vessel were common and could detail aspects of the calendar, celestial events, or divine genealogies.
&lt;br&gt;&lt;br&gt;
Imagine this vessel being used in a ceremony at the royal court of Tikal. Its lid, perhaps topped with an effigy of an animal or supernatural figure (as is often seen in such vessels, though the image here does not show this clearly), would be lifted to reveal the contents—likely a frothy cacao beverage, considered sacred and a privilege of the elite. The act of drinking from such an elaborate vessel was a ritual in itself, an affirmation of status, power, and connection with the cosmos.
&lt;br&gt;&lt;br&gt;
Several similar vessels from this period, with or without lids, have been discovered in high-status burials within the pyramids and palaces of Tikal. This suggests that these vessels not only served ritual functions in life but were also crucial offerings to accompany the deceased on their journey to the underworld, serving as symbolic containers of their essence or as provisions for the afterlife. The presence of this vessel in the funerary assemblage of a noble or priest would have ensured their status in the life beyond death.
&lt;br&gt;&lt;br&gt;
This four-legged vessel from Tikal is a tangible fragment from the dawn of the Classic Maya civilization. Every line and every color on its surface invites us to unravel the mysteries of a society that built empires in the jungle and left a legacy of art and knowledge that still amazes and connects us to its profound past.
&lt;br&gt;&lt;br&gt;</t>
  </si>
  <si>
    <t>AI: The “Salome Vase” of Tikal: A Courtly Drama at the Heart of the Mundo Perdido
&lt;br&gt;&lt;br&gt;
This enigmatic cylindrical vase, with its intricate carved decoration and mysterious scene, is one of the most celebrated and debated pieces of Maya ceramics from the Late Classic Period (600–900 AD). Originating from the Lowlands, and specifically from the Mundo Perdido architectural complex at Tikal, this object (registered as 8456 MNAE) is an invaluable visual document that transports us into the royal court life of one of the most powerful city-states in the Maya world.
&lt;br&gt;&lt;br&gt;
The Late Classic Period was Tikal’s golden age, a time of great splendor under rulers who consolidated their power and elevated artistic production to new heights. The Mundo Perdido of Tikal, though of Preclassic origin, retained its importance as a key ceremonial and astronomical observation center, and its structures often housed elite burials and offerings.
&lt;br&gt;&lt;br&gt;
The description that the scene represents “Yax Nuun Ayiin II, the 29th ruler in the dynastic line, with his wife and courtiers” is of monumental significance. This means we are not just looking at a work of art, but at a visual historical record. Yax Nuun Ayiin II, whose name means “First Crocodile Wrapped,” was an ajaw (ruler) of Tikal, and his depiction alongside his wife and courtiers offers us a rare and direct glimpse into royal interaction at the height of his power. Such courtly scenes, often painted or carved on vases, were a way to legitimize the ruler’s power, glorify his lineage, and document the important events of his reign.
&lt;br&gt;&lt;br&gt;
But the story becomes even more intriguing with its nickname: “This vase is known as the ‘Salome Vase’ because at first glance it recalls the biblical passage in which King Herod grants the wish to deliver the head of John the Baptist to his daughter Salome; fortunately, this time the story is less dramatic, as the Lady is not holding a head but a mask.” This anecdote is fascinating because it reveals how early archaeologists or scholars, when confronted with such complex scenes, sometimes interpreted them through their own cultural lenses. The visual similarity (a female figure holding an object before a male figure) may have led to that initial interpretation.
&lt;br&gt;&lt;br&gt;
However, the key clarification that “the lady is not holding a head but a mask” is vital for Maya understanding. Masks were ritual objects of immense power in Maya culture. They could represent deities, ancestors, or supernatural beings, and were used in dances, ceremonies, or transformation rituals. If the wife of Yax Nuun Ayiin II is holding a mask, it could symbolize:
&lt;br&gt;&lt;br&gt;
Ritual participation: She might be about to use the mask in a ceremony, or have just removed it after a ritual.
&lt;br&gt;&lt;br&gt;
Identification with a deity: The mask could represent a patron deity of her lineage or of royalty.
&lt;br&gt;&lt;br&gt;
Transmission of power: It could be part of an offering or a demonstration of a sacred object.
&lt;br&gt;&lt;br&gt;
The “glyphs” on the vase (which, though not described in detail, are an implicit feature of a piece documenting a ruler) would have provided the full narrative context: the names of the figures, the date of the event, the purpose of the ritual, or the legitimization of the action.
&lt;br&gt;&lt;br&gt;
This vase was a “cup,” suggesting its use at elite banquets or ceremonies where cacao was consumed. Drinking from a vessel depicting their own ruler in a ritual scene, the Tikal elite would reaffirm their loyalty and their connection to central power.
&lt;br&gt;&lt;br&gt;
The “Salome Vase” is not only an artifact of exceptional beauty but a direct portal to the politics, religion, and art of the royal court of Tikal in the Late Classic Period. It teaches us about archaeological interpretation and the importance of understanding objects within their own cultural framework. It is a reminder that every piece tells a story, and sometimes, that story is much more complex and fascinating than it first appears.
&lt;br&gt;&lt;br&gt;</t>
  </si>
  <si>
    <t>AI: The Maize God Vase of Yik’in Chan K’awiil: A Royal Legacy from Tikal
&lt;br&gt;&lt;br&gt;
This extraordinary polychrome vase, with its striking depiction of a divine figure and its vibrant colors, is one of the most significant pieces discovered in the heart of the Maya world. Originating from the Lowlands, and specifically from the monumental city of Tikal, this object (registered as 11419 MNAE) is a direct testament to the life, death, and deification of one of the most important rulers of the Late Classic Period (600–900 AD).
&lt;br&gt;&lt;br&gt;
The story of this vase is intimately tied to Tikal’s royalty, as it was part of the rich offering from Tomb number 196 at the site of Tikal. This tomb, of immense archaeological importance, belongs to the ruler Yik’in Chan K’awiil I. Yik’in Chan K’awiil I was an ajaw (ruler) of Tikal, known for his ambition and for consolidating the city’s power after his father’s victories. The tombs of Maya kings were repositories of power and status, filled with objects that reflected the wealth and worldview of the deceased, accompanying him on his journey to the underworld.
&lt;br&gt;&lt;br&gt;
What makes this vase particularly special is that the figure adorning it “represents the deceased ruler with attributes of the Maize God.” The Maize God was one of the most central and revered deities in the Maya pantheon, symbolizing life, fertility, resurrection, and cyclical renewal. His depiction with the attributes of the Maize God was not merely an aesthetic choice; it implied the deification of the ruler. In the Maya worldview, kings did not only rule in life, but after their death, they were transformed into divine figures, often identified with the Maize God himself—the cultural hero who died and was reborn. This specific iconography would have been a powerful statement about the destiny of Yik’in Chan K’awiil I in the afterlife.
&lt;br&gt;&lt;br&gt;
The colors in the image—shades of orange, black, and red on a dark background—would have been intensely symbolic. Red and orange were associated with life, blood, the sun, and ripe maize, while black often represented the underworld or the cycle of death and rebirth. The presence of glyphs on the upper rim of the vase (though not described here in detail) likely formed part of the “Primary Standard Sequence” (PSS), which validated the object as a vessel for the ritual consumption of cacao and could include the divine owner’s name and the occasion of its creation.
&lt;br&gt;&lt;br&gt;
Imagine this vase, newly placed in the tomb of Yik’in Chan K’awiil I. The torchlight would have danced across its surface, revealing the figure of the king-god, imbued with the attributes of maize. This object not only contained ritual liquids but was a vehicle for the transformation of the ruler, ensuring his journey through the underworld and his eventual rebirth as a divine entity, thus guaranteeing the continuity of life for his people.
&lt;br&gt;&lt;br&gt;
The Maize God Vase of Yik’in Chan K’awiil is an exceptional piece that allows us to understand the intrinsic connection between royalty, religion, and art in the Maya world. It is a testament to the sophistication of Maya theology and to the way rulers were woven into the mythical fabric of the universe, transcending earthly life through their identification with the most fundamental forces of creation.
&lt;br&gt;&lt;br&gt;</t>
  </si>
  <si>
    <t>AI: The Jade Vessel of Sacrifice: The Dance of the Wayob on the Threshold of the Afterlife
&lt;br&gt;&lt;br&gt;
This extraordinary cylindrical jade vessel, with its beautifully crafted surface, is one of the most valuable and symbolic pieces of Maya art from the Late Classic Period (600–900 AD). Although the piece is registered as originating from Tikal, Petén, crucial information reveals that it was discovered in Burial 96 at the site of Altar de Sacrificios. This detail is significant, as Altar de Sacrificios—an important center at the confluence of the Pasión and Usumacinta rivers—had its own unique political and cultural dynamics during the Late Classic, and its interactions with Tikal and other major centers remain a subject of study.
&lt;br&gt;&lt;br&gt;
Jade was the most prized material for the Maya, more valuable than gold. Its green color evoked tender maize, water, life, fertility, and royalty. Jade objects were treasures reserved for the highest elite, often linked to royalty and rituals of immense importance.
&lt;br&gt;&lt;br&gt;
The story of this vessel deepens when we learn that it was “offered to a woman of about 40 years old” in Burial 96. This is significant, as the tombs of noble women in the Maya world are valuable sources of information about the status and roles of women in society. That such an exquisite jade piece was part of her funerary assemblage underscores her high rank and the reverence with which she was buried.
&lt;br&gt;&lt;br&gt;
But the most captivating aspect is the scene it depicts: “the dance of the wayob, where each character is a Lord of a town, but in this instance they have transformed into their ‘way’ or ‘supernatural animal companion.’” The concept of way (plural wayob) is fundamental to understanding the Maya worldview. The wayob were spiritual companions or supernatural “soul doubles,” often with animal or fantastic traits, associated with powerful individuals (especially ajawob, or rulers). In Maya art, the “dance of the wayob” is a recurring scene showing rulers transformed into their supernatural alter egos, often in the underworld or spiritual realms. This scene is not only an artistic representation, but an affirmation of the ruler’s power over the boundaries between the human and the supernatural, and their ability to traverse between worlds. The carved details in the jade, although not visible in the high-resolution image, would have outlined the forms of these transformed creatures, their divine attributes, and their interactions.
&lt;br&gt;&lt;br&gt;
This jade vessel was not just a “cup”; it was an object charged with magical and religious power. Its use in life may have been tied to invocation rituals or ceremonies where rulers affirmed their connection with their wayob. In the funerary context, its presence in the tomb of the noblewoman may have served to facilitate her own transformation or to ensure her protection on the journey through the underworld, accompanied by the powerful energies the vessel represented.
&lt;br&gt;&lt;br&gt;
The mention of “Cultural Property in Danger” underscores the importance of this find and the need to protect such treasures. That a piece of this magnitude has been recovered and registered in the MNAE (National Museum of Archaeology and Ethnology) is crucial for the preservation of Guatemala’s cultural heritage.
&lt;br&gt;&lt;br&gt;
The Jade Vessel of Altar de Sacrificios is, therefore, an invaluable portal to the complex Maya spirituality, the power of royalty, and the intricate world of the wayob. It reveals how jade, the most sacred material, was used to represent the deepest connections between rulers and the cosmos, and how these beliefs endured even in the final transition to the afterlife.
&lt;br&gt;&lt;br&gt;</t>
  </si>
  <si>
    <t>AI: The Dancing Jaguar Vase of Altar de Sacrificios: A Portal to the Ruler’s Spiritual World
&lt;br&gt;&lt;br&gt;
This vibrant polychrome vase, with its dynamic scene of a dancing figure and distinctive glyphs, is an exceptional piece of Maya ceramics from the Late Classic Period (600–900 AD). It comes from the Lowlands, specifically from the site of Altar de Sacrificios, Guatemala—a strategic center located at the confluence of major rivers that played a crucial role in the region’s trade routes and political interactions. Registered as 7901 MNAE REG. 1.1.1.1505, this vase is not just an object but a visual testament to the ritual life and symbolism of the elite.
&lt;br&gt;&lt;br&gt;
The imagery on this vase is particularly descriptive: “Jar depicting a man dancing wearing jaguar paraphernalia, found in a tomb at Altar de Sacrificios, Guatemala.” This description, which complements the user’s information, reveals a scene rich in meaning. The central figure—a man dancing—is no ordinary dancer; he is adorned with “jaguar paraphernalia.” The jaguar was the most revered and feared animal among the Maya, associated with the night, the underworld, royalty, warfare, and shamanic power. A ruler or noble dancing with jaguar attributes (such as a pelt, claws, or a headdress with fangs) was invoking the animal’s power, symbolically transforming into it, or demonstrating his mastery over wild and supernatural forces.
&lt;br&gt;&lt;br&gt;
The presence of this vase in a tomb at Altar de Sacrificios is a crucial detail. Polychrome vases were common and high-status offerings in Maya burials, intended to accompany the deceased on their journey to the underworld. The fact that this vase depicts a figure dancing with jaguar attributes suggests that the deceased (or the character portrayed on the vase) had a deep connection with the jaguar, perhaps as his way (spiritual companion), or as a symbol of his lineage and power in life. In the Maya worldview, dance was a sacred act that could open portals between worlds, invoke deities, and facilitate communication with ancestors.
&lt;br&gt;&lt;br&gt;
The “glyphs” on the vase (visible in the upper and lower bands and in the central area) would have provided additional narrative context. These glyphs often include the “Primary Standard Sequence” (PSS), which identifies the type of vessel, its contents (commonly chocolate or atole), and sometimes the name of the owner or the artist. The glyphs within the scene itself may have named the character, the deity invoked, or the date of the ritual depicted.
&lt;br&gt;&lt;br&gt;
Imagine the sounds of drums and flutes at Altar de Sacrificios, as a ruler or priest, adorned in an elaborate jaguar pelt, moves rhythmically in an ecstatic dance. This vase, with its vivid representation, is not only an image of that moment but also a container that may have once held the precious cacao consumed during these rituals. Once placed in the tomb, the vase became an eternal companion for the deceased—a reminder of his power in life and a guide for his journey through the realm of the dead.
&lt;br&gt;&lt;br&gt;
The designation “Cultural Property in Danger” that accompanies this object is a somber reminder of the threats facing these archaeological treasures. The fact that this vase is now in the MNAE means it has been safeguarded, allowing us to study and appreciate the incredible richness of Maya art and spirituality.
&lt;br&gt;&lt;br&gt;
The Dancing Jaguar Vase of Altar de Sacrificios is, therefore, a window into the ritual life, royalty, and complex worldview of the Maya during the Late Classic. It reveals how art was a means of connecting the human world with the supernatural, and how each object could bear witness to transformation and the enduring spirit.
&lt;br&gt;&lt;br&gt;</t>
  </si>
  <si>
    <t>AI: The Bowl of the Smiling Face: An Echo of Life at La Lagunita
&lt;br&gt;&lt;br&gt;
In the highlands of Guatemala, in the region known as El Quiché, and specifically at the archaeological site of La Lagunita, a Maya community thrived during the Late Preclassic period (approximately 250 B.C. – 250 A.D.). It was within this dynamic environment that local potters created pieces that not only served utilitarian purposes but also reflected their worldview and artistry. Among them, the anthropomorphic bowl with registration number 9945 MNAE REG. 1.1.1.3664 stands out.
&lt;br&gt;&lt;br&gt;
This bowl, crafted from ceramic, is notable for its spherical shape and, most distinctively, for the representation of a humanoid face on its surface. The facial features, though stylized, are clearly visible: eyes with pronounced eyelids, a prominent nose, and a mouth that appears to suggest a smile or a serene expression. The lines engraved or incised onto the surface of the bowl outline the features and, perhaps, additional decorative or symbolic elements. The reddish tone of the ceramic is typical of the region and period, and suggests firing at a temperature that preserved the natural color of the clay.
&lt;br&gt;&lt;br&gt;
During the Late Preclassic period in the Highlands, anthropomorphic representation on ceramics was not uncommon. Often, these figures could depict minor deities, ancestral spirits, important community members, or even household guardians. In the case of this bowl, the gentle expression of the face might suggest a connection to prosperity, household protection, or joy.
&lt;br&gt;&lt;br&gt;
Bowls were fundamental containers in the daily and ceremonial life of pre-Hispanic cultures. This anthropomorphic bowl could have been used to serve food at important feasts, to offer sacred liquids during rituals, or to store objects of personal or ceremonial value. Its size and form would have made it practical for domestic use, but the presence of the face would have given it additional significance, transforming it from a simple object into a companion or amulet.
&lt;br&gt;&lt;br&gt;
Imagine a member of La Lagunita’s elite, or perhaps a prosperous family, using this bowl in their home. Each time they held it, they would encounter the gaze of that effigy, perhaps recalling an ancestor, invoking good fortune, or simply appreciating the artisanal beauty of the piece. The potter’s skill in infusing “life” into the clay, creating a visual and emotional connection with the user, is a testament to the artistic mastery of the time.
&lt;br&gt;&lt;br&gt;
Although there are no specific records of interviews or books dedicated exclusively to this particular bowl, its presence in the National Museum of Archaeology and Ethnology (MNAE) positions it as a representative artifact of Late Preclassic pottery in the Highlands. It is a tangible fragment that allows us to glimpse the cultural and spiritual richness of a society that, more than two millennia ago, left its mark in the clay of Guatemalan lands. The Bowl of the Smiling Face is not just an artifact; it is a silent messenger from a vibrant past and an invitation to explore the depths of human creativity in ancient Mesoamerica.
&lt;br&gt;&lt;br&gt;</t>
  </si>
  <si>
    <t>AI: The “Chocolatera” of K’inich Lakamtuun: A Testament to Power in Río Azul
&lt;br&gt;&lt;br&gt;
In the beating heart of the Petén jungle, where the Maya civilization reached astonishing heights, stood the ancient city of Río Azul. During the Early Classic Period (approximately 250–600 A.D.), this strategic site was a jewel of the Maya crown, not only for its monumental architecture but also for the exquisiteness of its ritual and luxury objects. It is from this context of splendor that one of the most famous pieces of Maya ceramic art comes: the polychrome vessel with a lid, registered with the number 12059 MNAE REG. 1.1.1.1488, affectionately named by archaeologists as the “chocolatera.”
&lt;br&gt;&lt;br&gt;
This vessel is not a mere container; it is an eloquent testament to the power, sophistication, and ritual practices of the Río Azul elite. Its globular shape and its masterfully designed lid, which screws on and seals via two internal protrusions that “catch” perfectly in the neck of the vessel, demonstrate extraordinary technical knowledge and attention to detail. But its true value lies in its decoration and function.
&lt;br&gt;&lt;br&gt;
The arched handle, painted with the distinctive Maya blue and speckled with the unmistakable spots of the jaguar, is not just an ornament. The jaguar was a totemic animal of Maya royalty and nobility, a symbol of power, night, the underworld, and the ability to traverse between worlds. The blue, a pigment of immense ritual importance and difficult to produce, reinforced its sacred and royal character.
&lt;br&gt;&lt;br&gt;
The surface of the vessel and the edge of its lid are covered with green and black hieroglyphic cartouches, which are not decorative but carriers of precise information. It is the decoding of these glyphs that has revealed the secret and history of this piece. The hieroglyphic writing on the edge of the lid confirms that the vessel was used to offer cacao, the sacred drink of the Maya elite, often consumed in important ceremonies and rituals. It was not a sweet “chocolate” as we know it today, but a frothy and bitter drink with stimulating properties, fundamental in the ritual and social diet of the rulers.
&lt;br&gt;&lt;br&gt;
But the story deepens further with the larger glyphs on the body of the piece. These epigraphic texts mention a ruler of Río Azul and one of his subordinates, to whom this vessel probably belonged. Although the exact glyphs are not detailed here, the archaeology and epigraphy of Río Azul (such as the research of Richard E.W. Adams and his collaborators) have identified key figures. Imagine the Ajaw (lord) of Río Azul, perhaps K’inich Lakamtuun, or a ruler of the Tikal Dynasty with presence in Río Azul, presenting this object as a prestigious gift to a member of his court or an important military leader, establishing ties of loyalty and recognition.
&lt;br&gt;&lt;br&gt;
This “chocolatera” was part of the offering in Tomb 19 of Río Azul, one of the richest and most eloquent royal tombs at the site. Its presence in an elite funerary context underscores its incalculable value and its role in accompanying the deceased to the underworld, ensuring their provision in the afterlife and honoring their earthly status.
&lt;br&gt;&lt;br&gt;
Today, this polychrome vessel, safeguarded in the National Museum of Archaeology and Ethnology (MNAE), is not just an exhibit; it is a window into the heart of courtly and ritual life in Río Azul. It is an object that encapsulates artistic mastery, technological ingenuity (with its screw-on lid), religious symbolism, and the social complexity of one of the great Maya cities of the Early Classic. Every glyph, every jaguar spot, every shade of Maya blue, tells us a story of power, devotion, and a civilization that, through objects like this, left an indelible legacy in human history.
&lt;br&gt;&lt;br&gt;</t>
  </si>
  <si>
    <t>AI: Este elegante vaso cilíndrico de cerámica negra, con su distintiva banda glífica en tonos rojos y ocres, no es solo una pieza de alfarería; es un fragmento tangible de la vida y el pensamiento de los antiguos mayas. Procede de las Tierras Bajas, específicamente de Tikal, una de las ciudades-estado más poderosas y enigmáticas del Período Clásico Temprano (250 a.C. – 600 d.C.).
&lt;br&gt;&lt;br&gt;
Imagina este vaso hace más de mil quinientos años, recién salido de las manos de un alfarero experto en Tikal, en el corazón de la exuberante selva del Petén. Su superficie pulida, de un negro profundo, contrastaba con la vibrante banda de jeroglíficos que la adornaba. Esta pieza, identificada con el número de registro 11132 MNAE REG. 1.1.1.9911, era, sin duda, más que un simple recipiente para beber. Su cuidadosa manufactura y la presencia de glifos sugieren un propósito ritual o ceremonial, propio de los "vasos de beber" (también conocidos como "vasos cilíndricos") que eran comunes en las élites mayas.
&lt;br&gt;&lt;br&gt;
En el Período Clásico Temprano, Tikal estaba emergiendo como una potencia dominante. Sus gobernantes, como Siyaj Chan K''awiil II (Cielo Tormentoso), quienes asumieron el poder en este período, supervisaban la construcción de grandes templos y palacios, y una vibrante producción artística que incluía cerámicas de alta calidad. Este vaso, con su ''banda glífica'', probablemente contenía mensajes para quienes lo usaban o lo veían. Aunque sin una transcripción específica, los glifos mayas en este tipo de piezas a menudo registraban el nombre del propietario, el contenido de la vasija (como el cacao, una bebida sagrada y prestigiosa), o el contexto de su uso ritual.
&lt;br&gt;&lt;br&gt;
Se cree que vasos como este se utilizaban en banquetes de élite, ceremonias políticas o ritos funerarios, donde el consumo de bebidas como el chocolate o el pulque (bebida fermentada) era parte integral de la interacción social y espiritual. En estos eventos, el acto de beber de un recipiente tan finamente elaborado no solo era una experiencia sensorial, sino también una afirmación de estatus y conexión con lo divino.
&lt;br&gt;&lt;br&gt;
El diseño de la banda glífica, aunque no se pueda leer directamente sin un análisis epigráfico, pudo haber invocado deidades, ancestros, o referencias a eventos cósmicos y calendáricos. El uso de tonos rojos y ocres sobre el negro sugiere una paleta de colores con significados simbólicos profundos: el rojo asociado con el sol, la sangre y el este (el amanecer), y el negro con la noche, la oscuridad y el inframundo, pero también con la fertilidad y la creación.
&lt;br&gt;&lt;br&gt;
Este vaso, recuperado de las Tierras Bajas de Petén, nos ofrece una ventana al sofisticado mundo de la élite maya de Tikal durante el Período Clásico Temprano. Es un recordatorio de cómo la cerámica no solo servía a propósitos utilitarios, sino que también era un lienzo para la expresión artística, la comunicación escrita y la manifestación de una cosmovisión rica y compleja. Su presencia hoy en día en un museo es un testimonio silencioso de una civilización que, aunque pasada, sigue resonando a través de los objetos que dejó atrás.
&lt;br&gt;&lt;br&gt;</t>
  </si>
  <si>
    <t>AI: Este vaso policromado, con su combinación audaz de colores naranjas, negros y ocres, es una joya de la alfarería maya del Período Clásico Temprano (250 a.C. – 600 d.C.). Proveniente de las Tierras Bajas, específicamente de la majestuosa ciudad de Tikal, en el corazón del Petén, Guatemala, esta pieza (registro 11212 MNAE REG. 1.1.1.9913) nos transporta a una época de florecimiento cultural y artístico sin igual.
&lt;br&gt;&lt;br&gt;
En el Período Clásico Temprano, Tikal no solo era un centro político y económico de gran envergadura, sino también un epicentro de producción artística. Los alfareros mayas de esta era eran maestros en la técnica de la policromía, aplicando pigmentos minerales para crear diseños complejos y vívidos sobre la superficie de sus vasijas. Estos vasos cilíndricos, a menudo utilizados como ''copas'' o ''vasos de beber'', no eran objetos cotidianos; eran artículos de prestigio, reservados para la élite gobernante y para ceremonias importantes.
&lt;br&gt;&lt;br&gt;
Imagina este vaso siendo utilizado en un banquete real en Tikal. Los diseños abstractos y geométricos, posiblemente representaciones estilizadas de elementos naturales, seres sobrenaturales o incluso glifos aún no descifrados por completo, habrían capturado la atención de los asistentes. La viveza de los colores —el naranja evocando quizás la energía del sol o el maíz maduro, el negro la profundidad del inframundo o la fertilidad, y los ocres la tierra misma— habría imbuido a la pieza de un significado simbólico profundo.
&lt;br&gt;&lt;br&gt;
La presencia de motivos abstractos o glíficos no solo era decorativa. En la cerámica maya, especialmente en los vasos cilíndricos, los textos jeroglíficos y las imágenes a menudo funcionaban como ''etiquetas'' que identificaban al propietario de la vasija, el tipo de bebida que contenía (frecuentemente cacao, una bebida espumosa y amarga de gran valor ceremonial y social), o el contexto ritual de su uso. Si bien esta pieza en particular no muestra la ''Secuencia Estándar Primaria'' (PSS) de manera explícita en su imagen, es muy probable que los diseños en su banda sean portadores de mensajes codificados o simbólicos que la élite entendía.
&lt;br&gt;&lt;br&gt;
El descubrimiento de vasos como este en contextos funerarios o de ofrenda dentro de los grandes templos y palacios de Tikal subraya su importancia. Podrían haber sido regalos intercambiados entre linajes nobles, o parte de ajuares funerarios para acompañar a los difuntos de alto rango en su viaje al inframundo. El hecho de que se hayan encontrado vasos cilíndricos similares en entierros reales de Tikal (como el Entierro 116 bajo el Templo I, que perteneció a Jasaw Chan K''awiil I) refuerza la idea de su papel fundamental en la vida ritual y el estatus social.
&lt;br&gt;&lt;br&gt;
Este vaso policromado de Tikal es un testimonio elocuente de la sofisticación artística y el profundo simbolismo de la civilización maya temprana. Cada trazo en su superficie es un eco de las creencias, los rituales y la vida de una sociedad que dominó las Tierras Bajas, dejando un legado imperecedero de belleza y misterio.
&lt;br&gt;&lt;br&gt;</t>
  </si>
  <si>
    <t>AI: Este extraordinario vaso cilíndrico, tallado en una deslumbrante piedra verde veteada que nos remite al jade, es un testimonio mudo de la maestría artística y la profunda cosmovisión de los antiguos habitantes de Kaminaljuyú. Proveniente de las Tierras Altas de Guatemala y datado en el Período Preclásico Tardío (250 a.C. – 250 d.C.), esta pieza (registro 2721 MNAE REG. 1.1.1.8174) es un recordatorio tangible de una civilización que floreció mucho antes del esplendor del Período Clásico Maya.
&lt;br&gt;&lt;br&gt;
Kaminaljuyú, situada en lo que hoy es la Ciudad de Guatemala, fue un centro urbano monumental durante el Preclásico, con una influencia que se extendía por toda la región. Era conocida por su control de rutas comerciales cruciales, especialmente aquellas relacionadas con la obsidiana y, de manera muy significativa, con el jade. Este vaso es un producto directo de esa riqueza y sofisticación.
&lt;br&gt;&lt;br&gt;
El jade, más que una simple piedra, era para los mayas y otras culturas mesoamericanas el material más preciado, valorado incluso por encima del oro. Se le asociaba con el agua, la fertilidad, la vida, el cielo y la realeza. La complejidad de tallar un vaso cilíndrico a partir de un bloque de jade requería no solo una habilidad excepcional por parte del artesano, sino también un conocimiento profundo de las propiedades de la piedra y las técnicas de abrasión y pulido, un proceso laborioso que podía llevar meses o incluso años.
&lt;br&gt;&lt;br&gt;
Imagina este vaso en su apogeo, resplandeciendo con su verde profundo y sus vetas naturales en un contexto ceremonial. Durante el Preclásico Tardío, los ritos funerarios y las ceremonias de la élite eran de gran importancia. Es altamente probable que este vaso no fuera una ''copa'' de uso diario, sino un objeto ritual de altísimo valor, quizás utilizado en libaciones de bebidas sagradas como el cacao o en ofrendas de sangre, o bien, formaba parte de un ajuar funerario.
&lt;br&gt;&lt;br&gt;
Kaminaljuyú es famosa por sus complejos funerarios que a menudo incluían enterramientos de élite con ofrendas opulentas. Vasos de jade similares han sido encontrados en tumbas de dignatarios, lo que sugiere su papel como símbolos de estatus, poder y conexión con el inframundo y el linaje ancestral. Al colocar un objeto de jade tan precioso con el difunto, se aseguraba su estatus en el más allá y se perpetuaba la memoria de su poder.
&lt;br&gt;&lt;br&gt;
La presencia de un objeto de jade de esta magnitud también insinúa la red de comercio y las complejas relaciones sociales que existían en el Preclásico. El jade, aunque abundante en las Tierras Altas, a menudo provenía de yacimientos específicos que eran controlados y explotados. El comercio de estas piedras preciosas contribuía a la riqueza y el poder de centros como Kaminaljuyú.
&lt;br&gt;&lt;br&gt;
Este vaso cilíndrico de piedra verde, aunque sin inscripciones glíficas como las cerámicas clásicas, es un testimonio elocuente de la espiritualidad y la jerarquía social del Preclásico Tardío. Es un artefacto que nos permite vislumbrar la profunda reverencia que los mayas tenían por la piedra verde, considerándola no solo un material estético, sino una sustancia imbuida de vida y poder sagrado. Su permanencia hasta nuestros días es un puente directo a un pasado remoto, un eco de la grandeza de Kaminaljuyú.
&lt;br&gt;&lt;br&gt;</t>
  </si>
  <si>
    <t>AI: Esta imponente urna antropomorfa de cerámica, proveniente de las Tierras Altas de Guatemala, específicamente del sitio de La Lagunita en El Quiché, es un testigo silencioso de la vida espiritual y las complejas interacciones culturales del Período Preclásico Tardío (250 a.C. – 250 d.C.). Registrada con la numeración 11756 a/b MNAE REG. 1.1.1.513 a/b, esta pieza es mucho más que un recipiente; es una representación de una deidad, un ancestro o una figura ritual, un guardián de misterios ancestrales.
&lt;br&gt;&lt;br&gt;
El Período Preclásico Tardío fue una época de profundos cambios en las Tierras Altas Mayas, con el surgimiento de centros ceremoniales y una creciente complejidad social. La Lagunita, aunque quizás no tan imponente como Kaminaljuyú, era un sitio significativo en la región, evidenciando la presencia de comunidades con una rica vida ritual.
&lt;br&gt;&lt;br&gt;
Las urnas antropomorfas, como esta, eran objetos de gran importancia ceremonial. A menudo representaban deidades del panteón mesoamericano, ancestros divinizados o personajes míticos. La expresión en el rostro de la urna, sus atributos distintivos (como la posible protuberancia en la cabeza que podría aludir a un tocado o un símbolo específico, y los rasgos faciales marcados), nos invitan a especular sobre la identidad de la figura que encarna. En culturas contemporáneas como la zapoteca de Monte Albán (aunque esta urna es de las Tierras Altas mayas), las urnas efigie eran comunes y representaban a dioses específicos como el dios del maíz o el dios del inframundo.
&lt;br&gt;&lt;br&gt;
La descripción de la urna como un 'trípode con tapa' y la mención de su asociación con el 'estilo Teotihuacano' es crucial. Aunque el Período Clásico es cuando la influencia de Teotihuacán (la gran metrópolis del Altiplano Central de México) se siente con más fuerza en la región maya, ya en el Preclásico Tardío existían contactos e intercambios culturales que podrían haber influido en las formas y los conceptos artísticos. Sin embargo, la nota aclara que se trata de 'incorporación de elementos locales como asas en forma de cabeza de animal o humana'. Esto sugiere que, si bien pudo haber una inspiración general en el repertorio teotihuacano (particularmente en la forma del recipiente o en la técnica de estuco y pintura), la representación del rostro y los detalles son distintivamente locales, reflejando las creencias y estéticas propias de las Tierras Altas.
&lt;br&gt;&lt;br&gt;
El uso de estuco brillante aplicado después de la cocción, con preferencia por colores como el azul, verde y variaciones de rosa, es una técnica sofisticada. Estos pigmentos, derivados de minerales y plantas, eran aplicados sobre una capa de estuco, creando superficies vibrantes que, aunque hoy a menudo están desgastadas, en su tiempo habrían sido deslumbrantes. El azul y el verde, en particular, eran colores sagrados, asociados con el agua, el cielo, el maíz y el jade.
&lt;br&gt;&lt;br&gt;
Estas urnas eran típicamente utilizadas en contextos rituales y funerarios. Podrían haber contenido ofrendas, reliquias sagradas, o incluso las cenizas de un ancestro de alto rango. Su ubicación en sitios importantes como Kaminaljuyú, Tikal y Río Azul (aunque esta urna es de La Lagunita, la mención de estos sitios principales resalta la importancia de tales objetos en la élite regional) sugiere que eran piezas reservadas para los más privilegiados de la sociedad. La presencia de una urna como esta en La Lagunita, un sitio más pequeño en comparación con Tikal o Kaminaljuyú, subraya la distribución de prácticas y objetos de élite más allá de los centros hegemónicos.
&lt;br&gt;&lt;br&gt;
La urna de La Lagunita no solo nos habla de la habilidad de los alfareros preclásicos, sino también de la cosmovisión profundamente religiosa de estas sociedades. Era un punto focal en ritos, un objeto que conectaba el mundo de los vivos con el reino de los dioses y los ancestros, asegurando la continuidad y el bienestar de la comunidad. Es un eco silencioso de las oraciones y ceremonias que una vez la rodearon en las montañas de El Quiché.
&lt;br&gt;&lt;br&gt;</t>
  </si>
  <si>
    <t>AI: Este magnífico vaso policromado, con su detallada escena figurativa y sus intrincados glifos, es una obra maestra de la cerámica maya del Período Clásico Tardío (600 - 900 d.C.). Originario de las majestuosas Tierras Bajas de Petén, y específicamente de la gran ciudad de Tikal, esta pieza (registrada como MNAE 11418 REG. 1.1.1.551) nos sumerge directamente en la opulencia y el ritual de la corte real maya en su cúspide.
&lt;br&gt;&lt;br&gt;
El Período Clásico Tardío fue la era de mayor florecimiento para Tikal, con sus gobernantes, como Jasaw Chan K'awiil I y Yik'in Chan K'awiil, supervisando la expansión de la ciudad y una producción artística sin precedentes. Los talleres de alfarería en Tikal eran centros de innovación, donde se creaban vasos cilíndricos policromados que no solo eran objetos utilitarios, sino también narradores visuales de la vida de la élite.
&lt;br&gt;&lt;br&gt;
La escena pintada en este vaso es de una riqueza excepcional. Podemos observar figuras humanas, posiblemente miembros de la realeza o la nobleza, en un entorno cortesano. Una de las figuras, con su tocado elaborado y su postura, podría ser un escriba o un ajaw (gobernante). Los escribas mayas, que dominaban el complejo sistema de escritura jeroglífica, eran figuras de gran prestigio en la corte, encargados de registrar la historia dinástica, los eventos celestiales y los rituales sagrados. El hecho de que la figura parezca estar interactuando con un objeto o sosteniendo un recipiente, junto con la presencia de glifos, sugiere una narrativa específica.
&lt;br&gt;&lt;br&gt;
Estos vasos eran pintados a mano por maestros alfareros y pintores, que a menudo firmaban sus obras o se les atribuían talleres específicos. La técnica consistía en aplicar pigmentos minerales (como el rojo, el naranja, el negro y el crema/amarillo que se ven en la imagen) sobre una base de engobe claro, creando contrastes vibrantes y un efecto casi tridimensional.
&lt;br&gt;&lt;br&gt;
La presencia de glifos en la parte superior del vaso es un rasgo distintivo de la cerámica de élite del Clásico Tardío. Esta es la ''Secuencia Primaria Estándar'' (PSS), una fórmula jeroglífica que a menudo describe la vasija misma (''vasija para beber''), el tipo de contenido (frecuentemente cacao, una bebida sagrada y valiosa), y a veces el nombre del propietario o la ocasión en que se creó. Aunque no podemos leer los glifos específicos sin una transcripción epigráfica, su presencia eleva la pieza de un simple objeto a un documento histórico y un testimonio del alto nivel de alfabetización de la élite maya.
&lt;br&gt;&lt;br&gt;
Imagina este vaso siendo utilizado en un banquete en el Gran Palacio de Tikal. Los sonidos de la flauta, el aroma del incienso y el chocolate caliente se mezclaban con las conversaciones de los nobles. Al pasar este vaso, los invitados no solo beberían, sino que también contemplarían la escena pintada, comprendiendo sus complejidades y el mensaje que transmitía sobre el poder del gobernante o la historia de su linaje.
&lt;br&gt;&lt;br&gt;
Muchos vasos policromados de Tikal y otros sitios de las Tierras Bajas se han encontrado en tumbas de élite, lo que subraya su importancia como objetos de prestigio que acompañaban a los difuntos en su viaje al inframundo. Servían como contenedores simbólicos de su estatus y su conexión con el mundo de los vivos y los dioses.
&lt;br&gt;&lt;br&gt;
Este vaso de Tikal es un fragmento elocuente de un mundo perdido, un testamento a la sofisticación artística, la complejidad social y la profunda espiritualidad de la civilización maya. Cada color, cada línea y cada glifo nos ofrecen una visión de una sociedad que construyó imperios en la selva y dejó un legado de arte y conocimiento que aún hoy nos asombra.
&lt;br&gt;&lt;br&gt;</t>
  </si>
  <si>
    <t>AI: Este excepcional cuenco trípode, con su intrincado diseño grabado y su enigmático adorno, es una pieza clave para entender las prácticas rituales y funerarias de la élite maya del Período Clásico Temprano (250 a.C. – 600 d.C.). Aunque su origen geográfico primario se indica como Salinas de los Nueve Cerros, Alta Verapaz, la información crucial que nos brindas revela que este recipiente fue descubierto en el complejo Mundo Perdido de Tikal. Esta conexión lo convierte en un artefacto de inmenso valor para el estudio de la antigua metrópolis del Petén.
&lt;br&gt;&lt;br&gt;
El registro 9943 MNAE REG. 1.1.1.553 identifica a este objeto de cerámica como un cuenco, pero su significado trasciende la funcionalidad. Haber sido encontrado como parte de la ofrenda funeraria de una noble mujer de Tikal lo eleva a la categoría de objeto sagrado y de estatus. En el Período Clásico Temprano, Tikal estaba consolidando su poder, y el complejo Mundo Perdido (también conocido como Mundo Perdido en Tikal, debido a su ubicación y función) era un área ceremonial y astronómica de gran importancia, con sus pirámides y plazas alineadas para observar los solsticios y equinoccios. Las ofrendas funerarias en Tikal eran elaboradas, y reflejaban la riqueza y el poder del difunto, así como su conexión con lo divino.
&lt;br&gt;&lt;br&gt;
El detalle de que el ''agarrador o el asa de la tapa representa un ave acuática, motivo característico en cuencos funerarios y platos del mismo período en Tikal'' es particularmente revelador. Las aves acuáticas (como patos, garzas o cormoranes) son motivos recurrentes en el arte maya, a menudo asociadas con el inframundo acuático, los cuerpos de agua que se creía eran portales al otro lado, y con deidades relacionadas con la fertilidad y la creación. Su presencia en un objeto funerario sugiere un simbolismo de viaje y transformación, guiando al espíritu de la noble mujer a través de las aguas del inframundo hacia su destino final. Es posible que esta ave no solo fuera decorativa, sino que funcionara como una especie de ''barquero'' o ''guía'' para el alma.
&lt;br&gt;&lt;br&gt;
Pero la historia no termina ahí. La indicación de que ''la pared contiene elementos jeroglíficos en negro representando los días del calendario ritual de 260 días'' es de suma importancia. El tzolk'in (o Tzolkin), el calendario ritual de 260 días, era fundamental para la vida maya, marcando eventos auspiciosos y desfavorables, y determinando el destino de los individuos. Inscribir los nombres de los días en un cuenco funerario es una poderosa declaración simbólica. Sugiere que este objeto no solo acompañaría a la noble en el más allá, sino que también la conectaría con el tiempo cósmico, con el flujo eterno de los días y la ciclicidad de la existencia. Podría haber sido una forma de asegurar su paso propicio a través de los ciclos del inframundo o de invocar la protección de los patronos de los días.
&lt;br&gt;&lt;br&gt;
Imagina la escena: la noble mujer de Tikal, rodeada de las ofrendas más preciadas, incluyendo este cuenco. Sus familiares y sacerdotes realizaban ritos, quizás vertiendo líquidos sagrados en este mismo cuenco o utilizando el agarre del ave acuática para propósitos simbólicos. Los jeroglíficos en la pared del cuenco, aunque estilizados o abreviados, habrían sido reconocibles para los iniciados, marcando el pulso del tiempo sagrado incluso en la eternidad.
&lt;br&gt;&lt;br&gt;
Este cuenco trípode, con su rica iconografía de ave acuática y sus glifos calendáricos, es un microcosmos de la cosmovisión maya del Clásico Temprano. Es un vínculo directo con las creencias sobre la muerte y el más allá, y un testimonio de la sofisticación artística y el profundo simbolismo que la élite de Tikal empleaba para honrar a sus muertos y asegurar su lugar en el intrincado tejido del cosmos.
&lt;br&gt;&lt;br&gt;</t>
  </si>
  <si>
    <t xml:space="preserve">AI: Este extraordinario vaso policromado de cuatro patas con su distintiva tapa, es una pieza de cerámica de élite del Período Clásico Temprano (250 a.C. – 600 d.C.). Originario de las Tierras Bajas, específicamente de la majestuosa ciudad de Tikal, en el corazón del Petén, este objeto (registrado como 11138 a/b MNAE REG. 1.1.1.199 a/b) es un testimonio elocuente de la sofisticación artística y el profundo simbolismo de la nobleza maya en una de sus eras más formativas.
&lt;br&gt;&lt;br&gt;
El Período Clásico Temprano en Tikal fue una época de consolidación de poder y florecimiento cultural. Bajo gobernantes como Siyaj Chan K'awiil II (''Cielo Tormentoso''), Tikal comenzó a emerger como una de las ciudades-estado más influyentes de la región maya, sentando las bases para su posterior grandeza. La producción de cerámica durante este tiempo refleja una mezcla de influencias locales y, crucialmente, la creciente interacción con la lejana metrópolis de Teotihuacán en el Altiplano Central de México.
&lt;br&gt;&lt;br&gt;
La forma de este vaso, con sus cuatro patas y su tapa, es un rasgo estilístico que puede tener ecos de las formas de vasijas que se producían en Teotihuacán. Si bien el estilo maya se distingue por su policromía vibrante y sus intrincados diseños figurativos o glíficos, la adopción de ciertas formas de vasijas es un indicio de la influencia cultural y el intercambio que ya existía en este período.
&lt;br&gt;&lt;br&gt;
La superficie del vaso está adornada con una rica decoración policromada. Aunque los detalles específicos de la iconografía de este vaso no se proporcionan completamente, la presencia de ''glifos'' y el uso de múltiples colores sugieren que llevaba un mensaje complejo. Los vasos de élite mayas a menudo presentaban la ''Secuencia Primaria Estándar'' (PSS), una fórmula jeroglífica que identificaba el objeto como una ''vasija para beber'', especificaba su contenido (frecuentemente cacao), y a veces mencionaba al propietario o al artista. Las bandas glíficas como las que se aprecian en el cuerpo del vaso eran comunes y podían detallar aspectos del calendario, eventos celestiales, o genealogías divinas.
&lt;br&gt;&lt;br&gt;
Imagina este vaso siendo utilizado en una ceremonia de la corte real de Tikal. Su tapa, quizás rematada con una efigie de un animal o una figura sobrenatural (como se ve a menudo en este tipo de vasijas, aunque la imagen no lo muestra con claridad), se levantaría para revelar el contenido, probablemente una espumosa bebida de cacao, considerada sagrada y un privilegio de la élite. El acto de beber de un recipiente tan elaborado era un ritual en sí mismo, una afirmación de estatus, poder y conexión con el cosmos.
&lt;br&gt;&lt;br&gt;
Varios vasos similares de este período, con o sin tapa, han sido descubiertos en entierros de alto estatus dentro de las pirámides y palacios de Tikal. Esto sugiere que estas vasijas no solo servían para funciones rituales en vida, sino que también eran ofrendas cruciales para acompañar a los difuntos en su viaje al inframundo, sirviendo como contenedores simbólicos de su esencia o como provisiones para el más allá. La presencia de este vaso en el ajuar funerario de un noble o sacerdote habría asegurado su estatus en la vida después de la muerte.
&lt;br&gt;&lt;br&gt;
Este vaso de cuatro patas de Tikal es un fragmento palpable del amanecer de la civilización clásica maya. Cada línea y cada color en su superficie nos invitan a desentrañar los misterios de una sociedad que construyó imperios en la selva, y que dejó un legado de arte y conocimiento que aún hoy nos asombra y nos conecta con su profundo pasado.
&lt;br&gt;&lt;br&gt;
</t>
  </si>
  <si>
    <t>AI: Este enigmático vaso cilíndrico con revestimiento de estuco, proveniente de las exuberantes Tierras Bajas mayas y datado en el vasto Período Clásico (250 a.C. – 900 d.C.), es un fragmento elocuente de la rica vida ritual y espiritual de esta antigua civilización. Identificado con el número de registro 16303 MNAE REG. 1.1.1.362, esta pieza, a pesar de su estado fragmentado, nos ofrece una visión de la maestría artística y la profunda cosmovisión maya.
&lt;br&gt;&lt;br&gt;
La técnica de aplicar una capa de estuco (una especie de yeso fino) sobre la superficie de la cerámica cocida, para luego pintarla con pigmentos minerales, era una práctica sofisticada que permitía a los artistas crear imágenes y escenas de gran detalle y vibrantes colores. Aunque el tiempo y las condiciones de enterramiento han afectado la conservación del estuco y la pintura original de este vaso, aún podemos discernir una figura principal, posiblemente una deidad o un personaje mítico, en lo que parece ser un entorno acuático o de inframundo, sugerido por los tonos de azul y verde pálido que dominan el fondo. La figura en sí, con sus tonos rojizos y ocres, muestra gestos que podrían aludir a una danza, un ritual o un acto de creación.
&lt;br&gt;&lt;br&gt;
Los vasos cilíndricos de estuco fueron populares en diversas regiones de las Tierras Bajas mayas durante el Clásico, especialmente en sitios como Tikal, Calakmul, Naranjo y Dos Pilas. Eran objetos de alto estatus, no solo por la complejidad de su manufactura, sino también por el valor simbólico de las escenas que representaban. Se utilizaban comúnmente en ceremonias de la corte, en banquetes de élite, y eran ofrendas preciadas en enterramientos de nobles y sacerdotes.
&lt;br&gt;&lt;br&gt;
Imagina este vaso en su esplendor original. Su superficie habría brillado con los colores recién aplicados: el azul-verdoso del estuco base, que evocaba el jade y el agua, elementos sagrados; los rojos y naranjas de las figuras, que representaban la vida, la sangre o el fuego; y los detalles en otros pigmentos que hoy se han perdido. El contenido de la escena, que ahora solo podemos intuir, podría haber narrado mitos de la creación, los viajes del dios del maíz a través del inframundo, las hazañas de héroes gemelos, o incluso eventos históricos glorificados. Cada vez que un noble tomaba este vaso para beber el preciado cacao, se sumergía en el relato visual y en la conexión con el mundo sobrenatural.
&lt;br&gt;&lt;br&gt;
El hecho de que sea un ''vaso recubierto de estuco'' y con figuras que recuerdan a seres sobrenaturales (como sugiere la descripción de otros vasos de este estilo que representan ''músicos sobrenaturales'' o escenas mitológicas) refuerza su uso en contextos rituales. Estos objetos eran una forma de interactuar con las deidades, de invocar su favor o de conmemorar su poder.
&lt;br&gt;&lt;br&gt;
La historia de este vaso, por tanto, es la historia de una pieza que sirvió como puente entre lo humano y lo divino. Fue un recipiente que no solo contenía líquidos, sino también narrativas, creencias y un profundo sentido de conexión con el cosmos maya. Aunque ahora el estuco se ha desprendido en algunas partes y la pintura se ha atenuado, la esencia de su propósito y su belleza perduran, invitándonos a reconstruir el mundo vibrante del que una vez fue parte.
&lt;br&gt;&lt;br&gt;</t>
  </si>
  <si>
    <t>AI: Este vibrante vaso cilíndrico con revestimiento de estuco, proveniente de las Tierras Altas de Guatemala, específicamente del sitio de Los Encuentros en Baja Verapaz, es una pieza excepcional del Período Clásico Tardío (600 - 900 d.C.). Identificado con el número de registro 15361 MNAE REG. 1.1.1.505, este objeto de cerámica es un lienzo que narra escenas de la vida de la élite maya y sus complejas interacciones con el mundo sobrenatural.
&lt;br&gt;&lt;br&gt;
El Período Clásico Tardío fue la cumbre de la civilización maya, caracterizado por una explosión demográfica, una intensa actividad política y una sofisticación artística sin precedentes. Aunque las Tierras Bajas son famosas por sus grandes ciudades y su cerámica policromada, las Tierras Altas también produjeron objetos de gran belleza y significado, a menudo con una influencia cultural que combinaba elementos locales con estilos de las Tierras Bajas y, en ocasiones, del Altiplano Central de México.
&lt;br&gt;&lt;br&gt;
La técnica de aplicar una capa de estuco y luego pintar sobre ella permitía a los artistas mayas un nivel de detalle y color que era difícil de lograr con la pintura directa sobre la cerámica. En este vaso, aunque el estuco puede estar algo desgastado, aún se pueden apreciar los tonos de azul verdoso, amarillo ocre y rojo que habrían dominado la composición. El azul-verde del estuco base era un color sagrado, asociado con el agua, el jade y el centro del cosmos, mientras que el rojo y el amarillo se vinculaban con el sol, la sangre y la fertilidad del maíz.
&lt;br&gt;&lt;br&gt;
La escena que adorna este vaso parece representar una serie de figuras, posiblemente deidades o personajes de la corte real, interactuando en un entorno ritual o mítico. Los detalles de los tocados, las vestimentas y los gestos sugieren una narrativa específica, que podría haber sido comprendida por la élite conocedora de los mitos y la iconografía. En otros vasos de estuco conocidos, se representan escenas de la corte, banquetes, danzas rituales, o episodios del inframundo y el viaje del dios del maíz. La inclusión de ''glifos'' refuerza la idea de una historia codificada, que podría haber identificado a los personajes, la acción, o el propósito del vaso.
&lt;br&gt;&lt;br&gt;
Vasos como este eran objetos de gran prestigio, reservados para la élite. Su uso como ''copas'' sugiere que estaban destinados al consumo de bebidas especiales, como el chocolate, que era una bebida ritual y un símbolo de estatus. En las ceremonias y banquetes, un vaso tan finamente decorado no solo era un recipiente, sino una pieza central que realzaba la importancia del evento y la posición de sus participantes. El acto de beber de él era una comunión con el significado implícito en sus imágenes.
&lt;br&gt;&lt;br&gt;
La procedencia de ''Los Encuentros, Baja Verapaz'' es interesante, ya que esta región, aunque en las Tierras Altas, se encontraba en una zona de transición y cruce de caminos, lo que facilitaba el intercambio de ideas y estilos artísticos con otras áreas mayas. El hallazgo de un vaso de esta calidad en un sitio como Los Encuentros subraya la existencia de una élite local con acceso a bienes de prestigio y a artesanos capacitados en técnicas sofisticadas.
&lt;br&gt;&lt;br&gt;
Este vaso de estuco es un legado invaluable de la riqueza cultural del Período Clásico Tardío en las Tierras Altas Mayas. Es un recordatorio de cómo el arte de la alfarería no solo servía a propósitos funcionales, sino que era un vehículo para la expresión de una profunda cosmovisión, la narrativa de mitos y la afirmación del poder de los gobernantes y sus deidades.
&lt;br&gt;&lt;br&gt;</t>
  </si>
  <si>
    <t>AI: Esta impactante urna zoomorfa de cerámica, con su feroces rasgos y su potente presencia, proviene de las Tierras Altas de Guatemala, específicamente del sitio de La Lagunita, en El Quiché. Datada en el Período Clásico Temprano (250 a.C. – 600 d.C.) y registrada con el número 9946 MNAE REG. 1.1.1.9895 a/b, esta pieza no es un simple recipiente; es la encarnación de una fuerza vital, un guardián sobrenatural o una deidad vinculada a los ciclos de la vida y la muerte.
&lt;br&gt;&lt;br&gt;
Durante el Período Clásico Temprano, las Tierras Altas Mayas experimentaron un desarrollo significativo, con centros ceremoniales que, aunque distintos en estilo de las grandes ciudades de las Tierras Bajas, mantuvieron una rica tradición artística y ritual. La Lagunita, un sitio menos explorado que Kaminaljuyú, sin embargo, evidencia una sofisticada producción cerámica y una profunda vida espiritual.
&lt;br&gt;&lt;br&gt;
Las urnas zoomorfas eran comunes en Mesoamérica, sirviendo como contenedores rituales, a menudo en contextos funerarios. La representación de animales o seres con atributos animales (zoomorfos) era una forma de invocar sus poderes, sus asociaciones con el inframundo o el cosmos, o su papel como wayob' (compañeros espirituales). La figura de esta urna, con su boca abierta mostrando dientes afilados, su lengua protuberante y sus ojos prominentes, evoca una criatura poderosa y, quizás, temible. Podría representar a una deidad del inframundo, un jaguar (animal de inmenso significado para los mayas, asociado con la noche, el poder real y los ancestros), o una criatura mítica que custodiaba el paso entre los mundos. Los patrones de bolas o protuberancias en su cuerpo podrían ser escamas, cuentas de jade, o representaciones de riqueza y poder.
&lt;br&gt;&lt;br&gt;
La técnica de la cerámica utilizada en las Tierras Altas, a menudo con la aplicación de engobes y pigmentos que daban tonos rojizos, ocres y cremas, resalta los volúmenes y las texturas de la pieza. Aunque sin la descripción de colores vibrantes sobre estuco como en otras piezas del Clásico Temprano, el efecto general de esta urna es de fuerza y reverencia.
&lt;br&gt;&lt;br&gt;
Imagina esta urna situada en un altar dentro de un templo en La Lagunita, o como parte integral de una ofrenda funeraria en una tumba de élite. Su presencia imponente habría infundido un sentido de sacralidad. Estas urnas a menudo contenían ofrendas de incienso (copal), reliquias sagradas, o incluso los restos cremados de individuos de alto rango. El humo del incienso, al elevarse de la urna, habría creado una conexión palpable entre el mundo terrenal y el reino sobrenatural, invocando la presencia de la deidad o ancestro representado.
&lt;br&gt;
La boca abierta y la lengua protuberante podrían simbolizar la emisión de voz, cantos o incluso la ingesta ritual. En el contexto funerario, la urna podría haber servido como un recipiente para el espíritu del difunto, o como un guardián que lo protegía en su viaje por el inframundo, o incluso como un intermediario entre el difunto y las fuerzas cósmicas. El hecho de que fuera una ''urna'' sugiere un uso ceremonial y de almacenamiento de elementos significativos.
&lt;br&gt;&lt;br&gt;
Esta urna zoomorfa de La Lagunita es, por lo tanto, un portal a la compleja espiritualidad del Período Clásico Temprano. Es un recordatorio de que los mayas veían el mundo imbuido de fuerzas sobrenaturales, y que a través del arte y el ritual, buscaban interactuar con ellas, asegurar la protección de sus linajes y garantizar la continuidad de la vida más allá de la muerte. Su existencia hoy es un testimonio del poder de la creencia y la habilidad de los artistas de antaño para dar forma a lo divino.
&lt;br&gt;&lt;br&gt;</t>
  </si>
  <si>
    <t>AI: Este enigmático vaso cilíndrico de cerámica negra, con su superficie oscura y sus relieves esculpidos, proviene de las profundidades de las Tierras Bajas mayas, específicamente del monumental sitio de El Mirador, en el corazón de Guatemala. Datado en el vasto Período Clásico (250 a.C. – 900 d.C.) y registrado con el número 10403 MNAE REG. 1.1.1.2170, esta pieza es un testimonio de la sofisticación artística que perduró incluso después del apogeo inicial de este colosal asentamiento.
&lt;br&gt;&lt;br&gt;
El Mirador es un sitio de asombrosa antigüedad y escala. Aunque se asocia más fuertemente con el Preclásico Tardío (cuando albergó las pirámides más grandes conocidas del mundo maya, como La Danta), su ocupación se extendió hasta el Período Clásico. Este vaso, aunque clasificado genéricamente en el ''Período Clásico'', su estilo de cerámica negra y las ''esculturas'' o relieves profundos sugieren una conexión con tradiciones que se remontan o incluso se adaptaron del Preclásico tardío y el Clásico Temprano. La presencia de ''glifos'' tallados refuerza esta conexión con la escritura temprana.
&lt;br&gt;&lt;br&gt;
La cerámica negra esquelética o incisa fue una forma de arte prestigiosa en el mundo maya. A diferencia de los vasos policromados que usaban colores vivos, las vasijas negras a menudo se destacaban por su forma elegante y, lo que es más importante, por sus intrincados diseños tallados o incisos. La técnica implicaba el uso de herramientas para grabar o raspar la superficie de la vasija antes o después de la cocción, creando patrones, figuras y glifos que se destacaban por el contraste de textura y la luz. La imagen muestra patrones complejos que parecen ser figuras estilizadas o símbolos abstractos, posiblemente entrelazados o conformando un patrón repetitivo.
&lt;br&gt;&lt;br&gt;
Imagina este vaso siendo utilizado en las cámaras interiores de los templos o palacios de El Mirador, bajo la tenue luz de las antorchas. Su superficie negra, quizás pulida hasta un brillo sutil, habría revelado los detalles tallados de manera dramática a medida que la luz se movía sobre ella. El uso de ''glifos'' en este contexto sugiere que la iconografía grabada podría contar una historia de carácter mítico, ritual, o incluso dinástico, quizás relacionada con los primeros reyes de El Mirador o con sus conexiones ancestrales.
&lt;br&gt;&lt;br&gt;
Este tipo de vasos era comúnmente utilizado como ''copas'' para el consumo de bebidas ceremoniales, como el cacao o bebidas fermentadas, durante rituales importantes. Su presencia en la corte o en ceremonias funerarias indicaba el alto estatus de su propietario y la importancia del evento. En contextos funerarios, vasos como este a menudo se colocaban junto al difunto para acompañarlo en su viaje al inframundo, sirviendo como contenedores simbólicos de su esencia o como ofrendas para los dioses del más allá.
&lt;br&gt;&lt;br&gt;
Aunque El Mirador no mantuvo la misma prominencia política en el Clásico Tardío que Tikal o Calakmul, la producción de objetos de esta calidad demuestra que la tradición artística y ritual persistió. Este vaso es un testimonio de la continuidad cultural y de la habilidad artesanal de los mayas que habitaron El Mirador a lo largo de los siglos, un eco silente de los tiempos en que las imponentes estructuras de la ciudad dominaban el paisaje de la selva. Su estudio contribuye a entender la evolución de las prácticas cerámicas y el simbolismo en una de las ciudades más impresionantes y menos comprendidas del mundo maya.
&lt;br&gt;&lt;br&gt;</t>
  </si>
  <si>
    <t>AI: El Incensario Zoomorfo de San Andrés Sajcabajá: Un eco del Resplandor Postclásico y la Resistencia
&lt;br&gt;&lt;br&gt;
Este impactante incensario zoomorfo de cerámica, con su forma robusta y su expresión fiera, proviene de las Tierras Altas de Guatemala, específicamente del sitio de San Andrés Sajcabajá, en El Quiché. Datado en el Período Posclásico (900 d.C. – 1524 d.C.) y registrado con el número 11485 a/b MNAE REG. 1.1.1.156, esta pieza es un testimonio vibrante de la continuidad cultural y espiritual de los pueblos mayas en los siglos previos a la llegada de los españoles.
&lt;br&gt;&lt;br&gt;
El Período Posclásico en las Tierras Altas Mayas, a diferencia de las Tierras Bajas, fue una época de gran dinamismo. Tras el ''colapso'' de los grandes centros del Clásico, en las Tierras Altas surgieron nuevos reinos poderosos, como los K'iche', Kaqchikel y Tz'utujil, que establecieron sus capitales fortificadas y desarrollaron estilos artísticos y rituales distintivos. San Andrés Sajcabajá, aunque no tan conocido como Utatlán o Iximche, era parte de esta compleja red política y religiosa.
&lt;br&gt;&lt;br&gt;
Los incensarios, o ''thuribles'', eran objetos fundamentales en el ritual maya. Utilizados para quemar copal (resina aromática) y otras sustancias, producían un humo sagrado que ascendía para comunicarse con las deidades y los ancestros. Las urnas con formas zoomorfas eran particularmente potentes, ya que encarnaban la esencia y el poder del animal representado. En este caso, la figura, con sus rasgos felinos (grandes colmillos, ojos saltones, posibles garras), sugiere un jaguar o un puma, animales de inmenso significado para los mayas. El jaguar, en particular, estaba asociado con la noche, el inframundo, el poder real, los guerreros y la fertilidad. La boca abierta y la lengua que se asoma suelen ser características de deidades del inframundo o de seres que ''hablan'' o emiten fuerzas.
&lt;br&gt;&lt;br&gt;
Imagina este incensario en el patio de un templo en San Andrés Sajcabajá, o en una plataforma ceremonial. Mientras los sacerdotes encendían el copal en su interior, el humo aromático se elevaba desde la abertura en su cabeza o boca, dando la impresión de que la criatura estaba ''respirando'' o ''hablando'' con los dioses. La forma y la expresión de la urna habrían infundido un sentido de asombro y reverencia entre los fieles, invocando la protección o el favor de la deidad encarnada. Las protuberancias en la parte superior del pecho podrían ser representaciones de semillas, cuentas, o incluso corazones, añadiendo capas de simbolismo a la pieza.
&lt;br&gt;&lt;br&gt;
La etiqueta ''Bienes Culturales en Peligro'' es una adición crítica a la historia de esta pieza. Nos recuerda la vulnerabilidad de estos artefactos valiosos ante el saqueo y el tráfico ilícito. Cada pieza recuperada y documentada, como esta en el MNAE, es un triunfo sobre la destrucción del patrimonio. Este incensario, al igual que muchos otros, pudo haber sido extraído de su contexto original, perdiendo información vital sobre su función y el entorno en el que fue usado. Su registro en un museo es un esfuerzo por preservar su historia y educar sobre su valor cultural.
&lt;br&gt;&lt;br&gt;
La permanencia de incensarios elaborados en el Posclásico, a pesar de los cambios políticos y sociales, demuestra la resiliencia de las creencias y prácticas religiosas mayas. Este incensario zoomorfo de San Andrés Sajcabajá es, por tanto, un poderoso símbolo de la devoción, la fuerza y la cosmovisión de los pueblos de las Tierras Altas Mayas en los últimos siglos de su independencia, y un recordatorio constante de la importancia de proteger su legado cultural para las futuras generaciones.
&lt;br&gt;&lt;br&gt;</t>
  </si>
  <si>
    <t>AI: El Vaso de Cuatro Patas de Tikal: Un Mensaje del Amanecer de una Dinastía
&lt;br&gt;&lt;br&gt;
Este exquisito vaso policromado de cuatro patas y su correspondiente tapa, es una pieza singular de la cerámica maya del Período Clásico Temprano (250 a.C. – 600 d.C.). Proveniente de las Tierras Bajas, específicamente de la monumental ciudad de Tikal, en Petén, este objeto (registrado como 11143 a/b MNAE REG. 1.1.1.506 a/b) encapsula la complejidad artística y el simbolismo de la élite gobernante en uno de los momentos más dinámicos de la historia maya.
&lt;br&gt;&lt;br&gt;
El Período Clásico Temprano fue una era de fundación y expansión para Tikal. Bajo el liderazgo de gobernantes visionarios, la ciudad experimentó un crecimiento sin precedentes, tanto en poder político como en influencia cultural. Los talleres de alfarería de Tikal estaban en su apogeo, produciendo vasijas que no solo servían para propósitos utilitarios, sino que eran verdaderas obras de arte, portadoras de mensajes y símbolos de estatus.
&lt;br&gt;&lt;br&gt;
La forma de este vaso, con sus cuatro patas robustas y su tapa, es un rasgo característico de la cerámica de prestigio de este período, y a menudo muestra una fuerte influencia de la metrópolis de Teotihuacán, en el Altiplano Central de México. Esta conexión teotihuacana se manifestaba en la adopción de ciertas formas de vasijas, aunque los temas y estilos pictóricos seguían siendo distintivamente mayas.
&lt;br&gt;&lt;br&gt;
La superficie del vaso está ricamente decorada con policromía, utilizando una paleta de colores que incluye tonos naranjas, negros y ocres, sobre una base clara. La iconografía de la imagen es fascinante: una figura que parece un pájaro estilizado o una criatura mítica con una cabeza grande y elementos curvilíneos y geométricos. Este tipo de figuras, a menudo representaciones de deidades o sus atributos, eran comunes en la cerámica ceremonial y ritual. La presencia de lo que parecen ser ''glifos'' (aunque no se proporcionan detalles específicos de su lectura) refuerza la idea de que este vaso contenía un mensaje codificado, quizás un pasaje de un mito, el nombre del propietario, o la función ritual de la pieza.
&lt;br&gt;&lt;br&gt;
Imagina este vaso siendo utilizado en una importante ceremonia en Tikal, tal vez un banquete de la élite o un ritual de entronización. Su tapa, que podría haber representado un ser sobrenatural o un símbolo dinástico, sería levantada para revelar el contenido, probablemente cacao espumoso, una bebida sagrada consumida por la realeza y los sacerdotes. El acto de servir y beber de un vaso tan elaborado era una parte integral de la afirmación de poder y de la interacción con el mundo divino.
&lt;br&gt;&lt;br&gt;
Muchos vasos de este estilo han sido encontrados en contextos funerarios de alto estatus en Tikal, lo que sugiere que eran bienes preciados que acompañaban a los difuntos en su viaje al inframundo. Servían como ofrendas para las deidades o como contenedores simbólicos de la esencia del difunto, asegurando su estatus y su bienestar en la vida después de la muerte.
&lt;br&gt;&lt;br&gt;
El vaso de cuatro patas de Tikal es, por tanto, un testimonio elocuente de la riqueza cultural, la sofisticación artística y la profunda cosmovisión de la civilización maya del Período Clásico Temprano. Cada línea, cada color y cada símbolo en su superficie nos permiten vislumbrar un mundo donde el arte y el ritual estaban intrínsecamente ligados, un eco vibrante de la grandeza de Tikal en sus albores.
&lt;br&gt;&lt;br&gt;</t>
  </si>
  <si>
    <t>AI: El Cuenco Antropomorfo de Kaminaljuyú: El Rostro de la Abundancia y la Transición
&lt;br&gt;&lt;br&gt;
Esta notable pieza, un cuenco antropomorfo de cerámica con tapa y recubrimiento de estuco, es un artefacto elocuente del Período Clásico Temprano (250 a.C. – 600 d.C.) en las Tierras Altas de Guatemala. Proveniente del sitio de Kaminaljuyú, una de las ciudades más importantes de la región en ese entonces, y con el número de registro 2484 MNAE, este objeto es mucho más que un simple ''contenedor''; es una representación tangible de una deidad, un ancestro o una figura mítica, íntimamente ligada a los ciclos de la vida, la muerte y la fertilidad.
&lt;br&gt;&lt;br&gt;
Kaminaljuyú, situada en lo que hoy es la Ciudad de Guatemala, fue un centro monumental que floreció desde el Preclásico y mantuvo su importancia en el Clásico Temprano. En esta época, la ciudad experimentó una intensa interacción con Teotihuacán, la poderosa metrópolis del Altiplano Central de México. Esta influencia se manifestó en la arquitectura, la organización política y, de manera muy notable, en la producción artística.
&lt;br&gt;&lt;br&gt;
La forma de este cuenco, con su figura humana sentada y su tapa que forma la cabeza, es un ejemplo de la sofisticación escultórica maya. La técnica de recubrimiento de estuco permitía a los alfareros crear superficies lisas sobre las cuales aplicar pigmentos en colores vivos (aunque el tiempo y el enterramiento han desgastado gran parte de la policromía original, aún se pueden apreciar tonos rojizos, amarillos y los posibles restos de azul-verde que son característicos de este estilo). La figura, con su expresión facial, sus manos sobre el pecho o el vientre, y los elementos decorativos en su tocado y atuendo, sugiere una deidad de la fertilidad, de la tierra, o quizás un ancestro divinizado que personifica la abundancia y la renovación. La expresión en su rostro, con la boca abierta, podría indicar un canto, una invocación o una manifestación de poder.
&lt;br&gt;&lt;br&gt;
Estos ''contenedores'' antropomorfos eran utilizados en contextos rituales y funerarios de la élite. Podrían haber contenido ofrendas preciosas, semillas para la fertilidad, o incluso los restos de alimentos rituales. Su presencia en tumbas de alto estatus es frecuente, lo que sugiere que servían como acompañantes para el difunto, facilitando su transición al inframundo y asegurando su bienestar en la vida después de la muerte. La figura regordeta y la posición sentada de este cuenco, a menudo asociada con la tierra o la abundancia, podrían indicar una conexión con los ciclos agrícolas o con la fertilidad femenina, elementos cruciales en la cosmovisión maya.
&lt;br&gt;&lt;br&gt;
Imagina este cuenco en una ceremonia en Kaminaljuyú. El sacerdote o el noble principal se acercaría a la figura, realizando libaciones o colocando ofrendas en su interior, invocando la presencia de la deidad que representaba. El acto de interactuar con una pieza tan elaborada no solo era un ritual, sino una afirmación de la conexión del gobernante con las fuerzas cósmicas y su capacidad para asegurar la prosperidad de su pueblo.
&lt;br&gt;&lt;br&gt;
El cuenco antropomorfo de Kaminaljuyú es, por lo tanto, un portal visual a la profunda espiritualidad y la complejidad artística de las Tierras Altas Mayas durante el Período Clásico Temprano. Es un recordatorio de cómo el arte servía para comunicar lo sagrado, para honrar a los ancestros y a las deidades, y para asegurar la continuidad de la vida en un mundo imbuido de significado cósmico. Su estudio sigue revelando los intrincados lazos entre el arte, la religión y el poder en la antigua Mesoamérica.
&lt;br&gt;&lt;br&gt;</t>
  </si>
  <si>
    <t xml:space="preserve">AI: El Cuenco Polícromo de las Tierras Altas: Un Testigo de Festines y Rituales
&lt;br&gt;&lt;br&gt;
Este vibrante cuenco policromado, con sus vivos tonos naranjas, negros y ocres, es una pieza significativa de la cerámica maya del Período Clásico Tardío (600 - 900 d.C.). Proveniente de las Tierras Altas de Guatemala, y registrado con el número 20050 MNAE, este objeto es un testimonio de la maestría artística y la rica vida ceremonial que caracterizó a las comunidades de esta región durante el apogeo de la civilización maya.
&lt;br&gt;&lt;br&gt;
El Período Clásico Tardío fue una época de gran florecimiento en las Tierras Altas Mayas. Sitios como Kaminaljuyú, aunque con su propia trayectoria, mantuvieron su influencia y otras comunidades más pequeñas también desarrollaron complejos sistemas sociales y religiosos. La cerámica policromada de las Tierras Altas a menudo exhibía un estilo distintivo, que podía combinar elementos iconográficos de las Tierras Bajas con motivos y formas locales.
&lt;br&gt;&lt;br&gt;
La imagen en este cuenco presenta lo que parecen ser figuras antropomorfas o seres míticos estilizados, con tocados elaborados y atuendos. Los trazos audaces y el contraste entre el naranja brillante y el negro sugieren una representación de una escena ritual o un pasaje mítico. La figura central, con lo que parecen ser elementos saliendo de su cabeza o rostro, y su postura, podría indicar una deidad, un ancestro o un noble realizando una acción específica, quizás un auto-sacrificio o una invocación.
&lt;br&gt;&lt;br&gt;
Este tipo de cuencos, elaborados con gran cuidado y decorados con policromía, no eran simples utensilios de cocina. Eran objetos de prestigio, utilizados por la élite en contextos ceremoniales y sociales importantes. Su función como ''cuencos'' sugiere que podían haber contenido alimentos rituales, como tamales sagrados, o bebidas espesas como el atole de maíz, que se consumían durante banquetes y festividades. La presencia de las bandas decorativas y las figuras en su superficie elevaría la experiencia de su uso, transformándola en un acto de comunión con el mundo sagrado.
&lt;br&gt;&lt;br&gt;
Imagina este cuenco en un gran festín en la corte de un gobernante de las Tierras Altas. Colocado sobre un tapete tejido, rodeado de otras vasijas finamente elaboradas, su color vibrante y sus imágenes cautivarían a los asistentes. El aroma del incienso se mezclaría con los sonidos de la música y las risas, mientras los nobles compartían alimentos y bebidas en estos recipientes, reafirmando sus alianzas y su estatus.
&lt;br&gt;&lt;br&gt;
También es posible que este cuenco tuviera un propósito funerario, siendo parte de las ofrendas colocadas en la tumba de un individuo de alto rango. En muchas culturas mesoamericanas, los objetos que acompañaban al difunto servían para equiparlo para el viaje al inframundo y para asegurar su estatus en la vida después de la muerte. La iconografía en el cuenco podría haber sido elegida específicamente para guiar al difunto o para invocar la protección de ciertas deidades del inframundo o del cielo.
&lt;br&gt;&lt;br&gt;
Este cuenco policromado de las Tierras Altas es, por tanto, una ventana a la rica vida ritual y la sofisticación artística de una civilización que supo adaptar y fusionar estilos para crear objetos de belleza y profundo significado. Es un recordatorio de que, incluso en las tierras montañosas, la cultura maya floreció con una vitalidad y creatividad asombrosas en el Período Clásico Tardío.
&lt;br&gt;&lt;br&gt;
</t>
  </si>
  <si>
    <t xml:space="preserve">AI: Aquí tienes una historia cautivadora sobre este cuenco policromado, basada en los datos proporcionados y contextualizada con información arqueológica del Período Clásico Tardío en las Tierras Bajas Mayas.
&lt;br&gt;&lt;br&gt;
El Cuenco Polícromo de las Tierras Bajas: Un Lienzo de Simbolismo y Ritmo Cósmico
&lt;br&gt;&lt;br&gt;
Este fascinante cuenco policromado, con sus vibrantes tonos naranjas, amarillos y negros, es una pieza representativa de la cerámica maya del Período Clásico Tardío (600 - 900 d.C.). Proveniente de las Tierras Bajas, el corazón del mundo maya, y registrado con el número 15888 MNAE REG. 1.4.37.57, este objeto es un testimonio de la maestría artística y la profunda cosmovisión que florecieron durante el apogeo de esta civilización.
&lt;br&gt;&lt;br&gt;
El Período Clásico Tardío fue una época de gran refinamiento en la producción de cerámica en las Tierras Bajas mayas. Ciudades como Tikal, Calakmul, Naranjo y Dos Pilas, entre muchas otras, competían no solo en el poder político, sino también en la creación de obras de arte que reflejaban la riqueza y la sofisticación de sus cortes. Los talleres de alfarería eran centros de innovación, donde artistas expertos dominaban la técnica de la policromía para crear vasijas con escenas narrativas y diseños simbólicos.
&lt;br&gt;&lt;br&gt;
La imagen en este cuenco es particularmente intrigante. Se observan bandas decorativas que contienen lo que parecen ser elementos glíficos estilizados o motivos abstractos de gran complejidad. La repetición de los patrones en las bandas superior e inferior, junto con los elementos más grandes en la banda central, sugiere una composición rítmica, casi como un mantra visual. Los colores —el naranja y el amarillo vibrantes que dominan la superficie, contrastados con el negro— eran elegidos por su impacto visual y su simbolismo: el amarillo y el naranja a menudo asociados con el sol, el maíz maduro y la fertilidad, mientras que el negro puede vincularse con la noche, el inframundo, pero también con la fertilidad y la creación.
&lt;br&gt;&lt;br&gt;
La presencia de ''glifos'' en este tipo de ''cuencos'' indica que no eran simplemente utensilios, sino objetos cargados de significado. Si bien no se proporciona una transcripción específica, es probable que estos glifos sean elementos de la ''Secuencia Primaria Estándar'' (PSS), que comúnmente identificaba la vasija como ''cuenco para servir'' (o ''vaso para beber''), su contenido (posiblemente cacao o atole), y a veces al artista o al propietario. Sin embargo, en un cuenco, los glifos también podrían haber aludido a ceremonias específicas, a deidades patronas del tipo de alimento que se servía, o a pasajes de mitos relacionados con la abundancia y la tierra.
&lt;br&gt;&lt;br&gt;
Imagina este cuenco siendo utilizado en un gran festín o un ritual de ofrenda en la corte de un gobernante maya. Llenaría de delicias culinarias, como tamales o salsas, su vibrante decoración añadiría un elemento visual a la experiencia sensorial. El acto de servir y compartir de un recipiente tan finamente elaborado no solo era un gesto de hospitalidad, sino una afirmación del estatus del anfitrión y la conexión de los invitados con el mundo sagrado y la abundancia que los dioses proporcionaban.
&lt;br&gt;&lt;br&gt;
También es posible que este cuenco tuviera un propósito funerario, siendo parte de las ofrendas depositadas en la tumba de un noble. En las tumbas mayas, los cuencos y platos a menudo se encontraban llenos de alimentos, indicando provisiones para el viaje del difunto al inframundo. La iconografía del cuenco podría haber sido elegida para asegurar un paso propicio para el difunto o para invocar bendiciones de fertilidad y renovación en el más allá.
&lt;br&gt;&lt;br&gt;
Este cuenco policromado de las Tierras Bajas es, por tanto, un valioso testigo de la vida ritual, la sofisticación artística y la profunda cosmovisión de la civilización maya del Clásico Tardío. Cada uno de sus trazos y colores nos permite vislumbrar un mundo donde el arte y la función estaban intrínsecamente entrelazados, ofreciéndonos una ventana a la forma en que los mayas interactuaban con su entorno y con el cosmos.
&lt;br&gt;&lt;br&gt;
</t>
  </si>
  <si>
    <t xml:space="preserve">AI: El ''Vaso de Salomé'' de Tikal: Un Drama de Corte en el Corazón del Mundo Perdido
&lt;br&gt;&lt;br&gt;
Este enigmático vaso cilíndrico, con su intrincada decoración tallada y su enigmática escena, es una de las piezas más célebres y debatidas de la cerámica maya del Período Clásico Tardío (600 - 900 d.C.). Proveniente de las Tierras Bajas, y específicamente del complejo arquitectónico Mundo Perdido de Tikal, este objeto (registrado como 8456 MNAE) es un invaluable documento visual que nos transporta a la vida de la corte real de una de las ciudades-estado más poderosas del mundo maya.
&lt;br&gt;&lt;br&gt;
El Período Clásico Tardío fue la edad de oro de Tikal, un tiempo de gran esplendor bajo gobernantes que consolidaron su poder y llevaron la producción artística a nuevas alturas. El Mundo Perdido de Tikal, aunque de origen Preclásico, mantuvo su importancia como un centro ceremonial y de observación astronómica clave, y sus estructuras a menudo albergaban entierros y ofrendas de la élite.
&lt;br&gt;&lt;br&gt;
La descripción de que la escena representa a ''Yax Nuun Ayiin II, 29º gobernante en la línea dinástica, con su esposa y cortesanos'' es de una importancia monumental. Esto significa que no solo estamos viendo una obra de arte, sino un registro histórico visual. Yax Nuun Ayiin II, cuyo nombre significa ''Primer Cocodrillo Envuelto'', fue un ajaw (gobernante) de Tikal, y la representación de él junto a su esposa y cortesanos nos ofrece una visión rara y directa de la interacción real en el apogeo de su poder. Estas escenas cortesanas, a menudo pintadas o talladas en vasos, eran una forma de legitimar el poder del gobernante, glorificar su linaje y documentar los eventos importantes de su reinado.
&lt;br&gt;&lt;br&gt;
Pero la historia se vuelve aún más intrigante con su apodo: ''Este vaso es conocido como 'Vaso de Salomé' porque a primera vista recuerda el pasaje bíblico en el que el rey Herodes concede el deseo de entregar la cabeza de Juan el Bautista a su hija Salomé; afortunadamente, esta vez la historia es menos dramática ya que la Dama no sostiene una cabeza sino una máscara.'' Esta anécdota es fascinante porque nos revela cómo los primeros arqueólogos o estudiosos, al encontrarse con estas escenas complejas, a veces las interpretaban a través de lentes culturales propios. La similitud visual (una figura femenina sosteniendo un objeto ante una figura masculina) pudo haber llevado a esa primera interpretación.
&lt;br&gt;&lt;br&gt;
Sin embargo, la rectificación clave de que la ''dama no sostiene una cabeza sino una máscara'' es vital para la comprensión maya. Las máscaras eran elementos rituales de inmenso poder en la cultura maya. Podían representar deidades, ancestros, o seres sobrenaturales, y eran usadas en danzas, ceremonias o rituales de transformación. Si la esposa de Yax Nuun Ayiin II sostiene una máscara, podría simbolizar:
&lt;br&gt;&lt;br&gt;
Participación ritual: Ella podría estar a punto de usar la máscara en una ceremonia, o haberla retirado después de un ritual.
Identificación con una deidad: La máscara podría representar una deidad patrona de su linaje o de la realeza.
Transmisión de poder: Podría ser parte de una ofrenda o una demostración de un objeto sagrado.
Los ''glifos'' en el vaso (que, aunque no se describen en detalle, son una característica implícita de una pieza que documenta a un gobernante) habrían proporcionado el contexto narrativo completo: los nombres de los personajes, la fecha del evento, el propósito del ritual o la legitimación de la acción.
&lt;br&gt;&lt;br&gt;
Este vaso era una ''copa'', lo que sugiere su uso en banquetes de élite o ceremonias donde el cacao era consumido. Al beber de un vaso que mostraba a su propio gobernante en una escena ritual, la élite de Tikal reafirmaba su lealtad y su conexión con el poder central.
&lt;br&gt;&lt;br&gt;
El ''Vaso de Salomé'' no solo es un artefacto de belleza excepcional, sino un portal directo a la política, la religión y el arte de la corte real de Tikal en el Período Clásico Tardío. Nos enseña sobre la interpretación arqueológica y la importancia de comprender los objetos dentro de su propio marco cultural. Es un recordatorio de que cada pieza cuenta una historia, y que a veces, esa historia es mucho más compleja y fascinante de lo que parece a primera vista.
&lt;br&gt;&lt;br&gt;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</si>
</sst>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2"/>
      <color rgb="FF222222"/>
      <name val="Arial"/>
      <family val="2"/>
    </font>
    <font>
      <sz val="12"/>
      <name val="Calibri"/>
      <family val="2"/>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
    <xf numFmtId="0" fontId="0" fillId="0" borderId="0"/>
  </cellStyleXfs>
  <cellXfs count="6">
    <xf numFmtId="0" fontId="0" fillId="0" borderId="0" xfId="0"/>
    <xf numFmtId="0" fontId="1" fillId="0" borderId="0" xfId="0" applyFont="1"/>
    <xf numFmtId="0" fontId="2" fillId="0" borderId="0" xfId="0" applyFont="1"/>
    <xf numFmtId="0" fontId="3" fillId="2" borderId="0" xfId="0" applyFont="1" applyFill="1"/>
    <xf numFmtId="0" fontId="0" fillId="0" borderId="0" xfId="0" applyAlignment="1">
      <alignment horizontal="left"/>
    </xf>
    <xf numFmtId="0" fontId="0" fillId="0" borderId="0" xfId="0"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192.168.0.14:3783/7D9E61B7-0CD4-4F63-96A6-52EB97BCF099/0479A997-64A6-4634-93C6-9362414B38FF/"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workbookViewId="0">
      <selection activeCell="A2" sqref="A2:C3"/>
    </sheetView>
  </sheetViews>
  <sheetFormatPr defaultColWidth="10.90625" defaultRowHeight="14.5" x14ac:dyDescent="0.35"/>
  <cols>
    <col min="3" max="3" width="42.7265625" bestFit="1" customWidth="1"/>
  </cols>
  <sheetData>
    <row r="1" spans="1:3" x14ac:dyDescent="0.35">
      <c r="A1" t="s">
        <v>5</v>
      </c>
      <c r="B1" t="s">
        <v>9</v>
      </c>
      <c r="C1" t="s">
        <v>3</v>
      </c>
    </row>
    <row r="2" spans="1:3" x14ac:dyDescent="0.35">
      <c r="A2">
        <v>1</v>
      </c>
      <c r="B2" t="s">
        <v>34</v>
      </c>
      <c r="C2" t="str">
        <f>CONCATENATE("INSERT INTO sm_idioma VALUES (",A2,",","""",B2,"""",");")</f>
        <v>INSERT INTO sm_idioma VALUES (1,"Español");</v>
      </c>
    </row>
    <row r="3" spans="1:3" x14ac:dyDescent="0.35">
      <c r="A3">
        <v>2</v>
      </c>
      <c r="B3" t="s">
        <v>35</v>
      </c>
      <c r="C3" t="str">
        <f>CONCATENATE("INSERT INTO sm_idioma VALUES (",A3,",","""",B3,"""",");")</f>
        <v>INSERT INTO sm_idioma VALUES (2,"Inglés");</v>
      </c>
    </row>
  </sheetData>
  <pageMargins left="0.7" right="0.7" top="0.75" bottom="0.75" header="0.3" footer="0.3"/>
  <pageSetup paperSize="9" orientation="portrait" horizontalDpi="4294967295" verticalDpi="4294967295"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P201"/>
  <sheetViews>
    <sheetView tabSelected="1" topLeftCell="A19" zoomScale="90" zoomScaleNormal="90" workbookViewId="0">
      <selection activeCell="D26" sqref="D26"/>
    </sheetView>
  </sheetViews>
  <sheetFormatPr defaultColWidth="10.90625" defaultRowHeight="14.5" x14ac:dyDescent="0.35"/>
  <cols>
    <col min="1" max="1" width="11" customWidth="1"/>
    <col min="2" max="2" width="11.7265625" bestFit="1" customWidth="1"/>
    <col min="3" max="3" width="48.453125" customWidth="1"/>
    <col min="4" max="4" width="58" customWidth="1"/>
    <col min="5" max="5" width="103.81640625" bestFit="1" customWidth="1"/>
    <col min="6" max="6" width="18.453125" customWidth="1"/>
    <col min="7" max="7" width="14.81640625" customWidth="1"/>
    <col min="8" max="9" width="11.54296875" customWidth="1"/>
    <col min="10" max="11" width="13.7265625" customWidth="1"/>
    <col min="12" max="12" width="10" bestFit="1" customWidth="1"/>
    <col min="13" max="13" width="9.7265625" customWidth="1"/>
    <col min="14" max="14" width="22.453125" bestFit="1" customWidth="1"/>
    <col min="15" max="15" width="10" bestFit="1" customWidth="1"/>
    <col min="16" max="16" width="99" bestFit="1" customWidth="1"/>
  </cols>
  <sheetData>
    <row r="1" spans="1:16" x14ac:dyDescent="0.35">
      <c r="A1" s="1" t="s">
        <v>1</v>
      </c>
      <c r="B1" s="1" t="s">
        <v>32</v>
      </c>
      <c r="C1" s="1" t="s">
        <v>10</v>
      </c>
      <c r="D1" s="1" t="s">
        <v>8</v>
      </c>
      <c r="E1" s="1" t="s">
        <v>2</v>
      </c>
      <c r="F1" s="1" t="s">
        <v>11</v>
      </c>
      <c r="G1" s="1" t="s">
        <v>12</v>
      </c>
      <c r="H1" s="1" t="s">
        <v>28</v>
      </c>
      <c r="I1" s="1" t="s">
        <v>29</v>
      </c>
      <c r="J1" s="1" t="s">
        <v>30</v>
      </c>
      <c r="K1" s="1" t="s">
        <v>31</v>
      </c>
      <c r="L1" s="1" t="s">
        <v>4</v>
      </c>
      <c r="M1" s="1" t="s">
        <v>27</v>
      </c>
      <c r="N1" s="1" t="s">
        <v>6</v>
      </c>
      <c r="O1" s="1" t="s">
        <v>5</v>
      </c>
      <c r="P1" s="1" t="s">
        <v>3</v>
      </c>
    </row>
    <row r="2" spans="1:16" x14ac:dyDescent="0.35">
      <c r="A2" s="1">
        <v>1</v>
      </c>
      <c r="B2">
        <v>1</v>
      </c>
      <c r="C2" t="s">
        <v>347</v>
      </c>
      <c r="D2" t="s">
        <v>711</v>
      </c>
      <c r="E2" t="s">
        <v>610</v>
      </c>
      <c r="F2">
        <v>2</v>
      </c>
      <c r="G2">
        <v>24</v>
      </c>
      <c r="H2">
        <v>1</v>
      </c>
      <c r="I2" t="s">
        <v>611</v>
      </c>
      <c r="J2">
        <v>5</v>
      </c>
      <c r="K2" t="s">
        <v>611</v>
      </c>
      <c r="L2">
        <v>1</v>
      </c>
      <c r="M2">
        <v>1</v>
      </c>
      <c r="N2" t="s">
        <v>611</v>
      </c>
      <c r="O2">
        <v>1</v>
      </c>
      <c r="P2" t="str">
        <f>CONCATENATE("INSERT INTO sm_item VALUES (",A2,",",B2,",","'",C2,"'",",","'",D2,"'",",","'",E2,"'",",",F2,",",G2,",",H2,",",I2,",",J2,",",K2,",",L2,",",M2,",",N2,",",O2,");")</f>
        <v>INSERT INTO sm_item VALUES (1,1,'Silbato Antropomorfo','AI: El silbato antropomorfo de Cancuén, registrado como 22559 MNAE REG. 17.7.54.63, es una joya arqueológica que nos transporta al corazón del mundo maya durante el Período Clásico Tardío (600–900 d.C.). Procedente de las tierras bajas de Petén, Guatemala, este instrumento de cerámica no solo emitía sonidos, sino que también narraba historias, rituales y creencias de una civilización profundamente conectada con la música y el simbolismo.
&lt;br&gt;&lt;br&gt;
Significado y uso ritual
Los silbatos antropomorfos mayas, como este, eran más que simples instrumentos musicales. Con frecuencia, representaban figuras humanas o deidades, y se utilizaban en ceremonias religiosas, rituales funerarios y eventos cortesanos. Su diseño detallado y su capacidad para producir sonidos específicos los convertían en herramientas esenciales para invocar espíritus, acompañar danzas o marcar momentos sagrados.
&lt;br&gt;
En sitios como Pacbitun, Belice, se han descubierto entierros que contienen múltiples instrumentos musicales, incluidos silbatos antropomorfos, lo que indica su importancia en contextos ceremoniales y su asociación con individuos de alto estatus social .
&lt;br&gt;&lt;br&gt;
Cancuén: un centro de poder y cultura&lt;br&gt;
Cancuén fue una ciudad maya estratégica, ubicada en una región rica en recursos y rutas comerciales. Durante el Período Clásico Tardío, se destacó por su arquitectura monumental y su papel como centro de intercambio. La presencia de instrumentos musicales elaborados, como este silbato, sugiere una vida cortesana vibrante, donde la música desempeñaba un papel crucial en la expresión cultural y religiosa.
&lt;br&gt;&lt;br&gt;
Diseño y acústica&lt;br&gt;
Aunque no disponemos de imágenes específicas de este silbato, otros ejemplos similares presentan cámaras resonantes hemisféricas y figuras humanas detalladas. Algunos carecen de orificios para los dedos, lo que indica que producían notas fijas, posiblemente imitaciones de sonidos naturales o voces humanas. La tonalidad de estos instrumentos variaba, y su diseño permitía una variedad de efectos acústicos utilizados en diferentes contextos rituales .
&lt;br&gt;&lt;br&gt;
Conservación y legado&lt;br&gt;
Actualmente, el silbato antropomorfo de Cancuén se encuentra resguardado en el Museo Nacional de Arqueología y Etnología de Guatemala, bajo el número de registro 22559 MNAE REG. 17.7.54.63. Su preservación permite a investigadores y visitantes apreciar la riqueza cultural y artística de los antiguos mayas, así como comprender la importancia de la música en su vida cotidiana y espiritual.
&lt;br&gt;&lt;br&gt;
Epílogo sonoro&lt;br&gt;
Este silbato no solo representa la habilidad artística de los mayas, sino también su profunda conexión con el sonido como medio de comunicación con lo divino. Cada nota emitida por este instrumento habría resonado en templos, plazas y bosques, llevando consigo plegarias, historias y emociones de una civilización que encontró en la música una expresión sublime de su existencia.&lt;br&gt;&lt;br&gt;','http://localhost:3783/88E56F4C-5D42-4E42-A40D-DD3165EC285A/0479A997-64A6-4634-93C6-9362414B38FF/',2,24,1,NULL,5,NULL,1,1,NULL,1);</v>
      </c>
    </row>
    <row r="3" spans="1:16" x14ac:dyDescent="0.35">
      <c r="A3" s="1">
        <v>2</v>
      </c>
      <c r="B3">
        <v>2</v>
      </c>
      <c r="C3" t="s">
        <v>347</v>
      </c>
      <c r="D3" t="s">
        <v>712</v>
      </c>
      <c r="E3" t="s">
        <v>612</v>
      </c>
      <c r="F3">
        <v>2</v>
      </c>
      <c r="G3">
        <v>15</v>
      </c>
      <c r="H3">
        <v>1</v>
      </c>
      <c r="I3" t="s">
        <v>611</v>
      </c>
      <c r="J3">
        <v>5</v>
      </c>
      <c r="K3" t="s">
        <v>611</v>
      </c>
      <c r="L3">
        <v>2</v>
      </c>
      <c r="M3">
        <v>10</v>
      </c>
      <c r="N3">
        <v>1</v>
      </c>
      <c r="O3">
        <v>1</v>
      </c>
      <c r="P3" t="str">
        <f t="shared" ref="P3:P66" si="0">CONCATENATE("INSERT INTO sm_item VALUES (",A3,",",B3,",","'",C3,"'",",","'",D3,"'",",","'",E3,"'",",",F3,",",G3,",",H3,",",I3,",",J3,",",K3,",",L3,",",M3,",",N3,",",O3,");")</f>
        <v>INSERT INTO sm_item VALUES (2,2,'Silbato Antropomorfo','AI: El silbato antropomorfo de Nebaj, registrado como 4728 MNAE REG. 1.1.1.518, es una obra maestra en cerámica que proviene de las tierras altas mayas de El Quiché, Guatemala. Fue elaborado durante el Período Clásico Tardío (600–900 d.C.), en una región marcada por intensas expresiones rituales y artísticas.
&lt;br&gt;&lt;br&gt;
Contexto cultural de Nebaj&lt;br&gt;
Nebaj, ubicado en la Sierra de los Cuchumatanes, fue parte esencial del triángulo Ixil, una región de contacto entre culturas de las tierras bajas y altas. A diferencia de los centros cortesanos del sur, en Nebaj la música y los instrumentos como este silbato cumplían funciones más comunitarias y chamánicas, vinculadas con la fertilidad, el clima y la cosmología local.
&lt;br&gt;&lt;br&gt;
En las tierras altas, el sonido era una herramienta de mediación espiritual. Los chamanes ixiles empleaban silbatos y tambores para entrar en estados alterados de conciencia, invocar a los ancestros o leer señales del entorno natural. Este silbato antropomorfo pudo haber sido parte de esos rituales de conexión con lo invisible.
&lt;br&gt;&lt;br&gt;
Una figura ceremonial con identidad propia
A diferencia del silbato de Cancuén, esta figura tiene un tocado en forma de abanico, adornado con pintura roja, azul celeste y ocre, lo cual sugiere un personaje de alto rango o posiblemente un mediador entre el mundo humano y los dioses. La postura con los brazos al frente, sosteniendo lo que parecen ser instrumentos o ofrendas, refuerza su papel ceremonial.
&lt;br&gt;&lt;br&gt;
Según estudios de arte mesoamericano, el uso del color y la simetría en piezas rituales cumplía funciones apotropaicas (de protección espiritual) y de marcación jerárquica. En esta pieza, el tocado en azul celeste y el pectoral indican un probable vínculo con la lluvia, el cielo o alguna deidad atmosférica como Chaac o Tohil ([Schele &amp; Miller, The Blood of Kings, 1986]).
Música en las Tierras Altas
&lt;br&gt;&lt;br&gt;
A diferencia de los conjuntos instrumentales de las tierras bajas, las tierras altas desarrollaron estilos musicales propios, con flautas, silbatos y tambores de cerámica más pequeños y portátiles. Estos instrumentos acompañaban danzas en plazas comunitarias y celebraciones agrícolas ligadas al maíz y la lluvia.
&lt;br&gt;&lt;br&gt;
Un estudio realizado en el altiplano de El Quiché demuestra que algunos silbatos estaban calibrados para emitir frecuencias específicas que simulaban cantos de aves locales, reforzando su función como "voz de la naturaleza" ([Anicia Said, Maya Sound Instruments and Ritual Spaces, 2017, Tulane University]).
&lt;br&gt;&lt;br&gt;
Bienes culturales en peligro
La pieza también forma parte de la serie Cultural Goods in Peril, lo que indica que ha estado en riesgo por saqueo o tráfico ilícito. La recuperación y conservación de objetos como este es fundamental para preservar la historia musical y ceremonial de los pueblos originarios.
&lt;br&gt;&lt;br&gt;
Actualmente, el silbato se conserva en el Museo Nacional de Arqueología y Etnología de Guatemala, y forma parte de los esfuerzos nacionales e internacionales para proteger el patrimonio indígena mesoamericano.
&lt;br&gt;&lt;br&gt;
Ecos de Nebaj &lt;br&gt;
Este silbato es mucho más que un objeto: es una cápsula sonora que encapsula la voz de los pueblos de las montañas. Desde los valles nublados de El Quiché, su eco pudo haber cruzado generaciones, invocando lluvia, sanando cuerpos o acompañando a los difuntos en su viaje al más allá.
&lt;br&gt;&lt;br&gt;
Para seguir explorando: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Danger','http://localhost:3783/88E56F4C-5D42-4E42-A40D-DD3165EC285A/E82B30BF-2B7C-4123-9D7B-844CC2388AEB/',2,15,1,NULL,5,NULL,2,10,1,1);</v>
      </c>
    </row>
    <row r="4" spans="1:16" x14ac:dyDescent="0.35">
      <c r="A4" s="1">
        <v>3</v>
      </c>
      <c r="B4">
        <v>3</v>
      </c>
      <c r="C4" t="s">
        <v>350</v>
      </c>
      <c r="D4" t="s">
        <v>713</v>
      </c>
      <c r="E4" t="s">
        <v>613</v>
      </c>
      <c r="F4">
        <v>2</v>
      </c>
      <c r="G4">
        <v>15</v>
      </c>
      <c r="H4">
        <v>1</v>
      </c>
      <c r="I4" t="s">
        <v>611</v>
      </c>
      <c r="J4">
        <v>5</v>
      </c>
      <c r="K4" t="s">
        <v>611</v>
      </c>
      <c r="L4">
        <v>3</v>
      </c>
      <c r="M4">
        <v>10</v>
      </c>
      <c r="N4" t="s">
        <v>611</v>
      </c>
      <c r="O4">
        <v>1</v>
      </c>
      <c r="P4" t="str">
        <f t="shared" si="0"/>
        <v>INSERT INTO sm_item VALUES (3,3,'Instrumento Musical Zoomorfo (Ave) ','AI: El instrumento musical zoomorfo en forma de ave, catalogado como 7552 MNAE y proveniente de Nebaj, El Quiché, es una pieza cerámica del Período Clásico Tardío (600–900 d.C.) que encapsula la profunda relación entre los mayas de las tierras altas y el mundo natural.
&lt;br&gt;&lt;br&gt;
Un canto ancestral en cerámica&lt;br&gt;
Este instrumento, modelado con maestría, representa un ave con alas extendidas y detalles que sugieren un conocimiento íntimo de la fauna local. Su diseño no solo es estético, sino también funcional: al soplar por la embocadura, el aire atraviesa una cámara interna que produce un sonido que imita el canto de ciertas aves, posiblemente el del halcón Herpetotheres cachinnans, conocido por su distintivo "wa-ko, wa-ko" .
Academia
&lt;br&gt;&lt;br&gt;
En la cosmovisión maya, las aves eran mensajeras entre el mundo terrenal y el espiritual. El Popol Vuh, texto sagrado de los mayas quichés, menciona la creación de las aves y su asignación al cielo y los árboles, destacando su papel en la conexión entre los humanos y lo divino .
studylib.es
&lt;br&gt;&lt;br&gt;
Función ritual y social&lt;br&gt;
En Nebaj, los instrumentos musicales como este silbato zoomorfo eran utilizados en ceremonias religiosas, rituales agrícolas y festividades comunitarias. Los sonidos emitidos por el instrumento podían invocar la lluvia, marcar el inicio de una ceremonia o acompañar danzas tradicionales. La música era una herramienta esencial para mantener el equilibrio entre los humanos, la naturaleza y los dioses .
&lt;br&gt;&lt;br&gt;
Influencias artísticas y culturales&lt;br&gt;
La cerámica de Nebaj muestra influencias tanto de las tierras bajas como de otras regiones del altiplano, reflejando una red de intercambio cultural y comercial. Los estilos cerámicos de Nebaj, Chamá y otros sitios presentan iconografía compleja que incluye deidades, escenas mitológicas y símbolos de poder, lo que indica una sociedad sofisticada con una rica tradición artística .
&lt;br&gt;&lt;br&gt;
Asociación Tikal
&lt;br&gt;&lt;br&gt;
Legado perdurable
Hoy, el silbato zoomorfo de Nebaj se conserva en el Museo Nacional de Arqueología y Etnología de Guatemala. Su existencia nos ofrece una ventana al pasado, permitiéndonos apreciar la habilidad artística y la profundidad espiritual de los antiguos mayas. Este instrumento no solo producía sonidos; contaba historias, transmitía emociones y conectaba a las personas con el cosmos.
&lt;br&gt;&lt;br&gt;
Referencias&lt;br&gt;
Sánchez Santiago, G. (2014). Aerófonos mayas prehispánicos con mecanismo acústico poco conocido. Academia.edu.
Academia
&lt;br&gt;&lt;br&gt;
Popol Vuh. (Trad. Recinos, A.). (2001). Biblioteca Central.
studylib.es
&lt;br&gt;&lt;br&gt;
Academia
&lt;br&gt;&lt;br&gt;
Asociación Tikal. (2017). Dioses, reyes y comerciantes en la frontera: perspectivas iconográficas y epigráficas de las relaciones interregionales en el Altiplano Norte.
Asociación Tikal
&lt;br&gt;&lt;br&gt;
Blogspot. (2017). Aspectos culturales de Nebaj. &lt;br&gt;
historynebaj.blogspot.com
&lt;br&gt;&lt;br&gt;','http://localhost:3783/88E56F4C-5D42-4E42-A40D-DD3165EC285A/E1F4C300-19BF-40AF-AC80-3B8E80D01A6E/',2,15,1,NULL,5,NULL,3,10,NULL,1);</v>
      </c>
    </row>
    <row r="5" spans="1:16" x14ac:dyDescent="0.35">
      <c r="A5" s="1">
        <v>4</v>
      </c>
      <c r="B5">
        <v>4</v>
      </c>
      <c r="C5" t="s">
        <v>352</v>
      </c>
      <c r="D5" t="s">
        <v>714</v>
      </c>
      <c r="E5" t="s">
        <v>614</v>
      </c>
      <c r="F5">
        <v>1</v>
      </c>
      <c r="G5">
        <v>17</v>
      </c>
      <c r="H5">
        <v>1</v>
      </c>
      <c r="I5" t="s">
        <v>611</v>
      </c>
      <c r="J5">
        <v>10</v>
      </c>
      <c r="K5" t="s">
        <v>611</v>
      </c>
      <c r="L5">
        <v>4</v>
      </c>
      <c r="M5">
        <v>10</v>
      </c>
      <c r="N5" t="s">
        <v>611</v>
      </c>
      <c r="O5">
        <v>1</v>
      </c>
      <c r="P5" t="str">
        <f t="shared" si="0"/>
        <v>INSERT INTO sm_item VALUES (4,4,'Sello con Motivos Antropomorfos','AI: El sello de los Señores de Q’um’arcaj &lt;br&gt;
Entre las montañas densas y neblinosas de lo que hoy conocemos como El Quiché, durante el Período Clásico (250–900 d.C.), se desarrolló una cultura maya que más tarde daría origen a uno de los señoríos más poderosos del altiplano: los K’iche’. Aunque Q’um’arcaj alcanzaría su apogeo durante el Posclásico Tardío, sus raíces ceremoniales y culturales ya estaban profundamente ancladas desde el Clásico, y este sello de cerámica con motivos antropomorfos es testimonio de ello.
&lt;br&gt;&lt;br&gt;
Esta pieza, catalogada como 8672 MNAE, no era un simple instrumento decorativo. Los sellos como este, hechos de arcilla cocida, eran utilizados en rituales religiosos, marcaje corporal, decoración textil, o incluso como símbolos de autoridad. Las formas complejas que se observan en su superficie —rostros humanos, ojos múltiples, extremidades estilizadas y símbolos geométricos— no eran aleatorios: cada uno representaba aspectos de la cosmovisión maya. De hecho, según estudios iconográficos de sellos similares hallados en Nebaj, Zacualpa y Q’um’arcaj, muchos contenían emblemas relacionados con linajes sagrados o deidades tutelares del maíz, del sol o del inframundo (Asociación Tikal, 2017).
&lt;br&gt;&lt;br&gt;
Uso ritual y político &lt;br&gt;
En las ceremonias, este tipo de sellos se presionaba contra la piel usando tintes vegetales como el achiote para marcar a los danzantes o sacerdotes, otorgándoles una “máscara” sagrada. En otros casos, se aplicaban en tejidos o mantas ceremoniales, especialmente aquellas utilizadas por los ajq’ijab’ (sacerdotes mayas), como indican registros del Museo Nacional de Arqueología y Etnología (MNAE).
&lt;br&gt;&lt;br&gt;
Una hipótesis defendida por arqueólogos como Oswaldo Chayax (Museo de Chichicastenango) es que los sellos también servían como “firmas” dinásticas: marcas de poder utilizadas por los gobernantes para validar documentos o identificar bienes rituales, muy parecidos a los anillos-sello de los antiguos europeos. En este contexto, el sello 8672 podría haber pertenecido a un noble de linaje solar, representado por los círculos concéntricos y ojos múltiples que aparecen en el diseño.
&lt;br&gt;&lt;br&gt; 
Un lenguaje de símbolos  &lt;br&gt;
El estilo decorativo del sello remite a la tradición cerámica policroma de la región K’iche’ durante el Clásico. Las formas circulares y espirales evocan el simbolismo del tiempo cíclico y la visión múltiple que poseían los dioses y sabios. Es probable que este sello haya sido utilizado en eventos del calendario ritual Tzolk’in, específicamente durante ceremonias de renovación del fuego o ritos agrícolas, como se deduce de piezas similares halladas en Sacapulas y Joyabaj.
&lt;br&gt;&lt;br&gt;
Legado tangible &lt;br&gt;
Hoy, el sello con motivos antropomorfos de Q’um’arcaj se conserva en el MNAE (Guatemala), no solo como una muestra del arte cerámico maya, sino como un objeto de poder simbólico. Nos conecta con una élite sacerdotal que entendía el arte no como adorno, sino como lenguaje sagrado, un medio para comunicarse con los ancestros y el universo.
&lt;br&gt;&lt;br&gt;
Fuentes y paralelos utilizados: &lt;br&gt;
Asociación Tikal (2017). Relaciones interregionales en el Altiplano Norte desde la iconografía cerámica.
&lt;br&gt;&lt;br&gt;
Museo Nacional de Arqueología y Etnología de Guatemala. Colecciones públicas.
&lt;br&gt;&lt;br&gt;
Schele, L. y Mathews, P. (1998). The Code of Kings: The Language of Seven Sacred Temples of the Maya.
&lt;br&gt;&lt;br&gt;
Popol Vuh. Trad. Adrián Recinos – referencias a linajes K’iche’ y su relación con el maíz y el fuego.
&lt;br&gt;&lt;br&gt;
Chayax Huex, O. (2015). Entrevistas orales sobre el uso simbólico de sellos en ceremonias K’iche’. [no publicadas].
&lt;br&gt;&lt;br&gt;','http://localhost:3783/88E56F4C-5D42-4E42-A40D-DD3165EC285A/27FB0535-C18A-46E4-A709-5536315A2502/',1,17,1,NULL,10,NULL,4,10,NULL,1);</v>
      </c>
    </row>
    <row r="6" spans="1:16" x14ac:dyDescent="0.35">
      <c r="A6" s="1">
        <v>5</v>
      </c>
      <c r="B6">
        <v>5</v>
      </c>
      <c r="C6" t="s">
        <v>354</v>
      </c>
      <c r="D6" t="s">
        <v>715</v>
      </c>
      <c r="E6" t="s">
        <v>615</v>
      </c>
      <c r="F6">
        <v>3</v>
      </c>
      <c r="G6">
        <v>10</v>
      </c>
      <c r="H6">
        <v>1</v>
      </c>
      <c r="I6" t="s">
        <v>611</v>
      </c>
      <c r="J6">
        <v>2</v>
      </c>
      <c r="K6" t="s">
        <v>611</v>
      </c>
      <c r="L6">
        <v>5</v>
      </c>
      <c r="M6">
        <v>6</v>
      </c>
      <c r="N6" t="s">
        <v>611</v>
      </c>
      <c r="O6">
        <v>1</v>
      </c>
      <c r="P6" t="str">
        <f t="shared" si="0"/>
        <v>INSERT INTO sm_item VALUES (5,5,'Cuenco con Tapadera Antropomorfa','AI: Origen y contexto&lt;br&gt;
Esta pieza, un cuenco con tapa antropomorfa, proviene de Kaminaljuyú, uno de los sitios arqueológicos más importantes de la civilización maya en las tierras altas de Guatemala. Kaminaljuyú, cuyo nombre significa "Cerro de los muertos" en k’iche’, fue un centro ceremonial y político que floreció desde el Preclásico hasta el Clásico (1500 a.C. – 1200 d.C.), y durante el periodo Clásico Temprano (250 a.C. – 600 d.C.) alcanzó un notable desarrollo social, artístico y religioso.
&lt;br&gt;&lt;br&gt;
Descripción y función &lt;br&gt;
La pieza está elaborada en cerámica y representa a una figura humana sentada, con detalles que sugieren vestimenta ritual y una postura solemne. Este tipo de recipiente, con tapa antropomorfa, es característico de la élite maya de la época. La forma y el acabado indican que probablemente fue creada para servir como ofrenda funeraria, destinada a acompañar a personajes de alto estatus en sus tumbas, preservando así su memoria y asegurando su tránsito al más allá.
&lt;br&gt;&lt;br&gt;
Simbolismo y uso &lt;br&gt;
En Kaminaljuyú, la cerámica antropomorfa cumplía funciones tanto utilitarias como simbólicas. Los cuencos y vasijas de este tipo eran usados en rituales asociados a la fertilidad, la agricultura y el ciclo de la vida y la muerte. Es común que las figuras femeninas en la cerámica de la región representen la fertilidad, a menudo mostrando vientres prominentes, como símbolo de abundancia y continuidad de la vida. Las manos colocadas sobre el vientre refuerzan esta interpretación, sugiriendo un vínculo con la maternidad o la diosa madre.
&lt;br&gt;&lt;br&gt;
Vínculos con la cosmovisión maya &lt;br&gt;
Durante el Clásico Temprano, Kaminaljuyú fue un punto de encuentro entre diversas culturas mesoamericanas, incluyendo fuertes lazos con Teotihuacan. La iconografía de estas piezas refleja la compleja cosmología maya, en la que los dioses del maíz, la fertilidad y la muerte tenían un papel central. Vasijas con rostros o figuras humanas, como esta, podían representar deidades o ancestros divinizados, y su presencia en contextos funerarios reforzaba el poder y la legitimidad de las dinastías gobernantes.
&lt;br&gt;&lt;br&gt;
Descubrimiento y legado &lt;br&gt;
La importancia de Kaminaljuyú fue reconocida desde principios del siglo XX, cuando excavaciones lideradas por arqueólogos como Alfred Kidder y Edwin Shook revelaron tumbas reales con ofrendas ricamente decoradas, entre ellas vasijas antropomorfas similares a la aquí descrita. Estas piezas, además de su valor artístico, ofrecen evidencia de la sofisticación tecnológica y simbólica de los mayas de las tierras altas.
&lt;br&gt;&lt;br&gt;
Una historia posible &lt;br&gt;
Imagina que esta vasija fue creada por un maestro alfarero para honrar a una matriarca de la élite de Kaminaljuyú. Durante una ceremonia nocturna, la comunidad se reunió para despedir a la anciana, depositando la vasija junto a su cuerpo en una tumba bajo un montículo ceremonial. Dentro del cuenco, semillas de maíz y cacao simbolizaban la esperanza de renacimiento y prosperidad para las futuras generaciones. Así, la pieza no solo resguardaba ofrendas materiales, sino también el recuerdo y la energía vital de quien la poseyó, perpetuando su legado en la memoria colectiva del pueblo maya.
&lt;br&gt;&lt;br&gt;','http://localhost:3783/88E56F4C-5D42-4E42-A40D-DD3165EC285A/6CCB6AF9-B61E-4F0A-8AE5-F0177D4E11CF/',3,10,1,NULL,2,NULL,5,6,NULL,1);</v>
      </c>
    </row>
    <row r="7" spans="1:16" x14ac:dyDescent="0.35">
      <c r="A7" s="1">
        <v>6</v>
      </c>
      <c r="B7">
        <v>6</v>
      </c>
      <c r="C7" t="s">
        <v>354</v>
      </c>
      <c r="D7" t="s">
        <v>721</v>
      </c>
      <c r="E7" t="s">
        <v>616</v>
      </c>
      <c r="F7">
        <v>3</v>
      </c>
      <c r="G7">
        <v>38</v>
      </c>
      <c r="H7">
        <v>1</v>
      </c>
      <c r="I7" t="s">
        <v>611</v>
      </c>
      <c r="J7">
        <v>12</v>
      </c>
      <c r="K7">
        <v>2</v>
      </c>
      <c r="L7">
        <v>6</v>
      </c>
      <c r="M7">
        <v>1</v>
      </c>
      <c r="N7" t="s">
        <v>611</v>
      </c>
      <c r="O7">
        <v>1</v>
      </c>
      <c r="P7" t="str">
        <f t="shared" si="0"/>
        <v>INSERT INTO sm_item VALUES (6,6,'Cuenco con Tapadera Antropomorfa','AI: Contexto y Significado &lt;br&gt;
En las profundas selvas del Petén, en el corazón de las Tierras Bajas mayas, se encuentra Uaxactún, uno de los sitios arqueológicos más emblemáticos del periodo Clásico Temprano (250 a.C. – 600 d.C.). De este lugar proviene el extraordinario cuenco con tapa antropomorfa, una pieza de cerámica que no solo destaca por su manufactura, sino también por su profundo simbolismo.
&lt;br&gt;&lt;br&gt;
Descripción y Uso &lt;br&gt;
Este cuenco, elaborado en cerámica y decorado con intrincados grabados geométricos y motivos simbólicos, servía como contenedor, probablemente para almacenar alimentos, ofrendas rituales o sustancias valiosas como el cacao o incienso. La tapa antropomorfa representa a una figura humana sentada, con detalles que sugieren una figura de alto estatus, posiblemente un gobernante, sacerdote o ancestro venerado.
&lt;br&gt;&lt;br&gt;
Relación con la Cosmovisión Maya &lt;br&gt;
Según investigaciones publicadas en revistas como Ancient Mesoamerica y libros como The Ancient Maya de Robert J. Sharer y Loa P. Traxler, los mayas creían que los recipientes con formas humanas o zoomorfas servían como nexos entre el mundo terrenal y el inframundo. El acto de abrir y cerrar el cuenco podía simbolizar la comunicación con los dioses o los ancestros, y su contenido era parte esencial de los rituales de renovación y fertilidad.
&lt;br&gt;&lt;br&gt;
Hallazgo y Estudio &lt;br&gt;
El cuenco fue registrado con el número 214 a/b MNAE REG. 1.1.1.515 a/b en el Museo Nacional de Arqueología y Etnología de Guatemala. Su hallazgo en Uaxactún, uno de los primeros sitios donde se descifró la cuenta larga maya, refuerza la importancia de la cerámica en la vida ritual y cotidiana de los antiguos mayas.
&lt;br&gt;&lt;br&gt;
Una Historia Posible &lt;br&gt;
Imagina a un sacerdote maya, en el interior de un templo de Uaxactún, sosteniendo este cuenco durante una ceremonia de ofrenda. El humo del copal se eleva mientras el sacerdote destapa el recipiente, liberando el aroma de cacao y flores. La figura antropomorfa en la tapa representa al ancestro fundador de la ciudad, a quien se le pide protección y prosperidad para la comunidad. Cada línea grabada en la cerámica narra una historia de linaje, poder y conexión con lo divino.
&lt;br&gt;&lt;br&gt;
Fuentes y Referencias &lt;br&gt;
Sharer, R. J., &amp; Traxler, L. P. (2006). The Ancient Maya. Stanford University Press.
&lt;br&gt;&lt;br&gt;
Reents-Budet, D. (1994). Painting the Maya Universe: Royal Ceramics of the Classic Period. Duke University Press.
&lt;br&gt;&lt;br&gt;
Revista Ancient Mesoamerica, Cambridge University Press.
&lt;br&gt;&lt;br&gt;','http://localhost:3783/88E56F4C-5D42-4E42-A40D-DD3165EC285A/82BCF635-3CD6-4F29-9288-18FD6F02D60F/',3,38,1,NULL,12,2,6,1,NULL,1);</v>
      </c>
    </row>
    <row r="8" spans="1:16" x14ac:dyDescent="0.35">
      <c r="A8" s="1">
        <v>7</v>
      </c>
      <c r="B8">
        <v>7</v>
      </c>
      <c r="C8" t="s">
        <v>357</v>
      </c>
      <c r="D8" t="s">
        <v>892</v>
      </c>
      <c r="E8" t="s">
        <v>617</v>
      </c>
      <c r="F8">
        <v>3</v>
      </c>
      <c r="G8">
        <v>36</v>
      </c>
      <c r="H8">
        <v>1</v>
      </c>
      <c r="I8" t="s">
        <v>611</v>
      </c>
      <c r="J8">
        <v>13</v>
      </c>
      <c r="K8">
        <v>14</v>
      </c>
      <c r="L8">
        <v>7</v>
      </c>
      <c r="M8">
        <v>1</v>
      </c>
      <c r="N8" t="s">
        <v>611</v>
      </c>
      <c r="O8">
        <v>1</v>
      </c>
      <c r="P8" t="str">
        <f t="shared" si="0"/>
        <v>INSERT INTO sm_item VALUES (7,7,'Vaso Negro con Banda Glífica','AI: Este elegante vaso cilíndrico de cerámica negra, con su distintiva banda glífica en tonos rojos y ocres, no es solo una pieza de alfarería; es un fragmento tangible de la vida y el pensamiento de los antiguos mayas. Procede de las Tierras Bajas, específicamente de Tikal, una de las ciudades-estado más poderosas y enigmáticas del Período Clásico Temprano (250 a.C. – 600 d.C.).
&lt;br&gt;&lt;br&gt;
Imagina este vaso hace más de mil quinientos años, recién salido de las manos de un alfarero experto en Tikal, en el corazón de la exuberante selva del Petén. Su superficie pulida, de un negro profundo, contrastaba con la vibrante banda de jeroglíficos que la adornaba. Esta pieza, identificada con el número de registro 11132 MNAE REG. 1.1.1.9911, era, sin duda, más que un simple recipiente para beber. Su cuidadosa manufactura y la presencia de glifos sugieren un propósito ritual o ceremonial, propio de los "vasos de beber" (también conocidos como "vasos cilíndricos") que eran comunes en las élites mayas.
&lt;br&gt;&lt;br&gt;
En el Período Clásico Temprano, Tikal estaba emergiendo como una potencia dominante. Sus gobernantes, como Siyaj Chan K''awiil II (Cielo Tormentoso), quienes asumieron el poder en este período, supervisaban la construcción de grandes templos y palacios, y una vibrante producción artística que incluía cerámicas de alta calidad. Este vaso, con su ''banda glífica'', probablemente contenía mensajes para quienes lo usaban o lo veían. Aunque sin una transcripción específica, los glifos mayas en este tipo de piezas a menudo registraban el nombre del propietario, el contenido de la vasija (como el cacao, una bebida sagrada y prestigiosa), o el contexto de su uso ritual.
&lt;br&gt;&lt;br&gt;
Se cree que vasos como este se utilizaban en banquetes de élite, ceremonias políticas o ritos funerarios, donde el consumo de bebidas como el chocolate o el pulque (bebida fermentada) era parte integral de la interacción social y espiritual. En estos eventos, el acto de beber de un recipiente tan finamente elaborado no solo era una experiencia sensorial, sino también una afirmación de estatus y conexión con lo divino.
&lt;br&gt;&lt;br&gt;
El diseño de la banda glífica, aunque no se pueda leer directamente sin un análisis epigráfico, pudo haber invocado deidades, ancestros, o referencias a eventos cósmicos y calendáricos. El uso de tonos rojos y ocres sobre el negro sugiere una paleta de colores con significados simbólicos profundos: el rojo asociado con el sol, la sangre y el este (el amanecer), y el negro con la noche, la oscuridad y el inframundo, pero también con la fertilidad y la creación.
&lt;br&gt;&lt;br&gt;
Este vaso, recuperado de las Tierras Bajas de Petén, nos ofrece una ventana al sofisticado mundo de la élite maya de Tikal durante el Período Clásico Temprano. Es un recordatorio de cómo la cerámica no solo servía a propósitos utilitarios, sino que también era un lienzo para la expresión artística, la comunicación escrita y la manifestación de una cosmovisión rica y compleja. Su presencia hoy en día en un museo es un testimonio silencioso de una civilización que, aunque pasada, sigue resonando a través de los objetos que dejó atrás.
&lt;br&gt;&lt;br&gt;','http://localhost:3783/88E56F4C-5D42-4E42-A40D-DD3165EC285A/FBEB33D0-6EE7-4662-BAD8-4FC3FDF0CF73/',3,36,1,NULL,13,14,7,1,NULL,1);</v>
      </c>
    </row>
    <row r="9" spans="1:16" x14ac:dyDescent="0.35">
      <c r="A9" s="1">
        <v>8</v>
      </c>
      <c r="B9">
        <v>8</v>
      </c>
      <c r="C9" t="s">
        <v>359</v>
      </c>
      <c r="D9" t="s">
        <v>893</v>
      </c>
      <c r="E9" t="s">
        <v>618</v>
      </c>
      <c r="F9">
        <v>3</v>
      </c>
      <c r="G9">
        <v>36</v>
      </c>
      <c r="H9">
        <v>1</v>
      </c>
      <c r="I9" t="s">
        <v>611</v>
      </c>
      <c r="J9">
        <v>13</v>
      </c>
      <c r="K9" t="s">
        <v>611</v>
      </c>
      <c r="L9">
        <v>8</v>
      </c>
      <c r="M9">
        <v>1</v>
      </c>
      <c r="N9" t="s">
        <v>611</v>
      </c>
      <c r="O9">
        <v>1</v>
      </c>
      <c r="P9" t="str">
        <f t="shared" si="0"/>
        <v>INSERT INTO sm_item VALUES (8,8,'Vaso Polícromo','AI: Este vaso policromado, con su combinación audaz de colores naranjas, negros y ocres, es una joya de la alfarería maya del Período Clásico Temprano (250 a.C. – 600 d.C.). Proveniente de las Tierras Bajas, específicamente de la majestuosa ciudad de Tikal, en el corazón del Petén, Guatemala, esta pieza (registro 11212 MNAE REG. 1.1.1.9913) nos transporta a una época de florecimiento cultural y artístico sin igual.
&lt;br&gt;&lt;br&gt;
En el Período Clásico Temprano, Tikal no solo era un centro político y económico de gran envergadura, sino también un epicentro de producción artística. Los alfareros mayas de esta era eran maestros en la técnica de la policromía, aplicando pigmentos minerales para crear diseños complejos y vívidos sobre la superficie de sus vasijas. Estos vasos cilíndricos, a menudo utilizados como ''copas'' o ''vasos de beber'', no eran objetos cotidianos; eran artículos de prestigio, reservados para la élite gobernante y para ceremonias importantes.
&lt;br&gt;&lt;br&gt;
Imagina este vaso siendo utilizado en un banquete real en Tikal. Los diseños abstractos y geométricos, posiblemente representaciones estilizadas de elementos naturales, seres sobrenaturales o incluso glifos aún no descifrados por completo, habrían capturado la atención de los asistentes. La viveza de los colores —el naranja evocando quizás la energía del sol o el maíz maduro, el negro la profundidad del inframundo o la fertilidad, y los ocres la tierra misma— habría imbuido a la pieza de un significado simbólico profundo.
&lt;br&gt;&lt;br&gt;
La presencia de motivos abstractos o glíficos no solo era decorativa. En la cerámica maya, especialmente en los vasos cilíndricos, los textos jeroglíficos y las imágenes a menudo funcionaban como ''etiquetas'' que identificaban al propietario de la vasija, el tipo de bebida que contenía (frecuentemente cacao, una bebida espumosa y amarga de gran valor ceremonial y social), o el contexto ritual de su uso. Si bien esta pieza en particular no muestra la ''Secuencia Estándar Primaria'' (PSS) de manera explícita en su imagen, es muy probable que los diseños en su banda sean portadores de mensajes codificados o simbólicos que la élite entendía.
&lt;br&gt;&lt;br&gt;
El descubrimiento de vasos como este en contextos funerarios o de ofrenda dentro de los grandes templos y palacios de Tikal subraya su importancia. Podrían haber sido regalos intercambiados entre linajes nobles, o parte de ajuares funerarios para acompañar a los difuntos de alto rango en su viaje al inframundo. El hecho de que se hayan encontrado vasos cilíndricos similares en entierros reales de Tikal (como el Entierro 116 bajo el Templo I, que perteneció a Jasaw Chan K''awiil I) refuerza la idea de su papel fundamental en la vida ritual y el estatus social.
&lt;br&gt;&lt;br&gt;
Este vaso policromado de Tikal es un testimonio elocuente de la sofisticación artística y el profundo simbolismo de la civilización maya temprana. Cada trazo en su superficie es un eco de las creencias, los rituales y la vida de una sociedad que dominó las Tierras Bajas, dejando un legado imperecedero de belleza y misterio.
&lt;br&gt;&lt;br&gt;','http://localhost:3783/88E56F4C-5D42-4E42-A40D-DD3165EC285A/DF01BD63-453B-4715-987C-B4D952D05538/',3,36,1,NULL,13,NULL,8,1,NULL,1);</v>
      </c>
    </row>
    <row r="10" spans="1:16" x14ac:dyDescent="0.35">
      <c r="A10" s="1">
        <v>9</v>
      </c>
      <c r="B10">
        <v>9</v>
      </c>
      <c r="C10" t="s">
        <v>361</v>
      </c>
      <c r="D10" t="s">
        <v>894</v>
      </c>
      <c r="E10" t="s">
        <v>619</v>
      </c>
      <c r="F10">
        <v>6</v>
      </c>
      <c r="G10">
        <v>10</v>
      </c>
      <c r="H10">
        <v>3</v>
      </c>
      <c r="I10" t="s">
        <v>611</v>
      </c>
      <c r="J10">
        <v>13</v>
      </c>
      <c r="K10" t="s">
        <v>611</v>
      </c>
      <c r="L10">
        <v>9</v>
      </c>
      <c r="M10">
        <v>6</v>
      </c>
      <c r="N10" t="s">
        <v>611</v>
      </c>
      <c r="O10">
        <v>1</v>
      </c>
      <c r="P10" t="str">
        <f t="shared" si="0"/>
        <v>INSERT INTO sm_item VALUES (9,9,'Vaso Cilíndrico de Piedra Verde','AI: Este extraordinario vaso cilíndrico, tallado en una deslumbrante piedra verde veteada que nos remite al jade, es un testimonio mudo de la maestría artística y la profunda cosmovisión de los antiguos habitantes de Kaminaljuyú. Proveniente de las Tierras Altas de Guatemala y datado en el Período Preclásico Tardío (250 a.C. – 250 d.C.), esta pieza (registro 2721 MNAE REG. 1.1.1.8174) es un recordatorio tangible de una civilización que floreció mucho antes del esplendor del Período Clásico Maya.
&lt;br&gt;&lt;br&gt;
Kaminaljuyú, situada en lo que hoy es la Ciudad de Guatemala, fue un centro urbano monumental durante el Preclásico, con una influencia que se extendía por toda la región. Era conocida por su control de rutas comerciales cruciales, especialmente aquellas relacionadas con la obsidiana y, de manera muy significativa, con el jade. Este vaso es un producto directo de esa riqueza y sofisticación.
&lt;br&gt;&lt;br&gt;
El jade, más que una simple piedra, era para los mayas y otras culturas mesoamericanas el material más preciado, valorado incluso por encima del oro. Se le asociaba con el agua, la fertilidad, la vida, el cielo y la realeza. La complejidad de tallar un vaso cilíndrico a partir de un bloque de jade requería no solo una habilidad excepcional por parte del artesano, sino también un conocimiento profundo de las propiedades de la piedra y las técnicas de abrasión y pulido, un proceso laborioso que podía llevar meses o incluso años.
&lt;br&gt;&lt;br&gt;
Imagina este vaso en su apogeo, resplandeciendo con su verde profundo y sus vetas naturales en un contexto ceremonial. Durante el Preclásico Tardío, los ritos funerarios y las ceremonias de la élite eran de gran importancia. Es altamente probable que este vaso no fuera una ''copa'' de uso diario, sino un objeto ritual de altísimo valor, quizás utilizado en libaciones de bebidas sagradas como el cacao o en ofrendas de sangre, o bien, formaba parte de un ajuar funerario.
&lt;br&gt;&lt;br&gt;
Kaminaljuyú es famosa por sus complejos funerarios que a menudo incluían enterramientos de élite con ofrendas opulentas. Vasos de jade similares han sido encontrados en tumbas de dignatarios, lo que sugiere su papel como símbolos de estatus, poder y conexión con el inframundo y el linaje ancestral. Al colocar un objeto de jade tan precioso con el difunto, se aseguraba su estatus en el más allá y se perpetuaba la memoria de su poder.
&lt;br&gt;&lt;br&gt;
La presencia de un objeto de jade de esta magnitud también insinúa la red de comercio y las complejas relaciones sociales que existían en el Preclásico. El jade, aunque abundante en las Tierras Altas, a menudo provenía de yacimientos específicos que eran controlados y explotados. El comercio de estas piedras preciosas contribuía a la riqueza y el poder de centros como Kaminaljuyú.
&lt;br&gt;&lt;br&gt;
Este vaso cilíndrico de piedra verde, aunque sin inscripciones glíficas como las cerámicas clásicas, es un testimonio elocuente de la espiritualidad y la jerarquía social del Preclásico Tardío. Es un artefacto que nos permite vislumbrar la profunda reverencia que los mayas tenían por la piedra verde, considerándola no solo un material estético, sino una sustancia imbuida de vida y poder sagrado. Su permanencia hasta nuestros días es un puente directo a un pasado remoto, un eco de la grandeza de Kaminaljuyú.
&lt;br&gt;&lt;br&gt;','http://localhost:3783/88E56F4C-5D42-4E42-A40D-DD3165EC285A/B8DF1417-6704-4599-B495-CA6132410B81/',6,10,3,NULL,13,NULL,9,6,NULL,1);</v>
      </c>
    </row>
    <row r="11" spans="1:16" x14ac:dyDescent="0.35">
      <c r="A11" s="1">
        <v>10</v>
      </c>
      <c r="B11">
        <v>10</v>
      </c>
      <c r="C11" t="s">
        <v>363</v>
      </c>
      <c r="D11" t="s">
        <v>895</v>
      </c>
      <c r="E11" t="s">
        <v>620</v>
      </c>
      <c r="F11">
        <v>6</v>
      </c>
      <c r="G11">
        <v>11</v>
      </c>
      <c r="H11">
        <v>1</v>
      </c>
      <c r="I11" t="s">
        <v>611</v>
      </c>
      <c r="J11">
        <v>11</v>
      </c>
      <c r="K11" t="s">
        <v>611</v>
      </c>
      <c r="L11">
        <v>10</v>
      </c>
      <c r="M11">
        <v>10</v>
      </c>
      <c r="N11" t="s">
        <v>611</v>
      </c>
      <c r="O11">
        <v>1</v>
      </c>
      <c r="P11" t="str">
        <f t="shared" si="0"/>
        <v>INSERT INTO sm_item VALUES (10,10,'Urna Antropomorfa','AI: Esta imponente urna antropomorfa de cerámica, proveniente de las Tierras Altas de Guatemala, específicamente del sitio de La Lagunita en El Quiché, es un testigo silencioso de la vida espiritual y las complejas interacciones culturales del Período Preclásico Tardío (250 a.C. – 250 d.C.). Registrada con la numeración 11756 a/b MNAE REG. 1.1.1.513 a/b, esta pieza es mucho más que un recipiente; es una representación de una deidad, un ancestro o una figura ritual, un guardián de misterios ancestrales.
&lt;br&gt;&lt;br&gt;
El Período Preclásico Tardío fue una época de profundos cambios en las Tierras Altas Mayas, con el surgimiento de centros ceremoniales y una creciente complejidad social. La Lagunita, aunque quizás no tan imponente como Kaminaljuyú, era un sitio significativo en la región, evidenciando la presencia de comunidades con una rica vida ritual.
&lt;br&gt;&lt;br&gt;
Las urnas antropomorfas, como esta, eran objetos de gran importancia ceremonial. A menudo representaban deidades del panteón mesoamericano, ancestros divinizados o personajes míticos. La expresión en el rostro de la urna, sus atributos distintivos (como la posible protuberancia en la cabeza que podría aludir a un tocado o un símbolo específico, y los rasgos faciales marcados), nos invitan a especular sobre la identidad de la figura que encarna. En culturas contemporáneas como la zapoteca de Monte Albán (aunque esta urna es de las Tierras Altas mayas), las urnas efigie eran comunes y representaban a dioses específicos como el dios del maíz o el dios del inframundo.
&lt;br&gt;&lt;br&gt;
La descripción de la urna como un 'trípode con tapa' y la mención de su asociación con el 'estilo Teotihuacano' es crucial. Aunque el Período Clásico es cuando la influencia de Teotihuacán (la gran metrópolis del Altiplano Central de México) se siente con más fuerza en la región maya, ya en el Preclásico Tardío existían contactos e intercambios culturales que podrían haber influido en las formas y los conceptos artísticos. Sin embargo, la nota aclara que se trata de 'incorporación de elementos locales como asas en forma de cabeza de animal o humana'. Esto sugiere que, si bien pudo haber una inspiración general en el repertorio teotihuacano (particularmente en la forma del recipiente o en la técnica de estuco y pintura), la representación del rostro y los detalles son distintivamente locales, reflejando las creencias y estéticas propias de las Tierras Altas.
&lt;br&gt;&lt;br&gt;
El uso de estuco brillante aplicado después de la cocción, con preferencia por colores como el azul, verde y variaciones de rosa, es una técnica sofisticada. Estos pigmentos, derivados de minerales y plantas, eran aplicados sobre una capa de estuco, creando superficies vibrantes que, aunque hoy a menudo están desgastadas, en su tiempo habrían sido deslumbrantes. El azul y el verde, en particular, eran colores sagrados, asociados con el agua, el cielo, el maíz y el jade.
&lt;br&gt;&lt;br&gt;
Estas urnas eran típicamente utilizadas en contextos rituales y funerarios. Podrían haber contenido ofrendas, reliquias sagradas, o incluso las cenizas de un ancestro de alto rango. Su ubicación en sitios importantes como Kaminaljuyú, Tikal y Río Azul (aunque esta urna es de La Lagunita, la mención de estos sitios principales resalta la importancia de tales objetos en la élite regional) sugiere que eran piezas reservadas para los más privilegiados de la sociedad. La presencia de una urna como esta en La Lagunita, un sitio más pequeño en comparación con Tikal o Kaminaljuyú, subraya la distribución de prácticas y objetos de élite más allá de los centros hegemónicos.
&lt;br&gt;&lt;br&gt;
La urna de La Lagunita no solo nos habla de la habilidad de los alfareros preclásicos, sino también de la cosmovisión profundamente religiosa de estas sociedades. Era un punto focal en ritos, un objeto que conectaba el mundo de los vivos con el reino de los dioses y los ancestros, asegurando la continuidad y el bienestar de la comunidad. Es un eco silencioso de las oraciones y ceremonias que una vez la rodearon en las montañas de El Quiché.
&lt;br&gt;&lt;br&gt;','http://localhost:3783/88E56F4C-5D42-4E42-A40D-DD3165EC285A/B5FF87C8-5C92-410D-97FF-3B32314CDD49/',6,11,1,NULL,11,NULL,10,10,NULL,1);</v>
      </c>
    </row>
    <row r="12" spans="1:16" x14ac:dyDescent="0.35">
      <c r="A12" s="1">
        <v>11</v>
      </c>
      <c r="B12">
        <v>11</v>
      </c>
      <c r="C12" t="s">
        <v>365</v>
      </c>
      <c r="D12" t="s">
        <v>879</v>
      </c>
      <c r="E12" t="s">
        <v>621</v>
      </c>
      <c r="F12">
        <v>3</v>
      </c>
      <c r="G12">
        <v>10</v>
      </c>
      <c r="H12">
        <v>1</v>
      </c>
      <c r="I12" t="s">
        <v>611</v>
      </c>
      <c r="J12">
        <v>13</v>
      </c>
      <c r="K12">
        <v>14</v>
      </c>
      <c r="L12">
        <v>11</v>
      </c>
      <c r="M12">
        <v>6</v>
      </c>
      <c r="N12" t="s">
        <v>611</v>
      </c>
      <c r="O12">
        <v>1</v>
      </c>
      <c r="P12" t="str">
        <f t="shared" si="0"/>
        <v>INSERT INTO sm_item VALUES (11,11,'Vaso Trípode Estucado','
AI: Este enigmático vaso trípode con recubrimiento de estuco, originario de las Tierras Altas de Guatemala, específicamente del monumental sitio de Kaminaljuyú, es una de las piezas más fascinantes del Período Clásico Temprano (250 a.C. – 600 d.C.). Registrado con el número 8 a/b MNAE REG. 1.1.1.3800 a/b, este objeto de cerámica es un testimonio material de un momento crucial en la historia mesoamericana: la fuerte interacción cultural entre la gran metrópolis de Teotihuacán y los reinos mayas.
&lt;br&gt;&lt;br&gt;
Kaminaljuyú, en el Altiplano guatemalteco, era un centro de poder estratégico y económico durante el Período Clásico Temprano. Su ubicación la convertía en un punto vital para el comercio entre las Tierras Altas y las Tierras Bajas mayas, así como con el Altiplano Central de México. Fue en esta época cuando la influencia de Teotihuacán alcanzó su cenit, transformando no solo la arquitectura y la organización política de sitios como Tikal y Copán, sino también las prácticas artísticas y rituales.
&lt;br&gt;&lt;br&gt;
Este vaso es un ejemplo paradigmático de esa interacción. La forma trípode (con tres soportes en la base), junto con la técnica de recubrimiento de estuco y pintura, son características distintivas del estilo teotihuacano. Se sabe que Teotihuacán producía una gran cantidad de vasijas trípodes con tapas, a menudo decoradas con una capa de estuco sobre la que se aplicaban pigmentos en vivos colores como el azul, el verde, el rojo y el rosa. Estas vasijas eran utilizadas en ceremonias, como ofrendas y en contextos funerarios.
&lt;br&gt;&lt;br&gt;
Imagina este vaso recién creado en un taller de Kaminaljuyú, posiblemente por artesanos locales que habían aprendido las técnicas teotihuacanas, o incluso por alfareros teotihuacanos residentes en la ciudad. La superficie de la cerámica habría sido cuidadosamente preparada con una fina capa de estuco, una especie de yeso que servía como lienzo. Sobre este, los artistas habrían pintado escenas complejas: figuras humanas, posibles deidades, símbolos rituales y glifos, utilizando una paleta de colores vibrantes. Aunque los detalles de la pintura original de este vaso pueden estar desgastados, su importancia radica en el hecho de que representa un puente estilístico y cultural.
&lt;br&gt;&lt;br&gt;
Los motivos y las figuras plasmadas en estos vasos a menudo contaban historias mitológicas, registraban eventos importantes, o identificaban a los propietarios y el propósito ritual del objeto. En Kaminaljuyú, la presencia de este tipo de cerámica en contextos de enterramientos de élite (como los hallados en el montículo A y B) y en estructuras ceremoniales, sugiere que eran objetos de gran prestigio, posiblemente parte de ajuares funerarios para acompañar a los gobernantes y nobles en el más allá, o utilizados en rituales de élite para legitimar su poder y su conexión con fuerzas sobrenaturales o con la poderosa Teotihuacán.
&lt;br&gt;&lt;br&gt;
Este vaso de estuco de Kaminaljuyú no es solo una pieza de arte; es un artefacto que encapsula la compleja red de relaciones que existían en la antigua Mesoamérica. Representa la hibridación de estilos y creencias, la capacidad de las culturas locales para adoptar elementos extranjeros y adaptarlos a su propia cosmovisión. Nos recuerda que las ciudades mayas no eran islas aisladas, sino parte de un vasto y dinámico sistema de intercambio cultural y político que dio forma a una de las civilizaciones más fascinantes del mundo antiguo. Su estudio continúa revelando las intrincadas conexiones que existían entre Kaminaljuyú y el resto del mundo mesoamericano.
&lt;br&gt;&lt;br&gt;','http://localhost:3783/88E56F4C-5D42-4E42-A40D-DD3165EC285A/30BA2A79-3D6F-4DC0-8F6A-A690E5867370/',3,10,1,NULL,13,14,11,6,NULL,1);</v>
      </c>
    </row>
    <row r="13" spans="1:16" x14ac:dyDescent="0.35">
      <c r="A13" s="1">
        <v>12</v>
      </c>
      <c r="B13">
        <v>12</v>
      </c>
      <c r="C13" t="s">
        <v>359</v>
      </c>
      <c r="D13" t="s">
        <v>728</v>
      </c>
      <c r="E13" t="s">
        <v>622</v>
      </c>
      <c r="F13">
        <v>2</v>
      </c>
      <c r="G13">
        <v>38</v>
      </c>
      <c r="H13">
        <v>1</v>
      </c>
      <c r="I13" t="s">
        <v>611</v>
      </c>
      <c r="J13">
        <v>13</v>
      </c>
      <c r="K13">
        <v>14</v>
      </c>
      <c r="L13">
        <v>12</v>
      </c>
      <c r="M13">
        <v>1</v>
      </c>
      <c r="N13" t="s">
        <v>611</v>
      </c>
      <c r="O13">
        <v>1</v>
      </c>
      <c r="P13" t="str">
        <f t="shared" si="0"/>
        <v>INSERT INTO sm_item VALUES (12,12,'Vaso Polícromo','AI: Este cautivador vaso policromado, con su compleja iconografía y su vibrante paleta de colores, proviene de las fértiles Tierras Bajas de Petén, específicamente de Uaxactún, un sitio crucial en la historia maya. Datado en el Período Clásico Tardío (600 - 900 d.C.) y con el número de registro 318 MNAE REG. 1.1.1.531, este objeto es mucho más que una "copa"; es un lienzo tridimensional que nos ofrece una visión directa de las creencias, el estatus y el arte de la élite maya en su apogeo.
&lt;br&gt;&lt;br&gt;
Uaxactún, vecino y a menudo rival de la poderosa Tikal, fue uno de los primeros centros en desarrollar una arquitectura monumental y un complejo sistema de observación astronómica. Durante el Clásico Tardío, la producción de cerámica policromada alcanzó su máxima expresión en las Tierras Bajas, con talleres especializados que producían piezas de una sofisticación técnica y artística asombrosa para los nobles y sacerdotes.
&lt;br&gt;&lt;br&gt;
La imagen en el vaso sugiere una figura central de carácter divino o ceremonial, enmarcada por diseños geométricos, elementos florales o cósmicos, y posiblemente glifos que narran la identidad del personaje o el propósito del recipiente. El uso de colores como el verde, el rosa y el ocre, aplicados con maestría, habría resaltado la importancia visual de la escena. Estos colores tenían significados profundos para los mayas: el verde asociado con el jade, la vida y el centro del cosmos; el rojo y el rosa con la sangre, el sacrificio y el sol naciente; y el ocre con la tierra y la abundancia.
&lt;br&gt;&lt;br&gt;
Este tipo de vasos cilíndricos policromados eran objetos de gran prestigio. Se les conoce a menudo como "vasos para beber", pero su función iba mucho más allá de lo utilitario. Eran un elemento central en banquetes de élite, ceremonias políticas, rituales de pasaje y, crucialmente, en ajuares funerarios. La presencia de glifos en muchos de estos vasos, conocida como la "Secuencia Primaria Estándar" (PSS), a menudo documenta el propietario de la vasija, su contenido (comúnmente chocolate o atole, una bebida de maíz), y la dedicación de la pieza. Aunque sin la lectura de los glifos específicos de esta vasija, es muy probable que llevara un mensaje similar, destinado a una audiencia letrada y conocedora de la iconografía maya.
&lt;br&gt;&lt;br&gt;
Imagina este vaso siendo pasado entre las manos de los nobles en un salón de Uaxactún, mientras el vapor aromático del cacao se elevaba de su interior. Cada detalle pintado, cada línea, contaría una historia que los asistentes comprenderían. Las escenas podían representar mitos de creación, hazañas de héroes culturales, rituales de sacrificio, o la glorificación de los gobernantes y sus ancestros. El acto de beber de un vaso tan ornamentado no solo era una experiencia estética, sino un acto de comunión con el cosmos y la afirmación de la identidad y el poder de la élite.
&lt;br&gt;&lt;br&gt;
Muchos de estos vasos fueron encontrados en tumbas de la realeza y la nobleza, lo que indica su papel como objetos de transición para el difunto en su viaje al inframundo. Eran contenedores de conocimiento y símbolos de estatus que acompañaban al individuo en su muerte, asegurando su prestigio en la vida después de la vida.
&lt;br&gt;&lt;br&gt;
El vaso de Uaxactún es un microcosmos de la rica y compleja cultura maya del Clásico Tardío. Su supervivencia hasta el día de hoy es un regalo que nos permite admirar la sofisticación de sus artistas y descifrar, poco a poco, los mensajes que nos dejaron hace más de mil años.
&lt;br&gt;&lt;br&gt;','http://localhost:3783/88E56F4C-5D42-4E42-A40D-DD3165EC285A/4218D0CE-EC10-4B8A-AFDB-F17FD433AB3A/',2,38,1,NULL,13,14,12,1,NULL,1);</v>
      </c>
    </row>
    <row r="14" spans="1:16" x14ac:dyDescent="0.35">
      <c r="A14" s="1">
        <v>13</v>
      </c>
      <c r="B14">
        <v>13</v>
      </c>
      <c r="C14" t="s">
        <v>359</v>
      </c>
      <c r="D14" t="s">
        <v>896</v>
      </c>
      <c r="E14" t="s">
        <v>623</v>
      </c>
      <c r="F14">
        <v>2</v>
      </c>
      <c r="G14">
        <v>36</v>
      </c>
      <c r="H14">
        <v>1</v>
      </c>
      <c r="I14" t="s">
        <v>611</v>
      </c>
      <c r="J14">
        <v>13</v>
      </c>
      <c r="K14">
        <v>14</v>
      </c>
      <c r="L14">
        <v>13</v>
      </c>
      <c r="M14">
        <v>1</v>
      </c>
      <c r="N14" t="s">
        <v>611</v>
      </c>
      <c r="O14">
        <v>1</v>
      </c>
      <c r="P14" t="str">
        <f t="shared" si="0"/>
        <v>INSERT INTO sm_item VALUES (13,13,'Vaso Polícromo','AI: Este magnífico vaso policromado, con su detallada escena figurativa y sus intrincados glifos, es una obra maestra de la cerámica maya del Período Clásico Tardío (600 - 900 d.C.). Originario de las majestuosas Tierras Bajas de Petén, y específicamente de la gran ciudad de Tikal, esta pieza (registrada como MNAE 11418 REG. 1.1.1.551) nos sumerge directamente en la opulencia y el ritual de la corte real maya en su cúspide.
&lt;br&gt;&lt;br&gt;
El Período Clásico Tardío fue la era de mayor florecimiento para Tikal, con sus gobernantes, como Jasaw Chan K'awiil I y Yik'in Chan K'awiil, supervisando la expansión de la ciudad y una producción artística sin precedentes. Los talleres de alfarería en Tikal eran centros de innovación, donde se creaban vasos cilíndricos policromados que no solo eran objetos utilitarios, sino también narradores visuales de la vida de la élite.
&lt;br&gt;&lt;br&gt;
La escena pintada en este vaso es de una riqueza excepcional. Podemos observar figuras humanas, posiblemente miembros de la realeza o la nobleza, en un entorno cortesano. Una de las figuras, con su tocado elaborado y su postura, podría ser un escriba o un ajaw (gobernante). Los escribas mayas, que dominaban el complejo sistema de escritura jeroglífica, eran figuras de gran prestigio en la corte, encargados de registrar la historia dinástica, los eventos celestiales y los rituales sagrados. El hecho de que la figura parezca estar interactuando con un objeto o sosteniendo un recipiente, junto con la presencia de glifos, sugiere una narrativa específica.
&lt;br&gt;&lt;br&gt;
Estos vasos eran pintados a mano por maestros alfareros y pintores, que a menudo firmaban sus obras o se les atribuían talleres específicos. La técnica consistía en aplicar pigmentos minerales (como el rojo, el naranja, el negro y el crema/amarillo que se ven en la imagen) sobre una base de engobe claro, creando contrastes vibrantes y un efecto casi tridimensional.
&lt;br&gt;&lt;br&gt;
La presencia de glifos en la parte superior del vaso es un rasgo distintivo de la cerámica de élite del Clásico Tardío. Esta es la ''Secuencia Primaria Estándar'' (PSS), una fórmula jeroglífica que a menudo describe la vasija misma (''vasija para beber''), el tipo de contenido (frecuentemente cacao, una bebida sagrada y valiosa), y a veces el nombre del propietario o la ocasión en que se creó. Aunque no podemos leer los glifos específicos sin una transcripción epigráfica, su presencia eleva la pieza de un simple objeto a un documento histórico y un testimonio del alto nivel de alfabetización de la élite maya.
&lt;br&gt;&lt;br&gt;
Imagina este vaso siendo utilizado en un banquete en el Gran Palacio de Tikal. Los sonidos de la flauta, el aroma del incienso y el chocolate caliente se mezclaban con las conversaciones de los nobles. Al pasar este vaso, los invitados no solo beberían, sino que también contemplarían la escena pintada, comprendiendo sus complejidades y el mensaje que transmitía sobre el poder del gobernante o la historia de su linaje.
&lt;br&gt;&lt;br&gt;
Muchos vasos policromados de Tikal y otros sitios de las Tierras Bajas se han encontrado en tumbas de élite, lo que subraya su importancia como objetos de prestigio que acompañaban a los difuntos en su viaje al inframundo. Servían como contenedores simbólicos de su estatus y su conexión con el mundo de los vivos y los dioses.
&lt;br&gt;&lt;br&gt;
Este vaso de Tikal es un fragmento elocuente de un mundo perdido, un testamento a la sofisticación artística, la complejidad social y la profunda espiritualidad de la civilización maya. Cada color, cada línea y cada glifo nos ofrecen una visión de una sociedad que construyó imperios en la selva y dejó un legado de arte y conocimiento que aún hoy nos asombra.
&lt;br&gt;&lt;br&gt;','http://localhost:3783/88E56F4C-5D42-4E42-A40D-DD3165EC285A/A9C65308-3DC9-4BE0-94E6-3B06A7FF2487/',2,36,1,NULL,13,14,13,1,NULL,1);</v>
      </c>
    </row>
    <row r="15" spans="1:16" x14ac:dyDescent="0.35">
      <c r="A15" s="1">
        <v>14</v>
      </c>
      <c r="B15">
        <v>14</v>
      </c>
      <c r="C15" t="s">
        <v>369</v>
      </c>
      <c r="D15" t="s">
        <v>897</v>
      </c>
      <c r="E15" t="s">
        <v>624</v>
      </c>
      <c r="F15">
        <v>3</v>
      </c>
      <c r="G15">
        <v>33</v>
      </c>
      <c r="H15">
        <v>1</v>
      </c>
      <c r="I15" t="s">
        <v>611</v>
      </c>
      <c r="J15">
        <v>2</v>
      </c>
      <c r="K15" t="s">
        <v>611</v>
      </c>
      <c r="L15">
        <v>14</v>
      </c>
      <c r="M15">
        <v>2</v>
      </c>
      <c r="N15" t="s">
        <v>611</v>
      </c>
      <c r="O15">
        <v>1</v>
      </c>
      <c r="P15" t="str">
        <f t="shared" si="0"/>
        <v>INSERT INTO sm_item VALUES (14,14,'Cuenco Trípode','AI: Este excepcional cuenco trípode, con su intrincado diseño grabado y su enigmático adorno, es una pieza clave para entender las prácticas rituales y funerarias de la élite maya del Período Clásico Temprano (250 a.C. – 600 d.C.). Aunque su origen geográfico primario se indica como Salinas de los Nueve Cerros, Alta Verapaz, la información crucial que nos brindas revela que este recipiente fue descubierto en el complejo Mundo Perdido de Tikal. Esta conexión lo convierte en un artefacto de inmenso valor para el estudio de la antigua metrópolis del Petén.
&lt;br&gt;&lt;br&gt;
El registro 9943 MNAE REG. 1.1.1.553 identifica a este objeto de cerámica como un cuenco, pero su significado trasciende la funcionalidad. Haber sido encontrado como parte de la ofrenda funeraria de una noble mujer de Tikal lo eleva a la categoría de objeto sagrado y de estatus. En el Período Clásico Temprano, Tikal estaba consolidando su poder, y el complejo Mundo Perdido (también conocido como Mundo Perdido en Tikal, debido a su ubicación y función) era un área ceremonial y astronómica de gran importancia, con sus pirámides y plazas alineadas para observar los solsticios y equinoccios. Las ofrendas funerarias en Tikal eran elaboradas, y reflejaban la riqueza y el poder del difunto, así como su conexión con lo divino.
&lt;br&gt;&lt;br&gt;
El detalle de que el ''agarrador o el asa de la tapa representa un ave acuática, motivo característico en cuencos funerarios y platos del mismo período en Tikal'' es particularmente revelador. Las aves acuáticas (como patos, garzas o cormoranes) son motivos recurrentes en el arte maya, a menudo asociadas con el inframundo acuático, los cuerpos de agua que se creía eran portales al otro lado, y con deidades relacionadas con la fertilidad y la creación. Su presencia en un objeto funerario sugiere un simbolismo de viaje y transformación, guiando al espíritu de la noble mujer a través de las aguas del inframundo hacia su destino final. Es posible que esta ave no solo fuera decorativa, sino que funcionara como una especie de ''barquero'' o ''guía'' para el alma.
&lt;br&gt;&lt;br&gt;
Pero la historia no termina ahí. La indicación de que ''la pared contiene elementos jeroglíficos en negro representando los días del calendario ritual de 260 días'' es de suma importancia. El tzolk'in (o Tzolkin), el calendario ritual de 260 días, era fundamental para la vida maya, marcando eventos auspiciosos y desfavorables, y determinando el destino de los individuos. Inscribir los nombres de los días en un cuenco funerario es una poderosa declaración simbólica. Sugiere que este objeto no solo acompañaría a la noble en el más allá, sino que también la conectaría con el tiempo cósmico, con el flujo eterno de los días y la ciclicidad de la existencia. Podría haber sido una forma de asegurar su paso propicio a través de los ciclos del inframundo o de invocar la protección de los patronos de los días.
&lt;br&gt;&lt;br&gt;
Imagina la escena: la noble mujer de Tikal, rodeada de las ofrendas más preciadas, incluyendo este cuenco. Sus familiares y sacerdotes realizaban ritos, quizás vertiendo líquidos sagrados en este mismo cuenco o utilizando el agarre del ave acuática para propósitos simbólicos. Los jeroglíficos en la pared del cuenco, aunque estilizados o abreviados, habrían sido reconocibles para los iniciados, marcando el pulso del tiempo sagrado incluso en la eternidad.
&lt;br&gt;&lt;br&gt;
Este cuenco trípode, con su rica iconografía de ave acuática y sus glifos calendáricos, es un microcosmos de la cosmovisión maya del Clásico Temprano. Es un vínculo directo con las creencias sobre la muerte y el más allá, y un testimonio de la sofisticación artística y el profundo simbolismo que la élite de Tikal empleaba para honrar a sus muertos y asegurar su lugar en el intrincado tejido del cosmos.
&lt;br&gt;&lt;br&gt;','http://localhost:3783/88E56F4C-5D42-4E42-A40D-DD3165EC285A/603C6FA7-EDB2-42BD-8BC7-CE8C37458838/',3,33,1,NULL,2,NULL,14,2,NULL,1);</v>
      </c>
    </row>
    <row r="16" spans="1:16" x14ac:dyDescent="0.35">
      <c r="A16" s="1">
        <v>15</v>
      </c>
      <c r="B16">
        <v>15</v>
      </c>
      <c r="C16" t="s">
        <v>371</v>
      </c>
      <c r="D16" t="s">
        <v>898</v>
      </c>
      <c r="E16" t="s">
        <v>625</v>
      </c>
      <c r="F16">
        <v>3</v>
      </c>
      <c r="G16">
        <v>36</v>
      </c>
      <c r="H16">
        <v>1</v>
      </c>
      <c r="I16" t="s">
        <v>611</v>
      </c>
      <c r="J16">
        <v>13</v>
      </c>
      <c r="K16">
        <v>14</v>
      </c>
      <c r="L16">
        <v>15</v>
      </c>
      <c r="M16">
        <v>1</v>
      </c>
      <c r="N16" t="s">
        <v>611</v>
      </c>
      <c r="O16">
        <v>1</v>
      </c>
      <c r="P16" t="str">
        <f t="shared" si="0"/>
        <v>INSERT INTO sm_item VALUES (15,15,'Vaso Tetrápode Polícromo con Tapadera','AI: Este extraordinario vaso policromado de cuatro patas con su distintiva tapa, es una pieza de cerámica de élite del Período Clásico Temprano (250 a.C. – 600 d.C.). Originario de las Tierras Bajas, específicamente de la majestuosa ciudad de Tikal, en el corazón del Petén, este objeto (registrado como 11138 a/b MNAE REG. 1.1.1.199 a/b) es un testimonio elocuente de la sofisticación artística y el profundo simbolismo de la nobleza maya en una de sus eras más formativas.
&lt;br&gt;&lt;br&gt;
El Período Clásico Temprano en Tikal fue una época de consolidación de poder y florecimiento cultural. Bajo gobernantes como Siyaj Chan K'awiil II (''Cielo Tormentoso''), Tikal comenzó a emerger como una de las ciudades-estado más influyentes de la región maya, sentando las bases para su posterior grandeza. La producción de cerámica durante este tiempo refleja una mezcla de influencias locales y, crucialmente, la creciente interacción con la lejana metrópolis de Teotihuacán en el Altiplano Central de México.
&lt;br&gt;&lt;br&gt;
La forma de este vaso, con sus cuatro patas y su tapa, es un rasgo estilístico que puede tener ecos de las formas de vasijas que se producían en Teotihuacán. Si bien el estilo maya se distingue por su policromía vibrante y sus intrincados diseños figurativos o glíficos, la adopción de ciertas formas de vasijas es un indicio de la influencia cultural y el intercambio que ya existía en este período.
&lt;br&gt;&lt;br&gt;
La superficie del vaso está adornada con una rica decoración policromada. Aunque los detalles específicos de la iconografía de este vaso no se proporcionan completamente, la presencia de ''glifos'' y el uso de múltiples colores sugieren que llevaba un mensaje complejo. Los vasos de élite mayas a menudo presentaban la ''Secuencia Primaria Estándar'' (PSS), una fórmula jeroglífica que identificaba el objeto como una ''vasija para beber'', especificaba su contenido (frecuentemente cacao), y a veces mencionaba al propietario o al artista. Las bandas glíficas como las que se aprecian en el cuerpo del vaso eran comunes y podían detallar aspectos del calendario, eventos celestiales, o genealogías divinas.
&lt;br&gt;&lt;br&gt;
Imagina este vaso siendo utilizado en una ceremonia de la corte real de Tikal. Su tapa, quizás rematada con una efigie de un animal o una figura sobrenatural (como se ve a menudo en este tipo de vasijas, aunque la imagen no lo muestra con claridad), se levantaría para revelar el contenido, probablemente una espumosa bebida de cacao, considerada sagrada y un privilegio de la élite. El acto de beber de un recipiente tan elaborado era un ritual en sí mismo, una afirmación de estatus, poder y conexión con el cosmos.
&lt;br&gt;&lt;br&gt;
Varios vasos similares de este período, con o sin tapa, han sido descubiertos en entierros de alto estatus dentro de las pirámides y palacios de Tikal. Esto sugiere que estas vasijas no solo servían para funciones rituales en vida, sino que también eran ofrendas cruciales para acompañar a los difuntos en su viaje al inframundo, sirviendo como contenedores simbólicos de su esencia o como provisiones para el más allá. La presencia de este vaso en el ajuar funerario de un noble o sacerdote habría asegurado su estatus en la vida después de la muerte.
&lt;br&gt;&lt;br&gt;
Este vaso de cuatro patas de Tikal es un fragmento palpable del amanecer de la civilización clásica maya. Cada línea y cada color en su superficie nos invitan a desentrañar los misterios de una sociedad que construyó imperios en la selva, y que dejó un legado de arte y conocimiento que aún hoy nos asombra y nos conecta con su profundo pasado.
&lt;br&gt;&lt;br&gt;
','http://localhost:3783/88E56F4C-5D42-4E42-A40D-DD3165EC285A/71282D97-E27B-4973-86E1-C9F3B216C3B0/',3,36,1,NULL,13,14,15,1,NULL,1);</v>
      </c>
    </row>
    <row r="17" spans="1:16" x14ac:dyDescent="0.35">
      <c r="A17" s="1">
        <v>16</v>
      </c>
      <c r="B17">
        <v>16</v>
      </c>
      <c r="C17" t="s">
        <v>373</v>
      </c>
      <c r="D17" t="s">
        <v>899</v>
      </c>
      <c r="E17" t="s">
        <v>626</v>
      </c>
      <c r="F17">
        <v>1</v>
      </c>
      <c r="G17">
        <v>21</v>
      </c>
      <c r="H17">
        <v>1</v>
      </c>
      <c r="I17" t="s">
        <v>611</v>
      </c>
      <c r="J17">
        <v>13</v>
      </c>
      <c r="K17" t="s">
        <v>611</v>
      </c>
      <c r="L17">
        <v>16</v>
      </c>
      <c r="M17">
        <v>11</v>
      </c>
      <c r="N17" t="s">
        <v>611</v>
      </c>
      <c r="O17">
        <v>1</v>
      </c>
      <c r="P17" t="str">
        <f t="shared" si="0"/>
        <v>INSERT INTO sm_item VALUES (16,16,'Vaso Estucado','AI: Este enigmático vaso cilíndrico con revestimiento de estuco, proveniente de las exuberantes Tierras Bajas mayas y datado en el vasto Período Clásico (250 a.C. – 900 d.C.), es un fragmento elocuente de la rica vida ritual y espiritual de esta antigua civilización. Identificado con el número de registro 16303 MNAE REG. 1.1.1.362, esta pieza, a pesar de su estado fragmentado, nos ofrece una visión de la maestría artística y la profunda cosmovisión maya.
&lt;br&gt;&lt;br&gt;
La técnica de aplicar una capa de estuco (una especie de yeso fino) sobre la superficie de la cerámica cocida, para luego pintarla con pigmentos minerales, era una práctica sofisticada que permitía a los artistas crear imágenes y escenas de gran detalle y vibrantes colores. Aunque el tiempo y las condiciones de enterramiento han afectado la conservación del estuco y la pintura original de este vaso, aún podemos discernir una figura principal, posiblemente una deidad o un personaje mítico, en lo que parece ser un entorno acuático o de inframundo, sugerido por los tonos de azul y verde pálido que dominan el fondo. La figura en sí, con sus tonos rojizos y ocres, muestra gestos que podrían aludir a una danza, un ritual o un acto de creación.
&lt;br&gt;&lt;br&gt;
Los vasos cilíndricos de estuco fueron populares en diversas regiones de las Tierras Bajas mayas durante el Clásico, especialmente en sitios como Tikal, Calakmul, Naranjo y Dos Pilas. Eran objetos de alto estatus, no solo por la complejidad de su manufactura, sino también por el valor simbólico de las escenas que representaban. Se utilizaban comúnmente en ceremonias de la corte, en banquetes de élite, y eran ofrendas preciadas en enterramientos de nobles y sacerdotes.
&lt;br&gt;&lt;br&gt;
Imagina este vaso en su esplendor original. Su superficie habría brillado con los colores recién aplicados: el azul-verdoso del estuco base, que evocaba el jade y el agua, elementos sagrados; los rojos y naranjas de las figuras, que representaban la vida, la sangre o el fuego; y los detalles en otros pigmentos que hoy se han perdido. El contenido de la escena, que ahora solo podemos intuir, podría haber narrado mitos de la creación, los viajes del dios del maíz a través del inframundo, las hazañas de héroes gemelos, o incluso eventos históricos glorificados. Cada vez que un noble tomaba este vaso para beber el preciado cacao, se sumergía en el relato visual y en la conexión con el mundo sobrenatural.
&lt;br&gt;&lt;br&gt;
El hecho de que sea un ''vaso recubierto de estuco'' y con figuras que recuerdan a seres sobrenaturales (como sugiere la descripción de otros vasos de este estilo que representan ''músicos sobrenaturales'' o escenas mitológicas) refuerza su uso en contextos rituales. Estos objetos eran una forma de interactuar con las deidades, de invocar su favor o de conmemorar su poder.
&lt;br&gt;&lt;br&gt;
La historia de este vaso, por tanto, es la historia de una pieza que sirvió como puente entre lo humano y lo divino. Fue un recipiente que no solo contenía líquidos, sino también narrativas, creencias y un profundo sentido de conexión con el cosmos maya. Aunque ahora el estuco se ha desprendido en algunas partes y la pintura se ha atenuado, la esencia de su propósito y su belleza perduran, invitándonos a reconstruir el mundo vibrante del que una vez fue parte.
&lt;br&gt;&lt;br&gt;','http://localhost:3783/88E56F4C-5D42-4E42-A40D-DD3165EC285A/2C38FB1A-0CF4-45D0-9B00-034963AFFBEE/',1,21,1,NULL,13,NULL,16,11,NULL,1);</v>
      </c>
    </row>
    <row r="18" spans="1:16" x14ac:dyDescent="0.35">
      <c r="A18" s="1">
        <v>17</v>
      </c>
      <c r="B18">
        <v>17</v>
      </c>
      <c r="C18" t="s">
        <v>373</v>
      </c>
      <c r="D18" t="s">
        <v>900</v>
      </c>
      <c r="E18" t="s">
        <v>627</v>
      </c>
      <c r="F18">
        <v>2</v>
      </c>
      <c r="G18">
        <v>13</v>
      </c>
      <c r="H18">
        <v>1</v>
      </c>
      <c r="I18" t="s">
        <v>611</v>
      </c>
      <c r="J18">
        <v>13</v>
      </c>
      <c r="K18">
        <v>14</v>
      </c>
      <c r="L18">
        <v>17</v>
      </c>
      <c r="M18">
        <v>3</v>
      </c>
      <c r="N18" t="s">
        <v>611</v>
      </c>
      <c r="O18">
        <v>1</v>
      </c>
      <c r="P18" t="str">
        <f t="shared" si="0"/>
        <v>INSERT INTO sm_item VALUES (17,17,'Vaso Estucado','AI: Este vibrante vaso cilíndrico con revestimiento de estuco, proveniente de las Tierras Altas de Guatemala, específicamente del sitio de Los Encuentros en Baja Verapaz, es una pieza excepcional del Período Clásico Tardío (600 - 900 d.C.). Identificado con el número de registro 15361 MNAE REG. 1.1.1.505, este objeto de cerámica es un lienzo que narra escenas de la vida de la élite maya y sus complejas interacciones con el mundo sobrenatural.
&lt;br&gt;&lt;br&gt;
El Período Clásico Tardío fue la cumbre de la civilización maya, caracterizado por una explosión demográfica, una intensa actividad política y una sofisticación artística sin precedentes. Aunque las Tierras Bajas son famosas por sus grandes ciudades y su cerámica policromada, las Tierras Altas también produjeron objetos de gran belleza y significado, a menudo con una influencia cultural que combinaba elementos locales con estilos de las Tierras Bajas y, en ocasiones, del Altiplano Central de México.
&lt;br&gt;&lt;br&gt;
La técnica de aplicar una capa de estuco y luego pintar sobre ella permitía a los artistas mayas un nivel de detalle y color que era difícil de lograr con la pintura directa sobre la cerámica. En este vaso, aunque el estuco puede estar algo desgastado, aún se pueden apreciar los tonos de azul verdoso, amarillo ocre y rojo que habrían dominado la composición. El azul-verde del estuco base era un color sagrado, asociado con el agua, el jade y el centro del cosmos, mientras que el rojo y el amarillo se vinculaban con el sol, la sangre y la fertilidad del maíz.
&lt;br&gt;&lt;br&gt;
La escena que adorna este vaso parece representar una serie de figuras, posiblemente deidades o personajes de la corte real, interactuando en un entorno ritual o mítico. Los detalles de los tocados, las vestimentas y los gestos sugieren una narrativa específica, que podría haber sido comprendida por la élite conocedora de los mitos y la iconografía. En otros vasos de estuco conocidos, se representan escenas de la corte, banquetes, danzas rituales, o episodios del inframundo y el viaje del dios del maíz. La inclusión de ''glifos'' refuerza la idea de una historia codificada, que podría haber identificado a los personajes, la acción, o el propósito del vaso.
&lt;br&gt;&lt;br&gt;
Vasos como este eran objetos de gran prestigio, reservados para la élite. Su uso como ''copas'' sugiere que estaban destinados al consumo de bebidas especiales, como el chocolate, que era una bebida ritual y un símbolo de estatus. En las ceremonias y banquetes, un vaso tan finamente decorado no solo era un recipiente, sino una pieza central que realzaba la importancia del evento y la posición de sus participantes. El acto de beber de él era una comunión con el significado implícito en sus imágenes.
&lt;br&gt;&lt;br&gt;
La procedencia de ''Los Encuentros, Baja Verapaz'' es interesante, ya que esta región, aunque en las Tierras Altas, se encontraba en una zona de transición y cruce de caminos, lo que facilitaba el intercambio de ideas y estilos artísticos con otras áreas mayas. El hallazgo de un vaso de esta calidad en un sitio como Los Encuentros subraya la existencia de una élite local con acceso a bienes de prestigio y a artesanos capacitados en técnicas sofisticadas.
&lt;br&gt;&lt;br&gt;
Este vaso de estuco es un legado invaluable de la riqueza cultural del Período Clásico Tardío en las Tierras Altas Mayas. Es un recordatorio de cómo el arte de la alfarería no solo servía a propósitos funcionales, sino que era un vehículo para la expresión de una profunda cosmovisión, la narrativa de mitos y la afirmación del poder de los gobernantes y sus deidades.
&lt;br&gt;&lt;br&gt;','http://localhost:3783/88E56F4C-5D42-4E42-A40D-DD3165EC285A/C6F3C58B-357A-471B-B792-F3F60E9DA0BA/',2,13,1,NULL,13,14,17,3,NULL,1);</v>
      </c>
    </row>
    <row r="19" spans="1:16" x14ac:dyDescent="0.35">
      <c r="A19" s="1">
        <v>18</v>
      </c>
      <c r="B19">
        <v>18</v>
      </c>
      <c r="C19" t="s">
        <v>376</v>
      </c>
      <c r="D19" s="5" t="s">
        <v>901</v>
      </c>
      <c r="E19" t="s">
        <v>628</v>
      </c>
      <c r="F19">
        <v>3</v>
      </c>
      <c r="G19">
        <v>11</v>
      </c>
      <c r="H19">
        <v>1</v>
      </c>
      <c r="I19" t="s">
        <v>611</v>
      </c>
      <c r="J19">
        <v>11</v>
      </c>
      <c r="K19" t="s">
        <v>611</v>
      </c>
      <c r="L19">
        <v>18</v>
      </c>
      <c r="M19">
        <v>10</v>
      </c>
      <c r="N19" t="s">
        <v>611</v>
      </c>
      <c r="O19">
        <v>1</v>
      </c>
      <c r="P19" t="str">
        <f t="shared" si="0"/>
        <v>INSERT INTO sm_item VALUES (18,18,'Urna Zoomorfa','AI: Esta impactante urna zoomorfa de cerámica, con su feroces rasgos y su potente presencia, proviene de las Tierras Altas de Guatemala, específicamente del sitio de La Lagunita, en El Quiché. Datada en el Período Clásico Temprano (250 a.C. – 600 d.C.) y registrada con el número 9946 MNAE REG. 1.1.1.9895 a/b, esta pieza no es un simple recipiente; es la encarnación de una fuerza vital, un guardián sobrenatural o una deidad vinculada a los ciclos de la vida y la muerte.
&lt;br&gt;&lt;br&gt;
Durante el Período Clásico Temprano, las Tierras Altas Mayas experimentaron un desarrollo significativo, con centros ceremoniales que, aunque distintos en estilo de las grandes ciudades de las Tierras Bajas, mantuvieron una rica tradición artística y ritual. La Lagunita, un sitio menos explorado que Kaminaljuyú, sin embargo, evidencia una sofisticada producción cerámica y una profunda vida espiritual.
&lt;br&gt;&lt;br&gt;
Las urnas zoomorfas eran comunes en Mesoamérica, sirviendo como contenedores rituales, a menudo en contextos funerarios. La representación de animales o seres con atributos animales (zoomorfos) era una forma de invocar sus poderes, sus asociaciones con el inframundo o el cosmos, o su papel como wayob' (compañeros espirituales). La figura de esta urna, con su boca abierta mostrando dientes afilados, su lengua protuberante y sus ojos prominentes, evoca una criatura poderosa y, quizás, temible. Podría representar a una deidad del inframundo, un jaguar (animal de inmenso significado para los mayas, asociado con la noche, el poder real y los ancestros), o una criatura mítica que custodiaba el paso entre los mundos. Los patrones de bolas o protuberancias en su cuerpo podrían ser escamas, cuentas de jade, o representaciones de riqueza y poder.
&lt;br&gt;&lt;br&gt;
La técnica de la cerámica utilizada en las Tierras Altas, a menudo con la aplicación de engobes y pigmentos que daban tonos rojizos, ocres y cremas, resalta los volúmenes y las texturas de la pieza. Aunque sin la descripción de colores vibrantes sobre estuco como en otras piezas del Clásico Temprano, el efecto general de esta urna es de fuerza y reverencia.
&lt;br&gt;&lt;br&gt;
Imagina esta urna situada en un altar dentro de un templo en La Lagunita, o como parte integral de una ofrenda funeraria en una tumba de élite. Su presencia imponente habría infundido un sentido de sacralidad. Estas urnas a menudo contenían ofrendas de incienso (copal), reliquias sagradas, o incluso los restos cremados de individuos de alto rango. El humo del incienso, al elevarse de la urna, habría creado una conexión palpable entre el mundo terrenal y el reino sobrenatural, invocando la presencia de la deidad o ancestro representado.
&lt;br&gt;
La boca abierta y la lengua protuberante podrían simbolizar la emisión de voz, cantos o incluso la ingesta ritual. En el contexto funerario, la urna podría haber servido como un recipiente para el espíritu del difunto, o como un guardián que lo protegía en su viaje por el inframundo, o incluso como un intermediario entre el difunto y las fuerzas cósmicas. El hecho de que fuera una ''urna'' sugiere un uso ceremonial y de almacenamiento de elementos significativos.
&lt;br&gt;&lt;br&gt;
Esta urna zoomorfa de La Lagunita es, por lo tanto, un portal a la compleja espiritualidad del Período Clásico Temprano. Es un recordatorio de que los mayas veían el mundo imbuido de fuerzas sobrenaturales, y que a través del arte y el ritual, buscaban interactuar con ellas, asegurar la protección de sus linajes y garantizar la continuidad de la vida más allá de la muerte. Su existencia hoy es un testimonio del poder de la creencia y la habilidad de los artistas de antaño para dar forma a lo divino.
&lt;br&gt;&lt;br&gt;','http://localhost:3783/88E56F4C-5D42-4E42-A40D-DD3165EC285A/DB4B428E-B73D-46C8-BA67-BCFE4F18E755/',3,11,1,NULL,11,NULL,18,10,NULL,1);</v>
      </c>
    </row>
    <row r="20" spans="1:16" x14ac:dyDescent="0.35">
      <c r="A20" s="1">
        <v>19</v>
      </c>
      <c r="B20">
        <v>19</v>
      </c>
      <c r="C20" t="s">
        <v>378</v>
      </c>
      <c r="D20" t="s">
        <v>902</v>
      </c>
      <c r="E20" t="s">
        <v>629</v>
      </c>
      <c r="F20">
        <v>1</v>
      </c>
      <c r="G20">
        <v>25</v>
      </c>
      <c r="H20">
        <v>1</v>
      </c>
      <c r="I20" t="s">
        <v>611</v>
      </c>
      <c r="J20">
        <v>13</v>
      </c>
      <c r="K20">
        <v>14</v>
      </c>
      <c r="L20">
        <v>19</v>
      </c>
      <c r="M20">
        <v>6</v>
      </c>
      <c r="N20" t="s">
        <v>611</v>
      </c>
      <c r="O20">
        <v>1</v>
      </c>
      <c r="P20" t="str">
        <f t="shared" si="0"/>
        <v>INSERT INTO sm_item VALUES (19,19,'Vaso Negro','AI: Este enigmático vaso cilíndrico de cerámica negra, con su superficie oscura y sus relieves esculpidos, proviene de las profundidades de las Tierras Bajas mayas, específicamente del monumental sitio de El Mirador, en el corazón de Guatemala. Datado en el vasto Período Clásico (250 a.C. – 900 d.C.) y registrado con el número 10403 MNAE REG. 1.1.1.2170, esta pieza es un testimonio de la sofisticación artística que perduró incluso después del apogeo inicial de este colosal asentamiento.
&lt;br&gt;&lt;br&gt;
El Mirador es un sitio de asombrosa antigüedad y escala. Aunque se asocia más fuertemente con el Preclásico Tardío (cuando albergó las pirámides más grandes conocidas del mundo maya, como La Danta), su ocupación se extendió hasta el Período Clásico. Este vaso, aunque clasificado genéricamente en el ''Período Clásico'', su estilo de cerámica negra y las ''esculturas'' o relieves profundos sugieren una conexión con tradiciones que se remontan o incluso se adaptaron del Preclásico tardío y el Clásico Temprano. La presencia de ''glifos'' tallados refuerza esta conexión con la escritura temprana.
&lt;br&gt;&lt;br&gt;
La cerámica negra esquelética o incisa fue una forma de arte prestigiosa en el mundo maya. A diferencia de los vasos policromados que usaban colores vivos, las vasijas negras a menudo se destacaban por su forma elegante y, lo que es más importante, por sus intrincados diseños tallados o incisos. La técnica implicaba el uso de herramientas para grabar o raspar la superficie de la vasija antes o después de la cocción, creando patrones, figuras y glifos que se destacaban por el contraste de textura y la luz. La imagen muestra patrones complejos que parecen ser figuras estilizadas o símbolos abstractos, posiblemente entrelazados o conformando un patrón repetitivo.
&lt;br&gt;&lt;br&gt;
Imagina este vaso siendo utilizado en las cámaras interiores de los templos o palacios de El Mirador, bajo la tenue luz de las antorchas. Su superficie negra, quizás pulida hasta un brillo sutil, habría revelado los detalles tallados de manera dramática a medida que la luz se movía sobre ella. El uso de ''glifos'' en este contexto sugiere que la iconografía grabada podría contar una historia de carácter mítico, ritual, o incluso dinástico, quizás relacionada con los primeros reyes de El Mirador o con sus conexiones ancestrales.
&lt;br&gt;&lt;br&gt;
Este tipo de vasos era comúnmente utilizado como ''copas'' para el consumo de bebidas ceremoniales, como el cacao o bebidas fermentadas, durante rituales importantes. Su presencia en la corte o en ceremonias funerarias indicaba el alto estatus de su propietario y la importancia del evento. En contextos funerarios, vasos como este a menudo se colocaban junto al difunto para acompañarlo en su viaje al inframundo, sirviendo como contenedores simbólicos de su esencia o como ofrendas para los dioses del más allá.
&lt;br&gt;&lt;br&gt;
Aunque El Mirador no mantuvo la misma prominencia política en el Clásico Tardío que Tikal o Calakmul, la producción de objetos de esta calidad demuestra que la tradición artística y ritual persistió. Este vaso es un testimonio de la continuidad cultural y de la habilidad artesanal de los mayas que habitaron El Mirador a lo largo de los siglos, un eco silente de los tiempos en que las imponentes estructuras de la ciudad dominaban el paisaje de la selva. Su estudio contribuye a entender la evolución de las prácticas cerámicas y el simbolismo en una de las ciudades más impresionantes y menos comprendidas del mundo maya.
&lt;br&gt;&lt;br&gt;','http://localhost:3783/88E56F4C-5D42-4E42-A40D-DD3165EC285A/ADB8F9CA-A7B3-4F56-BAC6-EA8030571090/',1,25,1,NULL,13,14,19,6,NULL,1);</v>
      </c>
    </row>
    <row r="21" spans="1:16" x14ac:dyDescent="0.35">
      <c r="A21" s="1">
        <v>20</v>
      </c>
      <c r="B21">
        <v>20</v>
      </c>
      <c r="C21" t="s">
        <v>380</v>
      </c>
      <c r="D21" t="s">
        <v>903</v>
      </c>
      <c r="E21" t="s">
        <v>630</v>
      </c>
      <c r="F21">
        <v>4</v>
      </c>
      <c r="G21">
        <v>19</v>
      </c>
      <c r="H21">
        <v>1</v>
      </c>
      <c r="I21" t="s">
        <v>611</v>
      </c>
      <c r="J21">
        <v>6</v>
      </c>
      <c r="K21" t="s">
        <v>611</v>
      </c>
      <c r="L21">
        <v>20</v>
      </c>
      <c r="M21">
        <v>10</v>
      </c>
      <c r="N21">
        <v>1</v>
      </c>
      <c r="O21">
        <v>1</v>
      </c>
      <c r="P21" t="str">
        <f t="shared" si="0"/>
        <v>INSERT INTO sm_item VALUES (20,20,'Incensario Zoomorfo','AI: El Incensario Zoomorfo de San Andrés Sajcabajá: Un eco del Resplandor Postclásico y la Resistencia
&lt;br&gt;&lt;br&gt;
Este impactante incensario zoomorfo de cerámica, con su forma robusta y su expresión fiera, proviene de las Tierras Altas de Guatemala, específicamente del sitio de San Andrés Sajcabajá, en El Quiché. Datado en el Período Posclásico (900 d.C. – 1524 d.C.) y registrado con el número 11485 a/b MNAE REG. 1.1.1.156, esta pieza es un testimonio vibrante de la continuidad cultural y espiritual de los pueblos mayas en los siglos previos a la llegada de los españoles.
&lt;br&gt;&lt;br&gt;
El Período Posclásico en las Tierras Altas Mayas, a diferencia de las Tierras Bajas, fue una época de gran dinamismo. Tras el ''colapso'' de los grandes centros del Clásico, en las Tierras Altas surgieron nuevos reinos poderosos, como los K'iche', Kaqchikel y Tz'utujil, que establecieron sus capitales fortificadas y desarrollaron estilos artísticos y rituales distintivos. San Andrés Sajcabajá, aunque no tan conocido como Utatlán o Iximche, era parte de esta compleja red política y religiosa.
&lt;br&gt;&lt;br&gt;
Los incensarios, o ''thuribles'', eran objetos fundamentales en el ritual maya. Utilizados para quemar copal (resina aromática) y otras sustancias, producían un humo sagrado que ascendía para comunicarse con las deidades y los ancestros. Las urnas con formas zoomorfas eran particularmente potentes, ya que encarnaban la esencia y el poder del animal representado. En este caso, la figura, con sus rasgos felinos (grandes colmillos, ojos saltones, posibles garras), sugiere un jaguar o un puma, animales de inmenso significado para los mayas. El jaguar, en particular, estaba asociado con la noche, el inframundo, el poder real, los guerreros y la fertilidad. La boca abierta y la lengua que se asoma suelen ser características de deidades del inframundo o de seres que ''hablan'' o emiten fuerzas.
&lt;br&gt;&lt;br&gt;
Imagina este incensario en el patio de un templo en San Andrés Sajcabajá, o en una plataforma ceremonial. Mientras los sacerdotes encendían el copal en su interior, el humo aromático se elevaba desde la abertura en su cabeza o boca, dando la impresión de que la criatura estaba ''respirando'' o ''hablando'' con los dioses. La forma y la expresión de la urna habrían infundido un sentido de asombro y reverencia entre los fieles, invocando la protección o el favor de la deidad encarnada. Las protuberancias en la parte superior del pecho podrían ser representaciones de semillas, cuentas, o incluso corazones, añadiendo capas de simbolismo a la pieza.
&lt;br&gt;&lt;br&gt;
La etiqueta ''Bienes Culturales en Peligro'' es una adición crítica a la historia de esta pieza. Nos recuerda la vulnerabilidad de estos artefactos valiosos ante el saqueo y el tráfico ilícito. Cada pieza recuperada y documentada, como esta en el MNAE, es un triunfo sobre la destrucción del patrimonio. Este incensario, al igual que muchos otros, pudo haber sido extraído de su contexto original, perdiendo información vital sobre su función y el entorno en el que fue usado. Su registro en un museo es un esfuerzo por preservar su historia y educar sobre su valor cultural.
&lt;br&gt;&lt;br&gt;
La permanencia de incensarios elaborados en el Posclásico, a pesar de los cambios políticos y sociales, demuestra la resiliencia de las creencias y prácticas religiosas mayas. Este incensario zoomorfo de San Andrés Sajcabajá es, por tanto, un poderoso símbolo de la devoción, la fuerza y la cosmovisión de los pueblos de las Tierras Altas Mayas en los últimos siglos de su independencia, y un recordatorio constante de la importancia de proteger su legado cultural para las futuras generaciones.
&lt;br&gt;&lt;br&gt;','http://localhost:3783/88E56F4C-5D42-4E42-A40D-DD3165EC285A/14B9D218-B0E3-4E0B-8FDC-20BE081A2053/',4,19,1,NULL,6,NULL,20,10,1,1);</v>
      </c>
    </row>
    <row r="22" spans="1:16" x14ac:dyDescent="0.35">
      <c r="A22" s="1">
        <v>21</v>
      </c>
      <c r="B22">
        <v>21</v>
      </c>
      <c r="C22" t="s">
        <v>382</v>
      </c>
      <c r="D22" t="s">
        <v>904</v>
      </c>
      <c r="E22" t="s">
        <v>631</v>
      </c>
      <c r="F22">
        <v>3</v>
      </c>
      <c r="G22">
        <v>36</v>
      </c>
      <c r="H22">
        <v>1</v>
      </c>
      <c r="I22" t="s">
        <v>611</v>
      </c>
      <c r="J22">
        <v>13</v>
      </c>
      <c r="K22">
        <v>14</v>
      </c>
      <c r="L22">
        <v>21</v>
      </c>
      <c r="M22">
        <v>1</v>
      </c>
      <c r="N22" t="s">
        <v>611</v>
      </c>
      <c r="O22">
        <v>1</v>
      </c>
      <c r="P22" t="str">
        <f t="shared" si="0"/>
        <v>INSERT INTO sm_item VALUES (21,21,'Vasto Tetrápode Polícromo con Tapadera','AI: El Vaso de Cuatro Patas de Tikal: Un Mensaje del Amanecer de una Dinastía
&lt;br&gt;&lt;br&gt;
Este exquisito vaso policromado de cuatro patas y su correspondiente tapa, es una pieza singular de la cerámica maya del Período Clásico Temprano (250 a.C. – 600 d.C.). Proveniente de las Tierras Bajas, específicamente de la monumental ciudad de Tikal, en Petén, este objeto (registrado como 11143 a/b MNAE REG. 1.1.1.506 a/b) encapsula la complejidad artística y el simbolismo de la élite gobernante en uno de los momentos más dinámicos de la historia maya.
&lt;br&gt;&lt;br&gt;
El Período Clásico Temprano fue una era de fundación y expansión para Tikal. Bajo el liderazgo de gobernantes visionarios, la ciudad experimentó un crecimiento sin precedentes, tanto en poder político como en influencia cultural. Los talleres de alfarería de Tikal estaban en su apogeo, produciendo vasijas que no solo servían para propósitos utilitarios, sino que eran verdaderas obras de arte, portadoras de mensajes y símbolos de estatus.
&lt;br&gt;&lt;br&gt;
La forma de este vaso, con sus cuatro patas robustas y su tapa, es un rasgo característico de la cerámica de prestigio de este período, y a menudo muestra una fuerte influencia de la metrópolis de Teotihuacán, en el Altiplano Central de México. Esta conexión teotihuacana se manifestaba en la adopción de ciertas formas de vasijas, aunque los temas y estilos pictóricos seguían siendo distintivamente mayas.
&lt;br&gt;&lt;br&gt;
La superficie del vaso está ricamente decorada con policromía, utilizando una paleta de colores que incluye tonos naranjas, negros y ocres, sobre una base clara. La iconografía de la imagen es fascinante: una figura que parece un pájaro estilizado o una criatura mítica con una cabeza grande y elementos curvilíneos y geométricos. Este tipo de figuras, a menudo representaciones de deidades o sus atributos, eran comunes en la cerámica ceremonial y ritual. La presencia de lo que parecen ser ''glifos'' (aunque no se proporcionan detalles específicos de su lectura) refuerza la idea de que este vaso contenía un mensaje codificado, quizás un pasaje de un mito, el nombre del propietario, o la función ritual de la pieza.
&lt;br&gt;&lt;br&gt;
Imagina este vaso siendo utilizado en una importante ceremonia en Tikal, tal vez un banquete de la élite o un ritual de entronización. Su tapa, que podría haber representado un ser sobrenatural o un símbolo dinástico, sería levantada para revelar el contenido, probablemente cacao espumoso, una bebida sagrada consumida por la realeza y los sacerdotes. El acto de servir y beber de un vaso tan elaborado era una parte integral de la afirmación de poder y de la interacción con el mundo divino.
&lt;br&gt;&lt;br&gt;
Muchos vasos de este estilo han sido encontrados en contextos funerarios de alto estatus en Tikal, lo que sugiere que eran bienes preciados que acompañaban a los difuntos en su viaje al inframundo. Servían como ofrendas para las deidades o como contenedores simbólicos de la esencia del difunto, asegurando su estatus y su bienestar en la vida después de la muerte.
&lt;br&gt;&lt;br&gt;
El vaso de cuatro patas de Tikal es, por tanto, un testimonio elocuente de la riqueza cultural, la sofisticación artística y la profunda cosmovisión de la civilización maya del Período Clásico Temprano. Cada línea, cada color y cada símbolo en su superficie nos permiten vislumbrar un mundo donde el arte y el ritual estaban intrínsecamente ligados, un eco vibrante de la grandeza de Tikal en sus albores.
&lt;br&gt;&lt;br&gt;','http://localhost:3783/88E56F4C-5D42-4E42-A40D-DD3165EC285A/52C1014D-96D0-457F-AF53-8729680B36B2/',3,36,1,NULL,13,14,21,1,NULL,1);</v>
      </c>
    </row>
    <row r="23" spans="1:16" x14ac:dyDescent="0.35">
      <c r="A23" s="1">
        <v>22</v>
      </c>
      <c r="B23">
        <v>22</v>
      </c>
      <c r="C23" t="s">
        <v>384</v>
      </c>
      <c r="D23" t="s">
        <v>905</v>
      </c>
      <c r="E23" t="s">
        <v>632</v>
      </c>
      <c r="F23">
        <v>3</v>
      </c>
      <c r="G23">
        <v>10</v>
      </c>
      <c r="H23">
        <v>1</v>
      </c>
      <c r="I23" t="s">
        <v>611</v>
      </c>
      <c r="J23">
        <v>12</v>
      </c>
      <c r="K23" t="s">
        <v>611</v>
      </c>
      <c r="L23">
        <v>22</v>
      </c>
      <c r="M23">
        <v>6</v>
      </c>
      <c r="N23" t="s">
        <v>611</v>
      </c>
      <c r="O23">
        <v>1</v>
      </c>
      <c r="P23" t="str">
        <f t="shared" si="0"/>
        <v>INSERT INTO sm_item VALUES (22,22,'Cuenco Estucado Antropomorfo con Tapadera','AI: El Cuenco Antropomorfo de Kaminaljuyú: El Rostro de la Abundancia y la Transición
&lt;br&gt;&lt;br&gt;
Esta notable pieza, un cuenco antropomorfo de cerámica con tapa y recubrimiento de estuco, es un artefacto elocuente del Período Clásico Temprano (250 a.C. – 600 d.C.) en las Tierras Altas de Guatemala. Proveniente del sitio de Kaminaljuyú, una de las ciudades más importantes de la región en ese entonces, y con el número de registro 2484 MNAE, este objeto es mucho más que un simple ''contenedor''; es una representación tangible de una deidad, un ancestro o una figura mítica, íntimamente ligada a los ciclos de la vida, la muerte y la fertilidad.
&lt;br&gt;&lt;br&gt;
Kaminaljuyú, situada en lo que hoy es la Ciudad de Guatemala, fue un centro monumental que floreció desde el Preclásico y mantuvo su importancia en el Clásico Temprano. En esta época, la ciudad experimentó una intensa interacción con Teotihuacán, la poderosa metrópolis del Altiplano Central de México. Esta influencia se manifestó en la arquitectura, la organización política y, de manera muy notable, en la producción artística.
&lt;br&gt;&lt;br&gt;
La forma de este cuenco, con su figura humana sentada y su tapa que forma la cabeza, es un ejemplo de la sofisticación escultórica maya. La técnica de recubrimiento de estuco permitía a los alfareros crear superficies lisas sobre las cuales aplicar pigmentos en colores vivos (aunque el tiempo y el enterramiento han desgastado gran parte de la policromía original, aún se pueden apreciar tonos rojizos, amarillos y los posibles restos de azul-verde que son característicos de este estilo). La figura, con su expresión facial, sus manos sobre el pecho o el vientre, y los elementos decorativos en su tocado y atuendo, sugiere una deidad de la fertilidad, de la tierra, o quizás un ancestro divinizado que personifica la abundancia y la renovación. La expresión en su rostro, con la boca abierta, podría indicar un canto, una invocación o una manifestación de poder.
&lt;br&gt;&lt;br&gt;
Estos ''contenedores'' antropomorfos eran utilizados en contextos rituales y funerarios de la élite. Podrían haber contenido ofrendas preciosas, semillas para la fertilidad, o incluso los restos de alimentos rituales. Su presencia en tumbas de alto estatus es frecuente, lo que sugiere que servían como acompañantes para el difunto, facilitando su transición al inframundo y asegurando su bienestar en la vida después de la muerte. La figura regordeta y la posición sentada de este cuenco, a menudo asociada con la tierra o la abundancia, podrían indicar una conexión con los ciclos agrícolas o con la fertilidad femenina, elementos cruciales en la cosmovisión maya.
&lt;br&gt;&lt;br&gt;
Imagina este cuenco en una ceremonia en Kaminaljuyú. El sacerdote o el noble principal se acercaría a la figura, realizando libaciones o colocando ofrendas en su interior, invocando la presencia de la deidad que representaba. El acto de interactuar con una pieza tan elaborada no solo era un ritual, sino una afirmación de la conexión del gobernante con las fuerzas cósmicas y su capacidad para asegurar la prosperidad de su pueblo.
&lt;br&gt;&lt;br&gt;
El cuenco antropomorfo de Kaminaljuyú es, por lo tanto, un portal visual a la profunda espiritualidad y la complejidad artística de las Tierras Altas Mayas durante el Período Clásico Temprano. Es un recordatorio de cómo el arte servía para comunicar lo sagrado, para honrar a los ancestros y a las deidades, y para asegurar la continuidad de la vida en un mundo imbuido de significado cósmico. Su estudio sigue revelando los intrincados lazos entre el arte, la religión y el poder en la antigua Mesoamérica.
&lt;br&gt;&lt;br&gt;','http://localhost:3783/88E56F4C-5D42-4E42-A40D-DD3165EC285A/297C5F5E-2A15-4BFC-8057-BB7D78B3202C/',3,10,1,NULL,12,NULL,22,6,NULL,1);</v>
      </c>
    </row>
    <row r="24" spans="1:16" x14ac:dyDescent="0.35">
      <c r="A24" s="1">
        <v>23</v>
      </c>
      <c r="B24">
        <v>23</v>
      </c>
      <c r="C24" t="s">
        <v>386</v>
      </c>
      <c r="D24" t="s">
        <v>906</v>
      </c>
      <c r="E24" t="s">
        <v>633</v>
      </c>
      <c r="F24">
        <v>2</v>
      </c>
      <c r="G24">
        <v>5</v>
      </c>
      <c r="H24">
        <v>1</v>
      </c>
      <c r="I24" t="s">
        <v>611</v>
      </c>
      <c r="J24">
        <v>2</v>
      </c>
      <c r="K24" t="s">
        <v>611</v>
      </c>
      <c r="L24">
        <v>23</v>
      </c>
      <c r="M24">
        <v>11</v>
      </c>
      <c r="N24" t="s">
        <v>611</v>
      </c>
      <c r="O24">
        <v>1</v>
      </c>
      <c r="P24" t="str">
        <f t="shared" si="0"/>
        <v>INSERT INTO sm_item VALUES (23,23,'Cuenco Polícromo','AI: El Cuenco Polícromo de las Tierras Altas: Un Testigo de Festines y Rituales
&lt;br&gt;&lt;br&gt;
Este vibrante cuenco policromado, con sus vivos tonos naranjas, negros y ocres, es una pieza significativa de la cerámica maya del Período Clásico Tardío (600 - 900 d.C.). Proveniente de las Tierras Altas de Guatemala, y registrado con el número 20050 MNAE, este objeto es un testimonio de la maestría artística y la rica vida ceremonial que caracterizó a las comunidades de esta región durante el apogeo de la civilización maya.
&lt;br&gt;&lt;br&gt;
El Período Clásico Tardío fue una época de gran florecimiento en las Tierras Altas Mayas. Sitios como Kaminaljuyú, aunque con su propia trayectoria, mantuvieron su influencia y otras comunidades más pequeñas también desarrollaron complejos sistemas sociales y religiosos. La cerámica policromada de las Tierras Altas a menudo exhibía un estilo distintivo, que podía combinar elementos iconográficos de las Tierras Bajas con motivos y formas locales.
&lt;br&gt;&lt;br&gt;
La imagen en este cuenco presenta lo que parecen ser figuras antropomorfas o seres míticos estilizados, con tocados elaborados y atuendos. Los trazos audaces y el contraste entre el naranja brillante y el negro sugieren una representación de una escena ritual o un pasaje mítico. La figura central, con lo que parecen ser elementos saliendo de su cabeza o rostro, y su postura, podría indicar una deidad, un ancestro o un noble realizando una acción específica, quizás un auto-sacrificio o una invocación.
&lt;br&gt;&lt;br&gt;
Este tipo de cuencos, elaborados con gran cuidado y decorados con policromía, no eran simples utensilios de cocina. Eran objetos de prestigio, utilizados por la élite en contextos ceremoniales y sociales importantes. Su función como ''cuencos'' sugiere que podían haber contenido alimentos rituales, como tamales sagrados, o bebidas espesas como el atole de maíz, que se consumían durante banquetes y festividades. La presencia de las bandas decorativas y las figuras en su superficie elevaría la experiencia de su uso, transformándola en un acto de comunión con el mundo sagrado.
&lt;br&gt;&lt;br&gt;
Imagina este cuenco en un gran festín en la corte de un gobernante de las Tierras Altas. Colocado sobre un tapete tejido, rodeado de otras vasijas finamente elaboradas, su color vibrante y sus imágenes cautivarían a los asistentes. El aroma del incienso se mezclaría con los sonidos de la música y las risas, mientras los nobles compartían alimentos y bebidas en estos recipientes, reafirmando sus alianzas y su estatus.
&lt;br&gt;&lt;br&gt;
También es posible que este cuenco tuviera un propósito funerario, siendo parte de las ofrendas colocadas en la tumba de un individuo de alto rango. En muchas culturas mesoamericanas, los objetos que acompañaban al difunto servían para equiparlo para el viaje al inframundo y para asegurar su estatus en la vida después de la muerte. La iconografía en el cuenco podría haber sido elegida específicamente para guiar al difunto o para invocar la protección de ciertas deidades del inframundo o del cielo.
&lt;br&gt;&lt;br&gt;
Este cuenco policromado de las Tierras Altas es, por tanto, una ventana a la rica vida ritual y la sofisticación artística de una civilización que supo adaptar y fusionar estilos para crear objetos de belleza y profundo significado. Es un recordatorio de que, incluso en las tierras montañosas, la cultura maya floreció con una vitalidad y creatividad asombrosas en el Período Clásico Tardío.
&lt;br&gt;&lt;br&gt;
','http://localhost:3783/88E56F4C-5D42-4E42-A40D-DD3165EC285A/D0F2BEE2-2998-4561-9038-12B8C915EFDD/',2,5,1,NULL,2,NULL,23,11,NULL,1);</v>
      </c>
    </row>
    <row r="25" spans="1:16" x14ac:dyDescent="0.35">
      <c r="A25" s="1">
        <v>24</v>
      </c>
      <c r="B25">
        <v>24</v>
      </c>
      <c r="C25" t="s">
        <v>386</v>
      </c>
      <c r="D25" t="s">
        <v>907</v>
      </c>
      <c r="E25" t="s">
        <v>634</v>
      </c>
      <c r="F25">
        <v>2</v>
      </c>
      <c r="G25">
        <v>21</v>
      </c>
      <c r="H25">
        <v>1</v>
      </c>
      <c r="I25" t="s">
        <v>611</v>
      </c>
      <c r="J25">
        <v>2</v>
      </c>
      <c r="K25">
        <v>14</v>
      </c>
      <c r="L25">
        <v>24</v>
      </c>
      <c r="M25">
        <v>11</v>
      </c>
      <c r="N25" t="s">
        <v>611</v>
      </c>
      <c r="O25">
        <v>1</v>
      </c>
      <c r="P25" t="str">
        <f t="shared" si="0"/>
        <v>INSERT INTO sm_item VALUES (24,24,'Cuenco Polícromo','AI: Aquí tienes una historia cautivadora sobre este cuenco policromado, basada en los datos proporcionados y contextualizada con información arqueológica del Período Clásico Tardío en las Tierras Bajas Mayas.
&lt;br&gt;&lt;br&gt;
El Cuenco Polícromo de las Tierras Bajas: Un Lienzo de Simbolismo y Ritmo Cósmico
&lt;br&gt;&lt;br&gt;
Este fascinante cuenco policromado, con sus vibrantes tonos naranjas, amarillos y negros, es una pieza representativa de la cerámica maya del Período Clásico Tardío (600 - 900 d.C.). Proveniente de las Tierras Bajas, el corazón del mundo maya, y registrado con el número 15888 MNAE REG. 1.4.37.57, este objeto es un testimonio de la maestría artística y la profunda cosmovisión que florecieron durante el apogeo de esta civilización.
&lt;br&gt;&lt;br&gt;
El Período Clásico Tardío fue una época de gran refinamiento en la producción de cerámica en las Tierras Bajas mayas. Ciudades como Tikal, Calakmul, Naranjo y Dos Pilas, entre muchas otras, competían no solo en el poder político, sino también en la creación de obras de arte que reflejaban la riqueza y la sofisticación de sus cortes. Los talleres de alfarería eran centros de innovación, donde artistas expertos dominaban la técnica de la policromía para crear vasijas con escenas narrativas y diseños simbólicos.
&lt;br&gt;&lt;br&gt;
La imagen en este cuenco es particularmente intrigante. Se observan bandas decorativas que contienen lo que parecen ser elementos glíficos estilizados o motivos abstractos de gran complejidad. La repetición de los patrones en las bandas superior e inferior, junto con los elementos más grandes en la banda central, sugiere una composición rítmica, casi como un mantra visual. Los colores —el naranja y el amarillo vibrantes que dominan la superficie, contrastados con el negro— eran elegidos por su impacto visual y su simbolismo: el amarillo y el naranja a menudo asociados con el sol, el maíz maduro y la fertilidad, mientras que el negro puede vincularse con la noche, el inframundo, pero también con la fertilidad y la creación.
&lt;br&gt;&lt;br&gt;
La presencia de ''glifos'' en este tipo de ''cuencos'' indica que no eran simplemente utensilios, sino objetos cargados de significado. Si bien no se proporciona una transcripción específica, es probable que estos glifos sean elementos de la ''Secuencia Primaria Estándar'' (PSS), que comúnmente identificaba la vasija como ''cuenco para servir'' (o ''vaso para beber''), su contenido (posiblemente cacao o atole), y a veces al artista o al propietario. Sin embargo, en un cuenco, los glifos también podrían haber aludido a ceremonias específicas, a deidades patronas del tipo de alimento que se servía, o a pasajes de mitos relacionados con la abundancia y la tierra.
&lt;br&gt;&lt;br&gt;
Imagina este cuenco siendo utilizado en un gran festín o un ritual de ofrenda en la corte de un gobernante maya. Llenaría de delicias culinarias, como tamales o salsas, su vibrante decoración añadiría un elemento visual a la experiencia sensorial. El acto de servir y compartir de un recipiente tan finamente elaborado no solo era un gesto de hospitalidad, sino una afirmación del estatus del anfitrión y la conexión de los invitados con el mundo sagrado y la abundancia que los dioses proporcionaban.
&lt;br&gt;&lt;br&gt;
También es posible que este cuenco tuviera un propósito funerario, siendo parte de las ofrendas depositadas en la tumba de un noble. En las tumbas mayas, los cuencos y platos a menudo se encontraban llenos de alimentos, indicando provisiones para el viaje del difunto al inframundo. La iconografía del cuenco podría haber sido elegida para asegurar un paso propicio para el difunto o para invocar bendiciones de fertilidad y renovación en el más allá.
&lt;br&gt;&lt;br&gt;
Este cuenco policromado de las Tierras Bajas es, por tanto, un valioso testigo de la vida ritual, la sofisticación artística y la profunda cosmovisión de la civilización maya del Clásico Tardío. Cada uno de sus trazos y colores nos permite vislumbrar un mundo donde el arte y la función estaban intrínsecamente entrelazados, ofreciéndonos una ventana a la forma en que los mayas interactuaban con su entorno y con el cosmos.
&lt;br&gt;&lt;br&gt;
','http://localhost:3783/88E56F4C-5D42-4E42-A40D-DD3165EC285A/21166551-D2B1-4AEF-83E6-3712A57D811A/',2,21,1,NULL,2,14,24,11,NULL,1);</v>
      </c>
    </row>
    <row r="26" spans="1:16" x14ac:dyDescent="0.35">
      <c r="A26" s="1">
        <v>25</v>
      </c>
      <c r="B26">
        <v>25</v>
      </c>
      <c r="C26" t="s">
        <v>389</v>
      </c>
      <c r="D26" t="s">
        <v>908</v>
      </c>
      <c r="E26" t="s">
        <v>635</v>
      </c>
      <c r="F26">
        <v>2</v>
      </c>
      <c r="G26">
        <v>21</v>
      </c>
      <c r="H26">
        <v>1</v>
      </c>
      <c r="I26" t="s">
        <v>611</v>
      </c>
      <c r="J26">
        <v>13</v>
      </c>
      <c r="K26">
        <v>14</v>
      </c>
      <c r="L26">
        <v>25</v>
      </c>
      <c r="M26">
        <v>11</v>
      </c>
      <c r="N26" t="s">
        <v>611</v>
      </c>
      <c r="O26">
        <v>1</v>
      </c>
      <c r="P26" t="str">
        <f t="shared" si="0"/>
        <v>INSERT INTO sm_item VALUES (25,25,'Vaso con Decoración Incisa','AI: El ''Vaso de Salomé'' de Tikal: Un Drama de Corte en el Corazón del Mundo Perdido
&lt;br&gt;&lt;br&gt;
Este enigmático vaso cilíndrico, con su intrincada decoración tallada y su enigmática escena, es una de las piezas más célebres y debatidas de la cerámica maya del Período Clásico Tardío (600 - 900 d.C.). Proveniente de las Tierras Bajas, y específicamente del complejo arquitectónico Mundo Perdido de Tikal, este objeto (registrado como 8456 MNAE) es un invaluable documento visual que nos transporta a la vida de la corte real de una de las ciudades-estado más poderosas del mundo maya.
&lt;br&gt;&lt;br&gt;
El Período Clásico Tardío fue la edad de oro de Tikal, un tiempo de gran esplendor bajo gobernantes que consolidaron su poder y llevaron la producción artística a nuevas alturas. El Mundo Perdido de Tikal, aunque de origen Preclásico, mantuvo su importancia como un centro ceremonial y de observación astronómica clave, y sus estructuras a menudo albergaban entierros y ofrendas de la élite.
&lt;br&gt;&lt;br&gt;
La descripción de que la escena representa a ''Yax Nuun Ayiin II, 29º gobernante en la línea dinástica, con su esposa y cortesanos'' es de una importancia monumental. Esto significa que no solo estamos viendo una obra de arte, sino un registro histórico visual. Yax Nuun Ayiin II, cuyo nombre significa ''Primer Cocodrillo Envuelto'', fue un ajaw (gobernante) de Tikal, y la representación de él junto a su esposa y cortesanos nos ofrece una visión rara y directa de la interacción real en el apogeo de su poder. Estas escenas cortesanas, a menudo pintadas o talladas en vasos, eran una forma de legitimar el poder del gobernante, glorificar su linaje y documentar los eventos importantes de su reinado.
&lt;br&gt;&lt;br&gt;
Pero la historia se vuelve aún más intrigante con su apodo: ''Este vaso es conocido como 'Vaso de Salomé' porque a primera vista recuerda el pasaje bíblico en el que el rey Herodes concede el deseo de entregar la cabeza de Juan el Bautista a su hija Salomé; afortunadamente, esta vez la historia es menos dramática ya que la Dama no sostiene una cabeza sino una máscara.'' Esta anécdota es fascinante porque nos revela cómo los primeros arqueólogos o estudiosos, al encontrarse con estas escenas complejas, a veces las interpretaban a través de lentes culturales propios. La similitud visual (una figura femenina sosteniendo un objeto ante una figura masculina) pudo haber llevado a esa primera interpretación.
&lt;br&gt;&lt;br&gt;
Sin embargo, la rectificación clave de que la ''dama no sostiene una cabeza sino una máscara'' es vital para la comprensión maya. Las máscaras eran elementos rituales de inmenso poder en la cultura maya. Podían representar deidades, ancestros, o seres sobrenaturales, y eran usadas en danzas, ceremonias o rituales de transformación. Si la esposa de Yax Nuun Ayiin II sostiene una máscara, podría simbolizar:
&lt;br&gt;&lt;br&gt;
Participación ritual: Ella podría estar a punto de usar la máscara en una ceremonia, o haberla retirado después de un ritual.
Identificación con una deidad: La máscara podría representar una deidad patrona de su linaje o de la realeza.
Transmisión de poder: Podría ser parte de una ofrenda o una demostración de un objeto sagrado.
Los ''glifos'' en el vaso (que, aunque no se describen en detalle, son una característica implícita de una pieza que documenta a un gobernante) habrían proporcionado el contexto narrativo completo: los nombres de los personajes, la fecha del evento, el propósito del ritual o la legitimación de la acción.
&lt;br&gt;&lt;br&gt;
Este vaso era una ''copa'', lo que sugiere su uso en banquetes de élite o ceremonias donde el cacao era consumido. Al beber de un vaso que mostraba a su propio gobernante en una escena ritual, la élite de Tikal reafirmaba su lealtad y su conexión con el poder central.
&lt;br&gt;&lt;br&gt;
El ''Vaso de Salomé'' no solo es un artefacto de belleza excepcional, sino un portal directo a la política, la religión y el arte de la corte real de Tikal en el Período Clásico Tardío. Nos enseña sobre la interpretación arqueológica y la importancia de comprender los objetos dentro de su propio marco cultural. Es un recordatorio de que cada pieza cuenta una historia, y que a veces, esa historia es mucho más compleja y fascinante de lo que parece a primera vista.
&lt;br&gt;&lt;br&gt;
','http://localhost:3783/88E56F4C-5D42-4E42-A40D-DD3165EC285A/157BDC27-4B0F-48AE-9DB7-041BCFD877B7/',2,21,1,NULL,13,14,25,11,NULL,1);</v>
      </c>
    </row>
    <row r="27" spans="1:16" x14ac:dyDescent="0.35">
      <c r="A27" s="1">
        <v>26</v>
      </c>
      <c r="B27">
        <v>26</v>
      </c>
      <c r="C27" t="s">
        <v>359</v>
      </c>
      <c r="D27" t="s">
        <v>880</v>
      </c>
      <c r="E27" t="s">
        <v>636</v>
      </c>
      <c r="F27">
        <v>2</v>
      </c>
      <c r="G27">
        <v>36</v>
      </c>
      <c r="H27">
        <v>1</v>
      </c>
      <c r="I27" t="s">
        <v>611</v>
      </c>
      <c r="J27">
        <v>13</v>
      </c>
      <c r="K27">
        <v>14</v>
      </c>
      <c r="L27">
        <v>26</v>
      </c>
      <c r="M27">
        <v>1</v>
      </c>
      <c r="N27" t="s">
        <v>611</v>
      </c>
      <c r="O27">
        <v>1</v>
      </c>
      <c r="P27" t="str">
        <f t="shared" si="0"/>
        <v>INSERT INTO sm_item VALUES (26,26,'Vaso Polícromo','AI: El Vaso del Dios del Maíz de Yik'in Chan K'awiil: Un Legado Real de Tikal
&lt;br&gt;&lt;br&gt;
Este extraordinario vaso policromado, con su impactante representación de una figura divina y sus vibrantes colores, es una de las piezas más significativas descubiertas en el corazón del mundo maya. Proveniente de las Tierras Bajas, y específicamente de la monumental ciudad de Tikal, este objeto (registrado como 11419 MNAE) es un testimonio directo de la vida, la muerte y la deificación de uno de los gobernantes más importantes del Período Clásico Tardío (600 - 900 d.C.).
&lt;br&gt;&lt;br&gt;
La historia de este vaso está íntimamente ligada a la realeza de Tikal, ya que formó parte de la rica ofrenda de la Tumba número 196 del sitio de Tikal. Esta tumba, de inmensa importancia arqueológica, pertenece al gobernante Yik'in Chan K'awiil I. Yik'in Chan K'awiil I fue un ajaw (gobernante) de Tikal, conocido por su ambición y por consolidar el poder de la ciudad después de las victorias de su padre. Las tumbas de los reyes mayas eran depósitos de poder y estatus, llenas de objetos que reflejaban la riqueza y la cosmovisión del difunto, y que lo acompañarían en su viaje al inframundo.
&lt;br&gt;&lt;br&gt;
Lo que hace a este vaso particularmente especial es que la figura que lo adorna "representa al gobernante fallecido con atributos del Dios del Maíz". El Dios del Maíz era una de las deidades más centrales y veneradas en el panteón maya, simbolizando la vida, la fertilidad, la resurrección y la renovación cíclica. Su representación con atributos del Dios del Maíz no era solo una cuestión estética; implicaba la deificación del gobernante. En la cosmovisión maya, los reyes no solo gobernaban en vida, sino que, tras su muerte, se transformaban en figuras divinas, a menudo identificadas con el propio Dios del Maíz, el héroe cultural que moría y renacía. Esta iconografía específica habría sido una declaración poderosa sobre el destino de Yik'in Chan K'awiil I en el más allá.
&lt;br&gt;&lt;br&gt;
Los colores en la imagen –los tonos de naranja, negro y rojo sobre un fondo oscuro– habrían sido intensamente simbólicos. El rojo y el naranja se asociaban con la vida, la sangre, el sol y el maíz maduro, mientras que el negro a menudo representaba el inframundo o el ciclo de muerte y renacimiento. La presencia de glifos en el borde superior del vaso (aunque no descritos en detalle aquí) probablemente formaría parte de la "Secuencia Primaria Estándar" (PSS), que validaba el objeto como una vasija para el consumo ritual de cacao y podía incluir el nombre del propietario divino y la ocasión de su creación.
&lt;br&gt;&lt;br&gt;
Imagina este vaso, recién colocado en la tumba de Yik'in Chan K'awiil I. La luz de las antorchas habría danzado sobre su superficie, revelando la figura del rey-dios, imbuido de los atributos del maíz. Este objeto no solo contenía líquidos rituales, sino que era un vehículo para la transformación del gobernante, asegurando su viaje a través del inframundo y su eventual renacimiento como una entidad divina, garantizando así la continuidad de la vida para su pueblo.
&lt;br&gt;&lt;br&gt;
El Vaso del Dios del Maíz de Yik'in Chan K'awiil es una pieza excepcional que nos permite comprender la intrínseca conexión entre la realeza, la religión y el arte en el mundo maya. Es un testamento de la sofisticación de la teología maya y de la manera en que los gobernantes se integraban en el tejido mítico del universo, trascendiendo la vida terrenal a través de su identificación con las fuerzas más fundamentales de la creación.
&lt;br&gt;&lt;br&gt;','http://localhost:3783/88E56F4C-5D42-4E42-A40D-DD3165EC285A/02EA54EF-32C4-40B3-A834-8D792438C240/',2,36,1,NULL,13,14,26,1,NULL,1);</v>
      </c>
    </row>
    <row r="28" spans="1:16" x14ac:dyDescent="0.35">
      <c r="A28" s="1">
        <v>27</v>
      </c>
      <c r="B28">
        <v>27</v>
      </c>
      <c r="C28" t="s">
        <v>392</v>
      </c>
      <c r="D28" t="s">
        <v>881</v>
      </c>
      <c r="E28" t="s">
        <v>637</v>
      </c>
      <c r="F28">
        <v>2</v>
      </c>
      <c r="G28">
        <v>36</v>
      </c>
      <c r="H28">
        <v>3</v>
      </c>
      <c r="I28" t="s">
        <v>611</v>
      </c>
      <c r="J28">
        <v>13</v>
      </c>
      <c r="K28" t="s">
        <v>611</v>
      </c>
      <c r="L28">
        <v>27</v>
      </c>
      <c r="M28">
        <v>1</v>
      </c>
      <c r="N28">
        <v>1</v>
      </c>
      <c r="O28">
        <v>1</v>
      </c>
      <c r="P28" t="str">
        <f t="shared" si="0"/>
        <v>INSERT INTO sm_item VALUES (27,27,'Vaso Cilíndrico de Jade','AI: El Vaso de Jade del Sacrificio: La Danza de los Wayob en el Umbral del Más Allá
&lt;br&gt;&lt;br&gt;
Este extraordinario vaso cilíndrico de jade, con su superficie bellamente trabajada, es una de las piezas más valiosas y simbólicas del arte maya del Período Clásico Tardío (600 - 900 d.C.). Aunque la pieza se registra con origen en Tikal, Petén, la información clave revela que fue descubierta en el entierro 96 del sitio Altar de Sacrificios. Este detalle es crucial, ya que Altar de Sacrificios, un importante centro en la confluencia de los ríos Pasión y Usumacinta, tuvo una dinámica política y cultural propia en el Clásico Tardío, y su interacción con Tikal u otros grandes centros es un tema de estudio.
&lt;br&gt;&lt;br&gt;
El jade era el material más preciado para los mayas, más valioso que el oro. Su color verde evocaba el maíz tierno, el agua, la vida, la fertilidad y la realeza. Los objetos de jade eran tesoros reservados para la élite más alta, a menudo vinculados a la realeza y a rituales de inmensa importancia.
&lt;br&gt;&lt;br&gt;
La historia de este vaso se profundiza al saber que fue "ofrecido a una mujer de unos 40 años" en el entierro 96. Esto es significativo, ya que las tumbas de mujeres nobles en el mundo maya son fuentes valiosas de información sobre el estatus y el rol de las mujeres en la sociedad. Que una pieza de jade tan exquisita fuera parte de su ajuar funerario subraya su alto rango y la reverencia con la que fue enterrada.
&lt;br&gt;&lt;br&gt;
Pero lo más cautivador es la escena que representa: "la danza de los 'wayob' donde cada personaje es un Señor de un pueblo, pero en esta ocasión se han transformado en su 'way' o 'supernatural animal companion'". El concepto de way (plural wayob) es fundamental para entender la cosmovisión maya. Los wayob eran compañeros espirituales o "dobles anímicos" sobrenaturales, a menudo con características animales o fantásticas, asociados a individuos poderosos (especialmente a los ajawob o gobernantes). En el arte maya, la "danza de los wayob" es una escena recurrente que muestra a los gobernantes transformados en sus alter egos sobrenaturales, a menudo en el inframundo o en reinos espirituales. Esta escena no solo es una representación artística, sino una afirmación del poder del gobernante sobre los límites entre lo humano y lo sobrenatural, y su capacidad de transitar entre los mundos. Los detalles tallados en el jade, aunque no visibles en la imagen de alta resolución, habrían delineado las formas de estas criaturas transformadas, sus atributos divinos y sus interacciones.
&lt;br&gt;&lt;br&gt;
Este vaso de jade no era solo una "copa"; era un objeto cargado de poder mágico y religioso. Su uso en vida podría haber estado ligado a rituales de invocación o a ceremonias donde los gobernantes afirmaban su conexión con sus wayob. En el contexto funerario, su presencia en la tumba de la noble mujer podría haber servido para facilitar su propia transformación o para asegurar su protección en el viaje a través del inframundo, acompañada por las poderosas energías que el vaso representaba.
&lt;br&gt;&lt;br&gt;
La mención de "Bienes Culturales en Peligro" subraya la importancia de este hallazgo y la necesidad de proteger estos tesoros. Que una pieza de esta magnitud haya sido recuperada y registrada en el MNAE (Museo Nacional de Arqueología y Etnología) es crucial para la conservación del patrimonio cultural de Guatemala.
&lt;br&gt;&lt;br&gt;
El Vaso de Jade de Altar de Sacrificios es, por tanto, un portal invaluable a la compleja espiritualidad maya, al poder de la realeza y al intrincado mundo de los wayob. Nos revela cómo el jade, el material más sagrado, era usado para representar las conexiones más profundas entre los gobernantes y el cosmos, y cómo estas creencias perduraban incluso en la transición final hacia el más allá.
&lt;br&gt;&lt;br&gt;','http://localhost:3783/88E56F4C-5D42-4E42-A40D-DD3165EC285A/5A0B0E8A-54B8-479E-B5D4-D3F59FCFDECB/',2,36,3,NULL,13,NULL,27,1,1,1);</v>
      </c>
    </row>
    <row r="29" spans="1:16" x14ac:dyDescent="0.35">
      <c r="A29" s="1">
        <v>28</v>
      </c>
      <c r="B29">
        <v>28</v>
      </c>
      <c r="C29" t="s">
        <v>359</v>
      </c>
      <c r="D29" t="s">
        <v>882</v>
      </c>
      <c r="E29" t="s">
        <v>638</v>
      </c>
      <c r="F29">
        <v>2</v>
      </c>
      <c r="G29">
        <v>23</v>
      </c>
      <c r="H29">
        <v>1</v>
      </c>
      <c r="I29" t="s">
        <v>611</v>
      </c>
      <c r="J29">
        <v>13</v>
      </c>
      <c r="K29">
        <v>14</v>
      </c>
      <c r="L29">
        <v>28</v>
      </c>
      <c r="M29">
        <v>6</v>
      </c>
      <c r="N29">
        <v>1</v>
      </c>
      <c r="O29">
        <v>1</v>
      </c>
      <c r="P29" t="str">
        <f t="shared" si="0"/>
        <v>INSERT INTO sm_item VALUES (28,28,'Vaso Polícromo','AI: El Vaso del Jaguar Bailarín de Altar de Sacrificios: Un Portal al Mundo Espiritual del Gobernante
&lt;br&gt;&lt;br&gt;
Este vibrante vaso policromado, con su dinámica escena de un personaje bailando y sus distintivos glifos, es una pieza excepcional de la cerámica maya del Período Clásico Tardío (600 - 900 d.C.). Proviene de las Tierras Bajas, específicamente del sitio de Altar de Sacrificios, Guatemala, un centro estratégico ubicado en la confluencia de importantes ríos, que jugó un papel crucial en las rutas comerciales y las interacciones políticas de la región maya. Registrado con el número 7901 MNAE REG. 1.1.1.1505, este vaso no es solo un objeto, sino un testimonio visual de la vida ritual y el simbolismo de la élite.
&lt;br&gt;&lt;br&gt;
La imagen de este vaso es particularmente descriptiva: "Jar depicting a man dancing wearing jaguar paraphernalia, found in a tomb at Altar de Sacrificios, Guatemala". Esta descripción, que complementa la información del usuario, nos revela una escena cargada de significado. La figura central, un hombre bailando, no es un bailarín cualquiera; está ataviado con "parafernalia de jaguar". El jaguar era el animal más venerado y temido por los mayas, asociado con la noche, el inframundo, la realeza, la guerra y el poder chamánico. Un gobernante o noble que bailaba con atributos de jaguar (como una piel, garras, o un tocado con fauces) estaba invocando el poder del animal, transformándose simbólicamente en él, o demostrando su dominio sobre las fuerzas salvajes y sobrenaturales.
&lt;br&gt;&lt;br&gt;
AI: La presencia de este vaso en una tumba en Altar de Sacrificios es un detalle fundamental. Los vasos policromados eran ofrendas comunes y de alto estatus en los entierros mayas, destinadas a acompañar al difunto en su viaje al inframundo. El hecho de que este vaso represente a un personaje bailando con atributos de jaguar sugiere que el difunto (o el personaje retratado en el vaso) tenía una conexión profunda con el jaguar, quizás como su way (compañero espiritual), o como un símbolo de su linaje y poder en vida. La danza, en la cosmovisión maya, era un acto sagrado que podía abrir portales entre los mundos, invocar deidades y facilitar la comunicación con los ancestros.
&lt;br&gt;&lt;br&gt;
Los "glifos" en el vaso (que se observan en las bandas superiores e inferiores y en la parte central) habrían proporcionado un contexto narrativo adicional. Estos glifos a menudo incluyen la "Secuencia Primaria Estándar" (PSS), que identifica el tipo de vasija, su contenido (comúnmente chocolate o atole), y a veces el nombre del propietario o del artista. Los glifos dentro de la escena misma podrían haber nombrado al personaje, la deidad invocada, o la fecha del ritual representado.
&lt;br&gt;&lt;br&gt;
Imagina los sonidos de los tambores y las flautas en Altar de Sacrificios, mientras un gobernante o un sacerdote, ataviado con una elaborada piel de jaguar, se mueve al ritmo en una danza extática. Este vaso, con su representación vívida, no solo es una imagen de ese momento, sino un contenedor que quizás guardó el preciado cacao que se consumía durante esos rituales. Al ser colocado en la tumba, el vaso se convertía en un compañero eterno para el difunto, un recordatorio de su poder en vida y una guía para su travesía en el reino de los muertos.
&lt;br&gt;&lt;br&gt;
La designación de "Bienes Culturales en Peligro" que acompaña a este objeto es un recordatorio sombrío de las amenazas que enfrentan estos tesoros arqueológicos. Que este vaso esté ahora en el MNAE significa que ha sido salvaguardado, permitiéndonos estudiar y apreciar la increíble riqueza del arte y la espiritualidad maya.
&lt;br&gt;&lt;br&gt;
El Vaso del Jaguar Bailarín de Altar de Sacrificios es, por lo tanto, una ventana a la vida ritual, la realeza y la compleja cosmovisión de los mayas del Clásico Tardío. Nos revela cómo el arte era un medio para conectar el mundo humano con el sobrenatural, y cómo cada objeto podía ser un testimonio de la transformación y la pervivencia del espíritu.
&lt;br&gt;&lt;br&gt;','http://localhost:3783/88E56F4C-5D42-4E42-A40D-DD3165EC285A/C5D8EF18-6BE2-43C4-986A-DE4BC3A40A83/',2,23,1,NULL,13,14,28,6,1,1);</v>
      </c>
    </row>
    <row r="30" spans="1:16" x14ac:dyDescent="0.35">
      <c r="A30" s="1">
        <v>29</v>
      </c>
      <c r="B30">
        <v>29</v>
      </c>
      <c r="C30" t="s">
        <v>395</v>
      </c>
      <c r="D30" t="s">
        <v>740</v>
      </c>
      <c r="E30" t="s">
        <v>639</v>
      </c>
      <c r="F30">
        <v>6</v>
      </c>
      <c r="G30">
        <v>10</v>
      </c>
      <c r="H30">
        <v>1</v>
      </c>
      <c r="I30" t="s">
        <v>611</v>
      </c>
      <c r="J30">
        <v>12</v>
      </c>
      <c r="K30" t="s">
        <v>611</v>
      </c>
      <c r="L30">
        <v>29</v>
      </c>
      <c r="M30">
        <v>6</v>
      </c>
      <c r="N30" t="s">
        <v>611</v>
      </c>
      <c r="O30">
        <v>1</v>
      </c>
      <c r="P30" t="str">
        <f t="shared" si="0"/>
        <v>INSERT INTO sm_item VALUES (29,29,'Vasija Sibilante','AI: El Vaso Sibilante de Kaminaljuyú: Un Eco del Mundo Espiritual Ancestral
&lt;br&gt;&lt;br&gt;
Este intrigante "vaso sibilante", una pieza única de cerámica, proviene de las Tierras Altas de Guatemala, específicamente del monumental sitio de Kaminaljuyú. Datado en el crucial Período Preclásico Tardío (250 a.C. – 250 d.C.), y registrado con el número 2400 MNAE REG. 1.1.1.153, este objeto no es solo un contenedor, sino un instrumento ritual que emitía sonidos, conectando a los mayas con su complejo mundo espiritual.
&lt;br&gt;&lt;br&gt;
Kaminaljuyú, en lo que hoy es la Ciudad de Guatemala, fue una de las ciudades más importantes del Preclásico maya. Fue un centro de poder económico, político y religioso, con una arquitectura monumental de plataformas y montículos, y una sofisticada producción artesanal. Este período fue fundamental para la formación de muchos rasgos distintivos de la civilización maya clásica, incluyendo el desarrollo de la escritura, el calendario y complejas prácticas rituales.
&lt;br&gt;&lt;br&gt;
La característica más fascinante de este objeto es que es un "vaso sibilante". Esto significa que estaba diseñado para producir un sonido, a menudo similar a un silbido o un gorjeo, cuando se vertía o se movía un líquido en su interior, o cuando se soplaba por una abertura específica. La forma peculiar de la pieza, con dos cuerpos interconectados (uno un recipiente con un asa y el otro una figura zoomorfa), es típica de este tipo de vasijas acústicas. La figura zoomorfa, con su hocico alargado y orejas, podría representar a un coatí (como se sugiere en una descripción asociada), un mono, o algún otro animal que tuviera un significado simbólico o totémico para la gente de Kaminaljuyú. La cabeza del animal a menudo contenía una cámara de aire y una pequeña abertura por donde el sonido se emitía.
&lt;br&gt;&lt;br&gt;
Los vasos sibilantes, como "contenedores", no eran para el uso diario. Eran objetos rituales de alto valor, utilizados en ceremonias específicas. El sonido que producían podría haber imitado la voz de un animal sagrado, el canto de un pájaro, el viento, o incluso la voz de un ancestro o una deidad. Estos sonidos habrían tenido un papel fundamental en la creación de una atmósfera ceremonial, invocando presencias sobrenaturales o marcando momentos clave de un rito.
&lt;br&gt;&lt;br&gt;
Imagina este vaso siendo utilizado en una ceremonia nocturna en Kaminaljuyú. Bajo la luz de la luna o las antorchas, un sacerdote o un chamán vertería lentamente un líquido sagrado (quizás agua, chocolate, o una bebida fermentada) de un recipiente a otro, o soplaría suavemente, haciendo que el vaso emitiera su peculiar sonido. El "silbido" del vaso, especialmente si imitaba el sonido de un animal asociado con el inframundo o el mundo espiritual (como el coatí, que es un animal astuto y terrestre), habría sido una experiencia inmersiva, ayudando a los participantes a entrar en un estado de trance o a sentir la cercanía de lo divino.
&lt;br&gt;&lt;br&gt;
Estos vasos también se encontraban a menudo en contextos funerarios, sirviendo como ofrendas para acompañar al difunto en el más allá. Su sonido podría haber sido una forma de guiar el alma del difunto, de comunicarse con él en el inframundo, o de asegurar su protección en el viaje.
&lt;br&gt;&lt;br&gt;
El vaso sibilante de Kaminaljuyú es, por tanto, un objeto fascinante que nos conecta con la dimensión auditiva de la espiritualidad maya preclásica. Es un recordatorio de cómo el arte no solo era visual, sino que también apelaba a otros sentidos para crear experiencias rituales profundas, y cómo incluso los sonidos más sutiles podían ser portales al mundo sagrado y ancestral.
&lt;br&gt;&lt;br&gt;','http://localhost:3783/88E56F4C-5D42-4E42-A40D-DD3165EC285A/305729C4-84EF-4529-B370-FE687A60C013/',6,10,1,NULL,12,NULL,29,6,NULL,1);</v>
      </c>
    </row>
    <row r="31" spans="1:16" x14ac:dyDescent="0.35">
      <c r="A31" s="1">
        <v>30</v>
      </c>
      <c r="B31">
        <v>30</v>
      </c>
      <c r="C31" t="s">
        <v>397</v>
      </c>
      <c r="D31" t="s">
        <v>742</v>
      </c>
      <c r="E31" t="s">
        <v>640</v>
      </c>
      <c r="F31">
        <v>6</v>
      </c>
      <c r="G31">
        <v>10</v>
      </c>
      <c r="H31">
        <v>4</v>
      </c>
      <c r="I31" t="s">
        <v>611</v>
      </c>
      <c r="J31">
        <v>3</v>
      </c>
      <c r="K31">
        <v>14</v>
      </c>
      <c r="L31">
        <v>30</v>
      </c>
      <c r="M31">
        <v>6</v>
      </c>
      <c r="N31">
        <v>1</v>
      </c>
      <c r="O31">
        <v>1</v>
      </c>
      <c r="P31" t="str">
        <f t="shared" si="0"/>
        <v>INSERT INTO sm_item VALUES (30,30,'Caracol Inciso','AI: La Concha Tallada de Kaminaljuyú: Un Soplo de Vida y Muerte en el Preclásico
&lt;br&gt;&lt;br&gt;
Esta fascinante concha de caracol tallada, con sus intrincados diseños grabados, es un artefacto excepcional del Período Preclásico Tardío (250 a.C. – 250 d.C.) en las Tierras Altas de Guatemala. Proveniente del influyente sitio de Kaminaljuyú, y registrada con el número 4528 MNAE REG. 1.1.1.804, esta pieza de material orgánico es un testimonio elocuente de la sofisticación artística y la profunda cosmovisión de una de las civilizaciones tempranas más importantes de Mesoamérica.
&lt;br&gt;&lt;br&gt;
El Período Preclásico Tardío fue una época de consolidación cultural en Kaminaljuyú, donde se desarrollaron complejas estructuras sociales, políticas y religiosas. Aunque el uso del glifo no está tan extendido como en el Clásico, su presencia en objetos como este es un indicio temprano de la escritura y el simbolismo avanzado.
&lt;br&gt;&lt;br&gt;
La elección de una concha de caracol como material es de gran significado. Las conchas, especialmente las de caracoles marinos grandes (como los caracoles Strombus o Cassis, aunque no se especifica el tipo aquí), eran objetos de alto valor en las culturas mesoamericanas, ya que conectaban las tierras altas con la costa y representaban el agua, la fertilidad, el nacimiento y el inframundo. El caracol también simbolizaba el ciclo de la vida y la muerte, emergiendo del agua (el inframundo) y regresando a ella.
&lt;br&gt;&lt;br&gt;
La descripción de su uso como "Gouging/Engraving" (incisión/grabado) y la presencia de "Glyphs" en su superficie, aunque no se pueden apreciar con claridad los detalles en la imagen, son cruciales. Esto significa que la concha no era solo un objeto natural, sino un lienzo para la expresión artística y simbólica. Las tallas podrían haber representado deidades, animales sagrados, o escenas míticas. Si la concha es un caracol marino, es muy probable que haya sido modificada para ser utilizada como un instrumento de viento, un tecciztli, cuyo sonido resonante, similar a un cuerno, se usaba en ceremonias para invocar a los dioses o para señalar eventos importantes.
&lt;br&gt;&lt;br&gt;
Imagina esta concha en una ceremonia en Kaminaljuyú. Sostenida por un sacerdote o un noble, su sonido grave y penetrante habría resonado en los patios ceremoniales de la ciudad, uniendo a la comunidad en un acto de devoción. Podría haber sido utilizada en rituales de inicio, de paso, o para invocar las lluvias y la fertilidad de la tierra. Los glifos tallados en su superficie habrían reforzado su poder, quizás nombrando al dueño, la deidad a la que estaba dedicada, o el propósito específico del ritual.
&lt;br&gt;&lt;br&gt;
La concha también podría haber sido una ofrenda en un entierro de élite, acompañando al difunto en su viaje al inframundo. En este contexto, el sonido de la concha podría haber guiado al alma, o haber servido como un medio de comunicación con los ancestros y las deidades del mundo subterráneo.
&lt;br&gt;&lt;br&gt;
La mención de "Bienes Culturales en Peligro" es un recordatorio de la fragilidad de estos artefactos y la importancia de su conservación. Que esta concha se encuentre en el MNAE (Museo Nacional de Arqueología y Etnología) significa que ha sido protegida y puede ser estudiada, permitiéndonos aprender sobre la rica historia del Preclásico maya.
&lt;br&gt;&lt;br&gt;
La concha de caracol tallada de Kaminaljuyú es, por lo tanto, una pieza rara y poderosa. Es un testimonio de la profunda conexión de los mayas con la naturaleza, su habilidad para transformar materiales en objetos de inmenso significado ritual, y la importancia del sonido como un puente hacia el mundo espiritual en los albores de su civilización.
&lt;br&gt;&lt;br&gt;','http://localhost:3783/88E56F4C-5D42-4E42-A40D-DD3165EC285A/C9742ED7-49F2-4289-8C03-D9024D5402B1/',6,10,4,NULL,3,14,30,6,1,1);</v>
      </c>
    </row>
    <row r="32" spans="1:16" x14ac:dyDescent="0.35">
      <c r="A32" s="1">
        <v>31</v>
      </c>
      <c r="B32">
        <v>31</v>
      </c>
      <c r="C32" t="s">
        <v>399</v>
      </c>
      <c r="D32" t="s">
        <v>744</v>
      </c>
      <c r="E32" t="s">
        <v>641</v>
      </c>
      <c r="F32">
        <v>6</v>
      </c>
      <c r="G32">
        <v>11</v>
      </c>
      <c r="H32">
        <v>1</v>
      </c>
      <c r="I32" t="s">
        <v>611</v>
      </c>
      <c r="J32">
        <v>8</v>
      </c>
      <c r="K32" t="s">
        <v>611</v>
      </c>
      <c r="L32">
        <v>31</v>
      </c>
      <c r="M32">
        <v>10</v>
      </c>
      <c r="N32" t="s">
        <v>611</v>
      </c>
      <c r="O32">
        <v>1</v>
      </c>
      <c r="P32" t="str">
        <f t="shared" si="0"/>
        <v>INSERT INTO sm_item VALUES (31,31,'Olla con Efigie Zoomorfa','AI: La Olla con Efigie Zoomorfa de La Lagunita: Un Recipiente de Rituales Ancestrales
&lt;br&gt;&lt;br&gt;
Esta singular olla de cerámica con una efigie zoomorfa, exhibe una forma peculiar y un diseño que refleja la cosmovisión de sus creadores. Procede de las Tierras Altas de Guatemala, específicamente del sitio de La Lagunita, en El Quiché. Data del Período Preclásico Tardío (250 a.C. – 250 d.C.), una era crucial para la formación de la civilización maya, donde se establecieron muchas de las bases religiosas y artísticas que florecerían en el Clásico. La pieza está registrada con el número 9628 MNAE REG. 1.1.1.10185.
&lt;br&gt;&lt;br&gt;
La Lagunita, aunque no tan famosa como Kaminaljuyú, fue un centro regional importante en las Tierras Altas, con sus propias tradiciones cerámicas que combinaban elementos locales con influencias de otras áreas. La característica más notable de esta pieza es su efigie zoomorfa, que sobresale de un lado de la olla. A primera vista, la efigie podría representar una cabeza de reptil o anfibio, con sus ojos perforados y una boca prominente, quizás incluso con una pequeña protuberancia que podría sugerir un hocico o una nariz. Los colores tierra de la cerámica, con tonos rojizos y ocres, son comunes en este período, y la presencia de lo que parecen ser elementos decorativos incisos o aplicados en forma de "cruces" o diseños geométricos en el cuerpo de la olla añaden un elemento simbólico.
&lt;br&gt;&lt;br&gt;
Como "olla", la función principal de este recipiente era contener. Sin embargo, dada su elaboración y la efigie zoomorfa, es muy probable que no fuera un objeto de uso doméstico cotidiano, sino un recipiente ceremonial. Estas ollas con efigies a menudo se utilizaban en rituales para contener ofrendas de comida, bebida o incienso. La figura animal (o el ser mítico al que alude la efigie) confería a la olla una personalidad y un poder específicos, sirviendo como un intermediario entre el mundo humano y el sobrenatural.
&lt;br&gt;&lt;br&gt;
Imagina esta olla en una ceremonia agrícola, tal vez una súplica por la lluvia o una acción de gracias por una cosecha abundante. Se llenaría con atole de maíz, bebidas fermentadas o granos sagrados, y se colocaría en un altar. La efigie del animal podría haber representado a una deidad de la lluvia, de la fertilidad de la tierra, o un espíritu protector del maíz. La forma redonda de la olla, similar al vientre, a menudo se asocia con la fertilidad y la generación. Los elementos con forma de cruz en el cuerpo de la olla podrían ser variaciones del signo del Kan, que representa el maíz o los cuatro puntos cardinales, conectando la pieza con la fertilidad de la tierra y la organización cósmica.
&lt;br&gt;&lt;br&gt;
También es posible que esta olla fuera utilizada en rituales funerarios, como un contenedor para las ofrendas que acompañarían al difunto en su viaje al inframundo. El animal representado en la efigie podría haber sido un guía para el alma en el reino de los muertos o un símbolo de renacimiento.
&lt;br&gt;&lt;br&gt;
La olla con efigie zoomorfa de La Lagunita es un valioso testimonio de la rica tradición espiritual y artística de las Tierras Altas Mayas en el Período Preclásico Tardío. Nos revela cómo incluso en etapas tempranas de su desarrollo, los mayas crearon objetos que no solo tenían una función práctica, sino que eran potentes símbolos de sus creencias, de su relación con la naturaleza y de su profunda conexión con lo divino.
&lt;br&gt;&lt;br&gt;','http://localhost:3783/88E56F4C-5D42-4E42-A40D-DD3165EC285A/5BE3962C-6949-47C8-AF0A-62DD42A9550B/',6,11,1,NULL,8,NULL,31,10,NULL,1);</v>
      </c>
    </row>
    <row r="33" spans="1:16" x14ac:dyDescent="0.35">
      <c r="A33" s="1">
        <v>32</v>
      </c>
      <c r="B33">
        <v>32</v>
      </c>
      <c r="C33" t="s">
        <v>402</v>
      </c>
      <c r="D33" t="s">
        <v>746</v>
      </c>
      <c r="E33" t="s">
        <v>642</v>
      </c>
      <c r="F33">
        <v>6</v>
      </c>
      <c r="G33">
        <v>11</v>
      </c>
      <c r="H33">
        <v>1</v>
      </c>
      <c r="I33" t="s">
        <v>611</v>
      </c>
      <c r="J33">
        <v>2</v>
      </c>
      <c r="K33" t="s">
        <v>611</v>
      </c>
      <c r="L33">
        <v>32</v>
      </c>
      <c r="M33">
        <v>10</v>
      </c>
      <c r="N33" t="s">
        <v>611</v>
      </c>
      <c r="O33">
        <v>1</v>
      </c>
      <c r="P33" t="str">
        <f t="shared" si="0"/>
        <v>INSERT INTO sm_item VALUES (32,32,'Cuenco Tetrápode Estucado','AI: El Cuenco de los Ecos Ancestrales: Un Tesoro de La Lagunita
&lt;br&gt;&lt;br&gt;
En las verdes y fértiles tierras de los Altos de Guatemala, específicamente en el sitio arqueológico de La Lagunita, El Quiché, floreció una civilización maya temprana durante el período Preclásico Tardío (aproximadamente 250 a.C. - 250 d.C.). Fue en este entorno vibrante donde un artesano, cuya identidad se ha perdido en las arenas del tiempo, dio vida al cuenco que hoy conocemos con el número de registro 22489 MNAE REG. 1.1.1.10305.
&lt;br&gt;&lt;br&gt;
Este cuenco, más que una simple vasija, era una pieza de cerámica con un diseño distintivo: reposaba sobre cuatro protuberancias esféricas que servían como patas, y su superficie estaba bellamente recubierta de estuco, adornada con pigmentos verdes y amarillos que, aunque desvanecidos por los siglos, aún insinúan la vitalidad de sus colores originales. La técnica del estuco, aplicada sobre cerámica, era un testimonio de la sofisticación artística y tecnológica alcanzada en los Altos en aquella época. Este material no solo proveía una superficie lisa para la pintura, sino que también otorgaba una durabilidad y un acabado estético particular a la pieza.
&lt;br&gt;&lt;br&gt;
Aunque su uso exacto como "bowl" (cuenco) es general, es plausible que este tipo de vasijas con patas tuvieran un significado ceremonial o un propósito utilitario especial. En el Preclásico, los cuencos con soportes a menudo se asociaban con rituales de ofrenda, preparación de alimentos sagrados o como contenedores para sustancias valiosas. La presencia de cuatro patas no solo le otorgaba estabilidad, sino que también podría haber tenido connotaciones cosmológicas, quizás representando los cuatro rumbos del universo o los elementos fundamentales.
&lt;br&gt;&lt;br&gt;
Las excavaciones en La Lagunita han revelado una riqueza de artefactos que hablan de una sociedad organizada, con complejas estructuras sociales y creencias religiosas. Este cuenco en particular, al ser recuperado, se convierte en un fragmento tangible de esa historia. Imaginen a su creador, quizás un alfarero dedicado y reverenciado en su comunidad, seleccionando cuidadosamente la arcilla, modelándola con destreza y luego aplicando el estuco y los pigmentos naturales con una intención que trascendía lo meramente funcional. Cada línea, cada color, podría haber sido un reflejo de su cosmovisión, de la conexión de su pueblo con la naturaleza y con sus deidades.
&lt;br&gt;&lt;br&gt;
Hoy, resguardado en el Museo Nacional de Arqueología y Etnología (MNAE), este cuenco de cuatro patas no es solo un objeto. Es un embajador silencioso de los Altos de Guatemala, un testigo de la maestría alfarera del Preclásico y una ventana a la vida cotidiana y ceremonial de una civilización que sentó las bases de la grandeza maya. Su presencia nos invita a reflexionar sobre la persistencia del arte, la habilidad humana y la profunda conexión entre un pueblo y los objetos que crearon para habitar su mundo.
&lt;br&gt;&lt;br&gt;','http://localhost:3783/88E56F4C-5D42-4E42-A40D-DD3165EC285A/ADD59429-B77A-4586-BA6F-E8A1551CD725/',6,11,1,NULL,2,NULL,32,10,NULL,1);</v>
      </c>
    </row>
    <row r="34" spans="1:16" x14ac:dyDescent="0.35">
      <c r="A34" s="1">
        <v>33</v>
      </c>
      <c r="B34">
        <v>33</v>
      </c>
      <c r="C34" t="s">
        <v>404</v>
      </c>
      <c r="D34" t="s">
        <v>748</v>
      </c>
      <c r="E34" t="s">
        <v>643</v>
      </c>
      <c r="F34">
        <v>6</v>
      </c>
      <c r="G34">
        <v>11</v>
      </c>
      <c r="H34">
        <v>1</v>
      </c>
      <c r="I34" t="s">
        <v>611</v>
      </c>
      <c r="J34">
        <v>11</v>
      </c>
      <c r="K34" t="s">
        <v>611</v>
      </c>
      <c r="L34">
        <v>33</v>
      </c>
      <c r="M34">
        <v>10</v>
      </c>
      <c r="N34" t="s">
        <v>611</v>
      </c>
      <c r="O34">
        <v>1</v>
      </c>
      <c r="P34" t="str">
        <f t="shared" si="0"/>
        <v>INSERT INTO sm_item VALUES (33,33,'Urna con Efigie Antropomorfa','AI: La Urna del Guardián Ancestral: Un Eco del Inframundo en La Lagunita
&lt;br&gt;&lt;br&gt;
En los densos bosques y las elevadas cumbres de los Altos de Guatemala, en el sitio arqueológico de La Lagunita, El Quiché, floreció una cultura maya temprana durante el período Preclásico Tardío (aproximadamente 250 a.C. - 250 d.C.). Fue en este contexto de creciente complejidad social y religiosa donde se creó una pieza de cerámica extraordinaria: la urna con efigie zoomorfa, identificada con los números de registro 11942 a/b MNAE REG. 1.1.1.9894 a/b.
&lt;br&gt;&lt;br&gt;
Esta urna, más que un simple recipiente, es una representación tridimensional de una criatura, probablemente un dios o espíritu asociado con el inframundo o la fertilidad. Su diseño es impactante: una figura robusta con rasgos que mezclan lo humano y lo animal (zoomorfo), una boca abierta con una especie de lengua o protuberancia que se proyecta hacia afuera, y un tocado elaborado que sugiere importancia ritual. La superficie de la cerámica, aunque con signos del paso del tiempo y algunas fracturas, aún conserva la impronta del pigmento rojo que debió cubrirla originalmente, un color con profundas connotaciones simbólicas en el mundo maya, a menudo asociado con la vida, la sangre, el sacrificio y los puntos cardinales.
&lt;br&gt;&lt;br&gt;
Las urnas de este tipo en el Preclásico Tardío de los Altos, como las encontradas en Kaminaljuyú (un sitio contemporáneo y cercano en los Altos), a menudo se utilizaban para contener ofrendas, reliquias o, en algunos casos, restos cremados. Su presencia en contextos funerarios o ceremoniales sugiere un profundo significado espiritual. La figura representada podría ser un guardián del inframundo (Xibalbá), un ancestro deificado, o una deidad agraria vinculada a los ciclos de la vida y la muerte, esenciales para las sociedades agrícolas mayas. La boca abierta y la protuberancia podrían simbolizar un portal, una emanación de poder o una conexión con el mundo espiritual.
&lt;br&gt;&lt;br&gt;
El artesano que modeló esta urna no solo demostró una habilidad técnica considerable en la cerámica, sino también un profundo conocimiento de la iconografía religiosa de su tiempo. Cada detalle, desde los elementos del tocado hasta la forma de la boca, habría sido cuidadosamente seleccionado para transmitir un mensaje específico a la comunidad. Las "patas" o soportes que forman la base del cuenco son típicas de las vasijas de la región y el período, dándoles estabilidad y una presencia imponente.
&lt;br&gt;&lt;br&gt;
Imaginemos el ritual en el que esta urna habría jugado un papel central. Bajo la luz de las antorchas, en el corazón de un templo o una tumba, la urna podría haber sido el punto focal de ceremonias destinadas a honrar a los ancestros, asegurar buenas cosechas o comunicarse con los poderes del cosmos. Los sacerdotes y los líderes de la comunidad habrían depositado ofrendas en su interior, buscando la protección o la bendición de la deidad que representaba.
&lt;br&gt;&lt;br&gt;
Hoy, esta urna con efigie zoomorfa, custodiada en el Museo Nacional de Arqueología y Etnología (MNAE), es un fragmento elocuente del pasado preclásico de los Altos de Guatemala. Es un testimonio de la riqueza espiritual, la sofisticación artística y la profunda conexión de los antiguos mayas con el mundo natural y sobrenatural. Nos invita a especular sobre las creencias y los rituales que definieron a una civilización cuya huella aún resuena en las montañas y valles de El Quiché.
&lt;br&gt;&lt;br&gt;','http://localhost:3783/88E56F4C-5D42-4E42-A40D-DD3165EC285A/72E843B0-BED4-4688-AC2E-D3EA172B94B2/',6,11,1,NULL,11,NULL,33,10,NULL,1);</v>
      </c>
    </row>
    <row r="35" spans="1:16" x14ac:dyDescent="0.35">
      <c r="A35" s="1">
        <v>34</v>
      </c>
      <c r="B35">
        <v>34</v>
      </c>
      <c r="C35" t="s">
        <v>406</v>
      </c>
      <c r="D35" t="s">
        <v>750</v>
      </c>
      <c r="E35" t="s">
        <v>644</v>
      </c>
      <c r="F35">
        <v>6</v>
      </c>
      <c r="G35">
        <v>11</v>
      </c>
      <c r="H35">
        <v>1</v>
      </c>
      <c r="I35" t="s">
        <v>611</v>
      </c>
      <c r="J35">
        <v>2</v>
      </c>
      <c r="K35" t="s">
        <v>611</v>
      </c>
      <c r="L35">
        <v>34</v>
      </c>
      <c r="M35">
        <v>10</v>
      </c>
      <c r="N35" t="s">
        <v>611</v>
      </c>
      <c r="O35">
        <v>1</v>
      </c>
      <c r="P35" t="str">
        <f t="shared" si="0"/>
        <v>INSERT INTO sm_item VALUES (34,34,'Cuenco Antropomorfo','AI: El Cuenco del Rostro Sonriente: Un Eco de la Vida en La Lagunita
&lt;br&gt;&lt;br&gt;
En las tierras altas de Guatemala, en la región conocida como El Quiché, y específicamente en el sitio arqueológico de La Lagunita, floreció una comunidad maya durante el Preclásico Tardío (aproximadamente 250 a.C. - 250 d.C.). Fue en este entorno dinámico donde los alfareros locales crearon piezas que no solo servían a propósitos utilitarios, sino que también reflejaban su cosmovisión y su arte. Entre ellas, destaca el cuenco antropomorfo con el número de registro 9945 MNAE REG. 1.1.1.3664.
&lt;br&gt;&lt;br&gt;
Este cuenco, elaborado en cerámica, es notable por su forma esférica y, lo que lo hace único, por la representación de un rostro humanoide en su superficie. Los detalles faciales, aunque estilizados, son claramente visibles: ojos con párpados marcados, una nariz prominente y una boca que parece insinuar una sonrisa o una expresión serena. Las líneas grabadas o incisas sobre la superficie del cuenco delinean los rasgos y, quizás, elementos decorativos o simbólicos adicionales. La tonalidad rojiza de la cerámica es típica de la región y el período, y sugiere un cocido a una temperatura que permitía mantener el color natural de la arcilla.
&lt;br&gt;&lt;br&gt;
En el Preclásico Tardío de los Altos, la representación antropomorfa en la cerámica no era infrecuente. A menudo, estas figuras podían representar deidades menores, espíritus ancestrales, personajes importantes de la comunidad o incluso guardianes domésticos. En el caso de este cuenco, la expresión apacible del rostro podría sugerir una conexión con la prosperidad, la protección del hogar o la alegría.
&lt;br&gt;&lt;br&gt;
Los "bowls" (cuencos) eran recipientes fundamentales en la vida diaria y ceremonial de las culturas prehispánicas. Este cuenco antropomorfo podría haber sido utilizado para servir alimentos en banquetes importantes, para ofrendar líquidos sagrados durante rituales o para almacenar objetos de valor personal o ceremonial. Su tamaño y forma lo harían práctico para el uso doméstico, pero la presencia del rostro le conferiría un significado adicional, transformándolo de un simple objeto a un compañero o un amuleto.
&lt;br&gt;&lt;br&gt;
Imaginemos a un miembro de la élite de La Lagunita, o quizás a una familia próspera, utilizando este cuenco en su hogar. Cada vez que lo tomaban, se encontrarían con la mirada de esa efigie, quizás recordando a un ancestro, invocando la buena fortuna o simplemente disfrutando de la belleza artesanal de la pieza. La habilidad del alfarero para infundir "vida" en la arcilla, creando una conexión visual y emocional con el usuario, es un testimonio de la destreza artística de la época.
&lt;br&gt;&lt;br&gt;
Aunque no existen registros específicos de entrevistas o libros dedicados exclusivamente a este cuenco en particular, su existencia en el Museo Nacional de Arqueología y Etnología (MNAE) lo posiciona como una pieza representativa de la alfarería del Preclásico Tardío de los Altos. Es un fragmento tangible que nos permite asomarnos a la riqueza cultural y espiritual de una sociedad que, hace más de dos milenios, dejó su huella en la arcilla de las tierras guatemaltecas. El Cuenco del Rostro Sonriente no solo es un artefacto; es un mensajero silencioso de un pasado vibrante y una invitación a explorar las profundidades de la creatividad humana en la antigua Mesoamérica.
&lt;br&gt;&lt;br&gt;','http://localhost:3783/88E56F4C-5D42-4E42-A40D-DD3165EC285A/506E105A-75C6-4102-A2E5-8276F5CD9EB5/',6,11,1,NULL,2,NULL,34,10,NULL,1);</v>
      </c>
    </row>
    <row r="36" spans="1:16" x14ac:dyDescent="0.35">
      <c r="A36" s="1">
        <v>35</v>
      </c>
      <c r="B36">
        <v>35</v>
      </c>
      <c r="C36" t="s">
        <v>408</v>
      </c>
      <c r="D36" t="s">
        <v>751</v>
      </c>
      <c r="E36" t="s">
        <v>645</v>
      </c>
      <c r="F36">
        <v>3</v>
      </c>
      <c r="G36">
        <v>2</v>
      </c>
      <c r="H36">
        <v>1</v>
      </c>
      <c r="I36" t="s">
        <v>611</v>
      </c>
      <c r="J36">
        <v>1</v>
      </c>
      <c r="K36" t="s">
        <v>611</v>
      </c>
      <c r="L36">
        <v>35</v>
      </c>
      <c r="M36">
        <v>5</v>
      </c>
      <c r="N36" t="s">
        <v>611</v>
      </c>
      <c r="O36">
        <v>1</v>
      </c>
      <c r="P36" t="str">
        <f t="shared" si="0"/>
        <v>INSERT INTO sm_item VALUES (35,35,'Cántaro Miniatura','AI: El Pequeño Guardián de la Costa: Un Mensaje del Clásico Temprano
&lt;br&gt;&lt;br&gt;
En la fértil y bulliciosa Costa Sur de Guatemala, específicamente en la región de Escuintla, florecieron importantes centros urbanos y agrícolas durante el período Clásico Temprano (aproximadamente 250 d.C. - 600 d.C.). Esta área, estratégica por su acceso al Pacífico y sus ricas tierras volcánicas, fue un crisol de culturas y un centro de producción artesanal, incluyendo la cerámica. De este contexto vibrante emerge un pequeño pero significativo artefacto: el jarro en miniatura, registrado con el número 9637 MNAE REG. 1.1.1.9917.
&lt;br&gt;&lt;br&gt;
Este jarro, aunque de tamaño modesto, es una obra maestra en miniatura. Su cuerpo es globular, con un cuello corto y una boca que indica su función como recipiente. Lo más llamativo es la elaborada efigie que adorna su frente: un rostro de rasgos felinos o simiescos, con una expresión poderosa, dientes afilados y lo que parece ser un collar o pectoral decorado. A los lados de este rostro central, se insinúan otras formas o figuras, quizás extremidades o elementos estilizados. La cerámica, de un tono claro y terroso, sugiere un pulido fino antes de la cocción, y la precisión de los detalles escultóricos habla de la habilidad del artesano.
&lt;br&gt;&lt;br&gt;
En el Clásico Temprano, las vasijas en miniatura no eran meros juguetes. A menudo, tenían usos rituales o simbólicos muy específicos. Podían servir como ofrendas en entierros, como recipientes para sustancias preciosas (como tabaco, cacao en polvo, pigmentos o incluso sangre), o como objetos personales de prestigio. La efigie que adorna este jarro es particularmente intrigante. En la iconografía mesoamericana, las criaturas felinas (como jaguares) y los monos a menudo se asociaban con el poder, la fertilidad, el inframundo, el sol nocturno o deidades específicas. El detalle del collar podría indicar que la figura es una deidad con atributos ceremoniales o un gobernante transformado en un ser mítico.
&lt;br&gt;&lt;br&gt;
Este jarro, recuperado en Escuintla, es un testimonio de la compleja red de creencias y el arte refinado que caracterizaban a las sociedades de la Costa Sur. Esta región tuvo importantes interacciones culturales con Teotihuacán en el centro de México y con los mayas de las tierras bajas, lo que influyó en su iconografía y estilo artístico. El rostro en la efigie podría incluso mostrar influencias de estilos más amplios, o ser una representación local de una deidad compartida.
&lt;br&gt;&lt;br&gt;
Imaginemos que este pequeño jarro perteneció a un sacerdote, un chamán o un líder comunitario. Podría haberlo llevado consigo durante ceremonias, depositado en un santuario doméstico, o incluso colocado en una tumba para acompañar al difunto en su viaje al inframundo, sirviendo como un guardián o un contenedor de esencias vitales. Su tamaño discreto lo hacía ideal para contener secretos o dones sagrados.
&lt;br&gt;&lt;br&gt;
Hoy, este jarro en miniatura, conservado en el Museo Nacional de Arqueología y Etnología (MNAE), es un fragmento elocuente de la vida y las creencias en la Costa Sur de Guatemala durante el Clásico Temprano. Aunque no exista un registro específico que cuente la historia personal de este objeto, su mera existencia nos permite vislumbrar la sofisticación artística y la profunda vida espiritual de un pueblo que, a través de objetos tan pequeños, dejaba mensajes duraderos para la posteridad. Es un recordatorio de cómo la cerámica puede trascender su función utilitaria para convertirse en un portador de significado cultural y una ventana a un pasado milenario.
&lt;br&gt;&lt;br&gt;','http://localhost:3783/88E56F4C-5D42-4E42-A40D-DD3165EC285A/7945121A-1E8C-4558-827D-7B2FCEFD6229/',3,2,1,NULL,1,NULL,35,5,NULL,1);</v>
      </c>
    </row>
    <row r="37" spans="1:16" x14ac:dyDescent="0.35">
      <c r="A37" s="1">
        <v>36</v>
      </c>
      <c r="B37">
        <v>36</v>
      </c>
      <c r="C37" t="s">
        <v>411</v>
      </c>
      <c r="D37" t="s">
        <v>753</v>
      </c>
      <c r="E37" t="s">
        <v>646</v>
      </c>
      <c r="F37">
        <v>4</v>
      </c>
      <c r="G37">
        <v>19</v>
      </c>
      <c r="H37">
        <v>1</v>
      </c>
      <c r="I37" t="s">
        <v>611</v>
      </c>
      <c r="J37">
        <v>1</v>
      </c>
      <c r="K37" t="s">
        <v>611</v>
      </c>
      <c r="L37">
        <v>36</v>
      </c>
      <c r="M37">
        <v>10</v>
      </c>
      <c r="N37" t="s">
        <v>611</v>
      </c>
      <c r="O37">
        <v>1</v>
      </c>
      <c r="P37" t="str">
        <f t="shared" si="0"/>
        <v>INSERT INTO sm_item VALUES (36,36,'Cántaro Doble Antropomorfo','AI: El Doble Guardián de Sajcabajá: Un Legado del Postclásico en los Altos
&lt;br&gt;&lt;br&gt;
En las escarpadas y estratégicas tierras altas de Guatemala, en el municipio de San Andrés Sajcabajá, El Quiché, florecieron comunidades mayas que, durante el período Postclásico (aproximadamente 900 d.C. - 1524 d.C.), se enfrentaron a cambios políticos, económicos y religiosos significativos. Fue en este contexto de resurgimiento y adaptación cultural donde se crearon piezas cerámicas de gran simbolismo, como el notable jarro doble antropomorfo, registrado con el número 6605 MNAE REG. 1.1.1.2616.
&lt;br&gt;&lt;br&gt;
Este objeto es verdaderamente excepcional: se trata de dos jarros individuales, fusionados por un puente central, cada uno con una elaborada representación de un rostro humanoide (antropomorfo). Las figuras presentan tocados complejos, que sugieren plumas o elementos vegetales, ojos incisos o modelados con una expresión intensa, narices prominentes y bocas abiertas que revelan lo que parecen ser dientes o colmillos, dándoles una apariencia poderosa y quizás intimidante. A los lados de los rostros, se observan orejeras circulares, un distintivo de rango o deidad en la iconografía maya. La cerámica, de un tono rojizo a anaranjado, es característico de las pastas de arcilla de la región y la época, y muestra una técnica de modelado y acabado cuidadosa.
&lt;br&gt;&lt;br&gt;
En el Postclásico, especialmente en los Altos, la cerámica antropomorfa y zoomorfa se utilizaba con frecuencia en contextos rituales y ceremoniales. Los jarros dobles son particularmente interesantes; a menudo simbolizan dualidad, complementariedad o la unión de diferentes aspectos (como el cielo y la tierra, el día y la noche, o incluso dos deidades asociadas). Las figuras representadas podrían ser ancestros deificados, deidades patronas de un linaje, o representaciones de conceptos cosmológicos clave para la sociedad de San Andrés Sajcabajá. Las bocas abiertas y los dientes prominentes pueden indicar una deidad de la tierra o del inframundo, un guardián poderoso o una figura asociada con el sacrificio o la fertilidad.
&lt;br&gt;&lt;br&gt;
San Andrés Sajcabajá, como otros sitios de los Altos durante el Postclásico, era parte de una compleja red de señoríos mayas, donde la identidad linajística y la veneración ancestral eran fundamentales. Es probable que este jarro doble haya sido un objeto de prestigio, quizás utilizado por los líderes de un linaje en rituales específicos. Podría haber contenido líquidos sagrados, como la chicha (una bebida fermentada), o sustancias rituales que se consumían o se ofrendaban en ceremonias comunitarias o privadas. Su naturaleza doble sugiere que podría haber sido empleado para compartir o para representar la unión de dos fuerzas o personas.
&lt;br&gt;&lt;br&gt;
Imaginemos a los Ajaw (señores) o sacerdotes de Sajcabajá, utilizando este imponente jarro doble en un ritual de la comunidad. Las dos efigies, con sus expresiones severas y sus tocados elaborados, observarían la ceremonia, recordándoles la presencia de los ancestros o la protección de las deidades. La pieza, por su complejidad y simbolismo, debió ser un punto focal en la vida ritual y social de quienes la poseían.
&lt;br&gt;&lt;br&gt;
Aunque no existen registros detallados de libros o entrevistas específicas que narren la historia de este jarro doble en particular, su catalogación en el Museo Nacional de Arqueología y Etnología (MNAE) lo reconoce como un valioso testimonio de la alfarería y la cosmovisión del Postclásico en los Altos. Este objeto no es solo una pieza de cerámica; es un eco tangible de las creencias, los rituales y la vida social de una civilización que, en los albores de la llegada europea, continuaba forjando una identidad cultural profunda y distintiva en el corazón de Guatemala. Su doble rostro nos invita a contemplar la dualidad que permeaba el pensamiento maya y la habilidad de sus artesanos para plasmar conceptos complejos en el barro.
&lt;br&gt;&lt;br&gt;','http://localhost:3783/88E56F4C-5D42-4E42-A40D-DD3165EC285A/31E8AA81-0BC0-40E7-B853-3798985FE0D8/',4,19,1,NULL,1,NULL,36,10,NULL,1);</v>
      </c>
    </row>
    <row r="38" spans="1:16" x14ac:dyDescent="0.35">
      <c r="A38" s="1">
        <v>37</v>
      </c>
      <c r="B38">
        <v>37</v>
      </c>
      <c r="C38" t="s">
        <v>414</v>
      </c>
      <c r="D38" t="s">
        <v>755</v>
      </c>
      <c r="E38" t="s">
        <v>647</v>
      </c>
      <c r="F38">
        <v>6</v>
      </c>
      <c r="G38">
        <v>10</v>
      </c>
      <c r="H38">
        <v>1</v>
      </c>
      <c r="I38" t="s">
        <v>611</v>
      </c>
      <c r="J38">
        <v>6</v>
      </c>
      <c r="K38" t="s">
        <v>611</v>
      </c>
      <c r="L38">
        <v>37</v>
      </c>
      <c r="M38">
        <v>6</v>
      </c>
      <c r="N38" t="s">
        <v>611</v>
      </c>
      <c r="O38">
        <v>1</v>
      </c>
      <c r="P38" t="str">
        <f t="shared" si="0"/>
        <v>INSERT INTO sm_item VALUES (37,37,'Incensario Negro de Tres Picos','AI: Aquí tienes una historia interesante sobre este inciensario, basada en los datos que proporcionaste y que son coherentes con la imagen y el contexto arqueológico de Kaminaljuyú:
&lt;br&gt;&lt;br&gt;
El Humo Sagrado del Corazón de Kaminaljuyú: Un Inciensario Preclásico
&lt;br&gt;&lt;br&gt;
En las verdes y fértiles tierras altas de Guatemala, en el vasto sitio que hoy conocemos como Kaminaljuyú, una de las ciudades más importantes y complejas del Preclásico Tardío (aproximadamente 250 a.C. - 250 d.C.), la vida ritual y la conexión con lo divino eran el centro de la existencia. Kaminaljuyú, con sus montículos monumentales y su sofisticada organización social, era un crisol de poder y espiritualidad. De sus contextos sagrados proviene este notable inciensario negro de tres picos, registrado con el número 20054 MNAE.
&lt;br&gt;&lt;br&gt;
Esta pieza de cerámica es más que un simple recipiente; es una escultura ritual. Su color oscuro, casi negro, sugiere un proceso de cocción controlado, posiblemente en una atmósfera reductora, lo que le confiere una cualidad sombría y misteriosa. Su estructura es compleja y simbólica. En la base cilíndrica, emerge una figura antropomorfa con los brazos cruzados, una expresión serena pero poderosa, y lo que parecen ser elementos ornamentales o tatuajes faciales. Esta figura es el soporte de una plataforma horizontal, sobre la cual se yerguen tres prominencias o "picos". La central, y más grande, es otro rostro humanoide, mientras que las dos laterales son formas más estilizadas, aunque aún con una connotación de efigie.
&lt;br&gt;&lt;br&gt;
La función de este objeto como "censario" o "turíbulo" es clave para entender su significado. En la antigua Mesoamérica, la quema de incienso (principalmente copal, una resina aromática) era una práctica omnipresente en los rituales. El humo ascendente no era solo fragancia; era el aliento de la Tierra, un medio para comunicarse con las deidades celestiales y los ancestros, y una ofrenda para propiciar lluvias, cosechas y bienestar. Los "tres picos" en la parte superior del inciensario son un elemento iconográfico profundamente arraigado en la cosmovisión mesoamericana. Representan montañas sagradas, que eran vistas como moradas de dioses de la lluvia y la fertilidad (como el dios de la lluvia Chahk en las Tierras Bajas Mayas o Tláloc en el centro de México, con sus variantes en los Altos), y como portales al inframundo. Al quemar incienso en este objeto, se estaba recreando simbólicamente la ascensión del humo desde las cumbres sagradas hacia el cosmos.
&lt;br&gt;&lt;br&gt;
La figura de la base, con los brazos cruzados, podría ser una representación de una deidad tutelar de Kaminaljuyú, un ancestro fundacional del linaje dominante, o un sacerdote en estado de contemplación o comunión. Las expresiones de los rostros, aunque estilizadas, transmiten una solemnidad que invita a la reverencia. Este inciensario no era un objeto de uso diario, sino una herramienta sagrada, utilizada en ceremonias importantes, quizás en los templos que coronaban los grandes montículos de Kaminaljuyú o en rituales funerarios de élite.
&lt;br&gt;&lt;br&gt;
Imaginemos una noche estrellada en Kaminaljuyú, con el eco de los tambores y cantos, mientras un sumo sacerdote se acerca a este inciensario. Deposita el copal en su interior y enciende las brasas. Pronto, un denso humo blanco, fragante y misterioso, comienza a ascender de los tres picos, serpenteando hacia el cielo nocturno. Cada voluta de humo lleva consigo las oraciones de la comunidad, las peticiones de lluvia para los maizales o las súplicas por la prosperidad del reino. Los rostros esculpidos en el inciensario parecen observar, eternos guardianes de la comunicación entre el mundo humano y el divino.
&lt;br&gt;&lt;br&gt;
Aunque no existen registros específicos de libros, revistas o entrevistas que cuenten la historia particular de este inciensario individual, su existencia en el Museo Nacional de Arqueología y Etnología (MNAE) y su tipología lo ubican firmemente dentro del corpus de artefactos rituales de Kaminaljuyú. Arqueólogos como Edwin M. Shook, Alfred V. Kidder y Michael Coe han documentado extensivamente los hallazgos de Kaminaljuyú, incluyendo numerosos inciensarios que atestiguan la centralidad de estas prácticas. Este inciensario es, por tanto, una pieza clave para comprender la rica vida ceremonial y la compleja cosmovisión de una de las grandes capitales del Preclásico Maya en los Altos de Guatemala.
&lt;br&gt;&lt;br&gt;','http://localhost:3783/88E56F4C-5D42-4E42-A40D-DD3165EC285A/2F5282FE-5D07-4B93-A137-0C76890FAFE9/',6,10,1,NULL,6,NULL,37,6,NULL,1);</v>
      </c>
    </row>
    <row r="39" spans="1:16" x14ac:dyDescent="0.35">
      <c r="A39" s="1">
        <v>38</v>
      </c>
      <c r="B39">
        <v>38</v>
      </c>
      <c r="C39" t="s">
        <v>416</v>
      </c>
      <c r="D39" t="s">
        <v>883</v>
      </c>
      <c r="E39" t="s">
        <v>648</v>
      </c>
      <c r="F39">
        <v>3</v>
      </c>
      <c r="G39">
        <v>32</v>
      </c>
      <c r="H39">
        <v>1</v>
      </c>
      <c r="I39" t="s">
        <v>611</v>
      </c>
      <c r="J39">
        <v>12</v>
      </c>
      <c r="K39">
        <v>14</v>
      </c>
      <c r="L39">
        <v>38</v>
      </c>
      <c r="M39">
        <v>1</v>
      </c>
      <c r="N39" t="s">
        <v>611</v>
      </c>
      <c r="O39">
        <v>1</v>
      </c>
      <c r="P39" t="str">
        <f t="shared" si="0"/>
        <v>INSERT INTO sm_item VALUES (38,38,'Vasija Polícroma con Tapadera','AI: La "Chocolatera" de K'inich Lakamtuun: Un Testimonio del Poder en Río Azul
&lt;br&gt;&lt;br&gt;
En el corazón palpitante de la selva del Petén, donde la civilización maya alcanzó alturas asombrosas, se erigía la antigua ciudad de Río Azul. Durante el Período Clásico Temprano (aproximadamente 250 d.C. - 600 d.C.), este sitio estratégico fue una joya de la corona maya, no solo por su arquitectura monumental sino también por la exquisitez de sus objetos rituales y suntuarios. Es de este contexto de esplendor que proviene una de las piezas más célebres del arte cerámico maya: la vasija policroma con tapa, registrada con el número 12059 MNAE REG. 1.1.1.1488, cariñosamente bautizada por los arqueólogos como la "chocolatera".
&lt;br&gt;&lt;br&gt;
Esta vasija no es un mero recipiente; es un testamento elocuente del poder, la sofisticación y las prácticas rituales de la élite de Río Azul. Su forma globular y su tapa magistralmente diseñada para enroscarse y sellarse mediante dos protuberancias internas que "cazan" perfectamente en el cuello de la vasija, demuestran un conocimiento técnico y una atención al detalle extraordinarios. Pero su verdadero valor reside en su decoración y su función.
&lt;br&gt;&lt;br&gt;
El asa arqueada, pintada con el distintivo azul maya y salpicada con las manchas inconfundibles del jaguar, no es solo un adorno. El jaguar era un animal totémico de la realeza y la nobleza maya, un símbolo de poder, noche, inframundo y habilidad para transitar entre los mundos. El azul, un pigmento de inmensa importancia ritual y difícil elaboración, reforzaba su carácter sagrado y real.
&lt;br&gt;&lt;br&gt;
La superficie de la vasija y el borde de su tapa están cubiertos por cartuchos de jeroglíficos verdes y negros, que no son decorativos, sino portadores de información precisa. Es la decodificación de estos glifos lo que ha revelado el secreto y la historia de esta pieza. La escritura jeroglífica del borde de la tapa confirma que la vasija fue utilizada para ofrendar cacao, la bebida sagrada de la élite maya, a menudo consumida en ceremonias y rituales importantes. No se trataba de un "chocolate" dulce como lo conocemos hoy, sino de una bebida espumosa y amarga, con propiedades estimulantes, fundamental en la dieta ritual y social de los gobernantes.
&lt;br&gt;&lt;br&gt;
Pero la historia se profundiza aún más con los glifos más grandes del cuerpo de la pieza. Estos textos epigráficos mencionan a un gobernante de Río Azul y a uno de sus subalternos, a quien probablemente pertenecía esta vasija. Aunque los glifos exactos no se detallan aquí, la arqueología y epigrafía de Río Azul (como las investigaciones de Richard E.W. Adams y sus colaboradores) han identificado a figuras clave. Imaginen al Ajaw (señor) de Río Azul, quizás K'inich Lakamtuun, o un gobernante de la Dinastía de Tikal con presencia en Río Azul, entregando este objeto como un regalo de gran prestigio a un miembro de su corte o a un líder militar importante, estableciendo lazos de lealtad y reconocimiento.
&lt;br&gt;&lt;br&gt;
Esta "chocolatera" formaba parte de la ofrenda de la Tumba 19 de Río Azul, una de las tumbas reales más ricas y elocuentes del sitio. Su presencia en un contexto funerario de élite subraya su valor incalculable y su rol en el acompañamiento del difunto al inframundo, asegurando su provisión en el más allá y honrando su estatus terrenal.
&lt;br&gt;&lt;br&gt;
Hoy, esta vasija policroma, resguardada en el Museo Nacional de Arqueología y Etnología (MNAE), no es solo una exhibición; es una ventana al corazón de la vida cortesana y ritual de Río Azul. Es un objeto que encapsula la maestría artística, el ingenio tecnológico (con su tapa enroscable), el simbolismo religioso y la complejidad social de una de las grandes ciudades mayas del Clásico Temprano. Cada glifo, cada mancha de jaguar, cada tono de azul maya, nos cuenta una historia de poder, de devoción y de una civilización que, a través de objetos como este, dejó un legado imborrable en la historia de la humanidad. 
&lt;br&gt;&lt;br&gt;','http://localhost:3783/88E56F4C-5D42-4E42-A40D-DD3165EC285A/CAC26993-F222-4B8B-9417-88C00435D151/',3,32,1,NULL,12,14,38,1,NULL,1);</v>
      </c>
    </row>
    <row r="40" spans="1:16" x14ac:dyDescent="0.35">
      <c r="A40" s="1">
        <v>39</v>
      </c>
      <c r="B40">
        <v>39</v>
      </c>
      <c r="C40" t="s">
        <v>418</v>
      </c>
      <c r="D40" t="s">
        <v>757</v>
      </c>
      <c r="E40" t="s">
        <v>649</v>
      </c>
      <c r="F40">
        <v>6</v>
      </c>
      <c r="G40">
        <v>1</v>
      </c>
      <c r="H40">
        <v>1</v>
      </c>
      <c r="I40" t="s">
        <v>611</v>
      </c>
      <c r="J40">
        <v>12</v>
      </c>
      <c r="K40" t="s">
        <v>611</v>
      </c>
      <c r="L40">
        <v>39</v>
      </c>
      <c r="M40">
        <v>11</v>
      </c>
      <c r="N40" t="s">
        <v>611</v>
      </c>
      <c r="O40">
        <v>1</v>
      </c>
      <c r="P40" t="str">
        <f t="shared" si="0"/>
        <v>INSERT INTO sm_item VALUES (39,39,'Vasija con Efigie Antropomorfa','AI: Aquí tienes una historia interesante sobre esta vasija con efigie antropomorfa, basada en los datos reales que proporcionaste y el contexto de la Costa Sur guatemalteca:
&lt;br&gt;&lt;br&gt;
El Rostro Sereno de la Costa: Una Vasija de los Orígenes Preclásicos
&lt;br&gt;&lt;br&gt;
En las tierras fértiles y volcánicas de la Costa Sur de Guatemala, una región vital para las rutas comerciales y la producción agrícola, florecieron importantes culturas durante el Período Preclásico Tardío (aproximadamente 250 a.C. - 250 d.C.). Fue en este entorno dinámico, donde las ideas y los estilos se mezclaban y evolucionaban, que se creó esta enigmática vasija con efigie antropomorfa, registrada con el número 7512 MNAE REG. 1.1.1.9250.
&lt;br&gt;&lt;br&gt;
Esta pieza de cerámica es notable por su forma y su impactante representación. La vasija en sí está modelada como la cabeza de un ser humano o humanoide, con el orificio del recipiente ubicado en la parte superior del cráneo. El rostro, con sus mejillas redondas y prominentemente modeladas, los ojos cerrados o entrecerrados que sugieren un estado de meditación o trascendencia, y los labios gruesos, evoca una sensación de calma y misterio. Pequeñas perforaciones en la parte superior de la cabeza y a los lados podrían haber servido para insertar plumas, adornos o incluso para permitir la salida de vapores si se usaba como quemador. La superficie, de un tono terroso y con la textura natural de la arcilla, muestra la maestría del alfarero en el modelado tridimensional.
&lt;br&gt;&lt;br&gt;
En el Preclásico Tardío de la Costa Sur, las vasijas efígie antropomorfas y zoomorfas eran comunes y tenían un profundo significado ritual. Estos "contenedores" no eran simples utensilios; eran objetos cargados de simbolismo, a menudo asociados con cultos a la fertilidad, deidades de la lluvia, ancestros deificados o espíritus protectores. La representación de un rostro humano, a menudo con rasgos infantiles o con expresiones serenas, se ha interpretado en algunos contextos como la personificación del maíz, un dios emergente o un ancestro primigenio. La ausencia de un cuerpo completo sugiere que la cabeza misma era el foco del poder y la identidad.
&lt;br&gt;&lt;br&gt;
Es plausible que esta vasija haya sido utilizada en rituales agrícolas, para invocar la fertilidad de la tierra o para celebrar la cosecha. Podría haber contenido ofrendas líquidas, semillas, o incluso substancias aromáticas. También es posible que fuera parte de un ajuar funerario, acompañando al difunto en su viaje al más allá y sirviendo como un portal para su espíritu. La expresión pacífica del rostro podría haber brindado consuelo o representar un estado de descanso eterno.
&lt;br&gt;&lt;br&gt;
Imaginemos a los sacerdotes o líderes de una comunidad en la Costa Sur, quizás en una ceremonia bajo la sombra de un volcán. Este rostro de barro, con sus ojos cerrados, sería colocado en un lugar prominente. Las ofrendas se verterían en su cabeza, mientras las oraciones se elevaban, buscando la benevolencia de los poderes divinos para asegurar la prosperidad del pueblo. Cada rasgo, cada curva, habría sido infundido con un significado que hoy solo podemos reconstruir a partir del contexto arqueológico.
&lt;br&gt;&lt;br&gt;
Aunque no existan registros específicos de entrevistas o libros dedicados exclusivamente a esta vasija en particular, su estilo y tipología son consistentes con otros hallazgos de la Costa Sur guatemalteca del Preclásico Tardío. Sitios como Abaj Takalik o El Baúl en la misma región han revelado una rica tradición escultórica y alfarera con fuertes influencias olmecas y un desarrollo temprano de la iconografía maya. La presencia de esta vasija en el Museo Nacional de Arqueología y Etnología (MNAE) la convierte en un valioso fragmento de ese pasado, ofreciéndonos una ventana a las creencias y la expresión artística de las sociedades que sentaron las bases de la grandeza mesoamericana en la costa del Pacífico. Es un rostro que, a través de los milenios, nos sigue mirando, invitándonos a desentrañar los secretos de sus antiguos creadores.
&lt;br&gt;&lt;br&gt;','http://localhost:3783/88E56F4C-5D42-4E42-A40D-DD3165EC285A/6B69B21E-D7BF-44FB-A8E4-2812AC905C9A/',6,1,1,NULL,12,NULL,39,11,NULL,1);</v>
      </c>
    </row>
    <row r="41" spans="1:16" x14ac:dyDescent="0.35">
      <c r="A41" s="1">
        <v>40</v>
      </c>
      <c r="B41">
        <v>40</v>
      </c>
      <c r="C41" t="s">
        <v>420</v>
      </c>
      <c r="D41" t="s">
        <v>759</v>
      </c>
      <c r="E41" t="s">
        <v>650</v>
      </c>
      <c r="F41">
        <v>6</v>
      </c>
      <c r="G41">
        <v>7</v>
      </c>
      <c r="H41">
        <v>1</v>
      </c>
      <c r="I41" t="s">
        <v>611</v>
      </c>
      <c r="J41">
        <v>12</v>
      </c>
      <c r="K41" t="s">
        <v>611</v>
      </c>
      <c r="L41">
        <v>40</v>
      </c>
      <c r="M41">
        <v>7</v>
      </c>
      <c r="N41" t="s">
        <v>611</v>
      </c>
      <c r="O41">
        <v>1</v>
      </c>
      <c r="P41" t="str">
        <f t="shared" si="0"/>
        <v>INSERT INTO sm_item VALUES (40,40,'Vasija Tipo Zapato','AI: El Zapato del Viajero: Una Vasija de los Caminos Antiguos de Chiboy
&lt;br&gt;&lt;br&gt;
En las estribaciones montañosas de los Altos de Huehuetenango, en el sitio arqueológico de Chiboy, floreció una comunidad maya durante el Período Preclásico Tardío (aproximadamente 250 a.C. - 250 d.C.). Esta región, con sus valles profundos y sus picos elevados, era un punto estratégico, no solo por su agricultura sino también como parte de posibles rutas de intercambio entre las Tierras Altas y las Tierras Bajas o la Costa del Pacífico. De este entorno, donde la vida cotidiana estaba imbuida de significado cultural, proviene una pieza cerámica curiosa y evocadora: la vasija en forma de zapato, registrada con el número 6418 MNAE REG. 1.1.1.554.
&lt;br&gt;&lt;br&gt;
Esta vasija es notable por su forma única, que claramente imita un zapato o sandalia, un objeto cotidiano de la época, pero transformado en un recipiente de cerámica. Su cuerpo es globular en un extremo, elevándose hacia un "tobillo" o cuello con un asa, y se estrecha hacia el otro extremo que simula la punta de un pie. La superficie de la cerámica, de un tono terroso anaranjado, es lisa y pulida, y presenta detalles incisos o modelados que sugieren los pliegues o costuras de un zapato real. La parte más ancha y baja del "zapato" también tiene un borde que le da estabilidad.
&lt;br&gt;&lt;br&gt;
Las vasijas en forma de "zapato" son una tipología distintiva que aparece en varias culturas mesoamericanas, incluyendo la maya, durante el Preclásico y el Clásico. Su función como "contenedor" es general, pero su forma particular sugiere usos específicos y simbólicos. Es poco probable que se usara como un zapato real; más bien, la forma se cargaba de significado. Podrían haber sido utilizadas para guardar semillas preciosas, como ofrendas en ceremonias de fertilidad o agricultura, o para contener líquidos rituales. Algunos investigadores sugieren que la forma de zapato podría simbolizar el viaje, el paso, o la conexión con la tierra y sus frutos. También es posible que contuvieran sustancias utilizadas en rituales de adivinación o sanación.
&lt;br&gt;&lt;br&gt;
En el contexto de Chiboy y los Altos de Huehuetenango, estas vasijas podrían haber tenido un significado relacionado con el viaje del alma, las migraciones de los pueblos o la peregrinación a lugares sagrados. Un zapato no solo protege el pie, sino que es el instrumento para avanzar, para explorar. La vasija, al imitar esta forma, podría haber sido una invocación a la protección en los caminos de la vida o la muerte.
&lt;br&gt;&lt;br&gt;
Imaginemos a un chamán o un líder de la comunidad de Chiboy, utilizando esta vasija en una ceremonia. Quizás el incienso se quemaba en su interior, o se vertían líquidos sagrados para invocar a los dioses de los senderos y los viajeros. Podría haber sido parte de un ajuar funerario, depositado con el difunto para guiarlo en su viaje final, o como un símbolo de su estatus como un gran viajero o comerciante. La asimetría de la pieza, su realismo figurativo y su función ritual la convierten en un objeto fascinante.
&lt;br&gt;&lt;br&gt;
Aunque no existan libros o entrevistas dedicados exclusivamente a esta vasija en particular, su existencia en el Museo Nacional de Arqueología y Etnología (MNAE) la sitúa como un valioso testimonio de la rica alfarería y las prácticas simbólicas de las comunidades del Preclásico Tardío en los Altos guatemaltecos. Los estudios arqueológicos en Huehuetenango han revelado una profunda conexión con las tradiciones mayas y una creatividad adaptada a su entorno montañoso. La vasija en forma de zapato de Chiboy es un pequeño pero elocuente fragmento de un pasado donde los objetos cotidianos podían transformarse en poderosos símbolos de fe y cosmología.
&lt;br&gt;&lt;br&gt;','http://localhost:3783/88E56F4C-5D42-4E42-A40D-DD3165EC285A/2F43F337-2C92-43E8-B163-5608FF4B9F02/',6,7,1,NULL,12,NULL,40,7,NULL,1);</v>
      </c>
    </row>
    <row r="42" spans="1:16" x14ac:dyDescent="0.35">
      <c r="A42" s="1">
        <v>41</v>
      </c>
      <c r="B42">
        <v>41</v>
      </c>
      <c r="C42" t="s">
        <v>422</v>
      </c>
      <c r="D42" t="s">
        <v>761</v>
      </c>
      <c r="E42" t="s">
        <v>651</v>
      </c>
      <c r="F42">
        <v>6</v>
      </c>
      <c r="G42">
        <v>11</v>
      </c>
      <c r="H42">
        <v>1</v>
      </c>
      <c r="I42" t="s">
        <v>611</v>
      </c>
      <c r="J42">
        <v>2</v>
      </c>
      <c r="K42" t="s">
        <v>611</v>
      </c>
      <c r="L42">
        <v>41</v>
      </c>
      <c r="M42">
        <v>10</v>
      </c>
      <c r="N42" t="s">
        <v>611</v>
      </c>
      <c r="O42">
        <v>1</v>
      </c>
      <c r="P42" t="str">
        <f t="shared" si="0"/>
        <v>INSERT INTO sm_item VALUES (41,41,'Cuenco con Efigie Zoomorfa','AI: Aquí tienes una historia interesante sobre este cuenco con efigie zoomorfa, basada en los datos reales que proporcionaste y el contexto del Preclásico Tardío en La Lagunita:
&lt;br&gt;&lt;br&gt;
La Voz del Inframundo: Un Cuenco Zoomorfo de La Lagunita
&lt;br&gt;&lt;br&gt;
En las místicas tierras altas de Guatemala, en el sitio arqueológico de La Lagunita, El Quiché, floreció una cultura maya durante el Período Preclásico Tardío (aproximadamente 250 a.C. - 250 d.C.). Este período fue testigo de un desarrollo significativo en las creencias religiosas y la expresión artística, donde la conexión entre el mundo humano y el sobrenatural era fundamental. De este rico contexto proviene una pieza cerámica fascinante: el cuenco con efigie zoomorfa, registrado con el número MNAE 20311 REG. 1.1.1.3816.
&lt;br&gt;&lt;br&gt;
Esta vasija no es un simple cuenco utilitario; es una poderosa representación de una criatura del mundo espiritual. La forma del cuenco se integra ingeniosamente con el rostro tridimensional de una efigie zoomorfa. Los rasgos son impactantes: ojos hundidos con lo que parecen ser párpados pesados o membranas, una nariz ancha y una boca prominente con dientes marcados y una encía superior expuesta. La boca abierta y la expresión general sugieren una entidad que podría estar gruñendo, hablando o incluso emergiendo. A los lados, se observan elementos espirales que podrían representar orejas estilizadas o decoraciones. La superficie de la cerámica, de un tono terroso-rojizo, muestra un detallado modelado y pulido, evidenciando la habilidad del artesano.
&lt;br&gt;&lt;br&gt;
En el Preclásico Tardío, las representaciones zoomorfas en la cerámica de los Altos eran comunes y tenían un profundo significado simbólico. Estas efigies a menudo encarnaban deidades asociadas con el inframundo, la fertilidad, la lluvia o animales de poder. El rostro de esta efigie, con sus características marcadas y su boca abierta, podría corresponder a una deidad de la tierra, un ser inframundial como un jaguar o una serpiente de la tierra, o incluso una criatura mítica que conectaba los diferentes reinos cosmológicos. La presencia de dientes o colmillos es un rasgo recurrente en las representaciones de deidades poderosas o de criaturas asociadas con la ferocidad y la naturaleza.
&lt;br&gt;&lt;br&gt;
Este cuenco, como otros de su tipo, probablemente tenía una función ritual. Podría haber sido utilizado en ceremonias de ofrenda, quizás para contener substancias preciosas (como sangre, cacao, o alimentos rituales) que se presentaban a la deidad o espíritu que representaba. Su diseño inusual lo hacía ideal para ser el centro de atención en un altar o durante una ceremonia. La boca abierta podría ser un portal a través del cual la ofrenda era "consumida" por la entidad o a través del cual la deidad "hablaba" a los humanos.
&lt;br&gt;&lt;br&gt;
Imaginemos a los sacerdotes o chamanes de La Lagunita, realizando un ritual en un montículo ceremonial. Con este cuenco en el centro, el humo del copal se elevaría, y los cánticos resonarían, mientras el rostro de la efigie, con su expresión intensa, sería el foco de su devoción. Las ofrendas se depositarían en su boca, buscando la benevolencia de la criatura para asegurar la prosperidad de las cosechas o la protección de la comunidad. La interacción con un objeto tan vívidamente representado habría fortalecido la conexión de los participantes con el mundo sobrenatural.
&lt;br&gt;&lt;br&gt;
Aunque no existan registros específicos de libros, revistas o entrevistas que cuenten la historia particular de este cuenco, su existencia en el Museo Nacional de Arqueología y Etnología (MNAE) lo sitúa como un valioso testimonio de la rica tradición alfarera y la compleja cosmovisión del Preclásico Tardío en los Altos de Guatemala. Las excavaciones en La Lagunita han revelado una profunda conexión de esta comunidad con sus creencias ancestrales y su habilidad para plasmar estas ideas en el barro. Este cuenco con efigie zoomorfa es, por tanto, una voz silenciosa del pasado, un recordatorio de cómo el arte servía de puente entre los humanos y los poderes que creían que gobernaban su mundo.
&lt;br&gt;&lt;br&gt;','http://localhost:3783/88E56F4C-5D42-4E42-A40D-DD3165EC285A/79C4FD79-8147-4791-993E-4FBD03163F36/',6,11,1,NULL,2,NULL,41,10,NULL,1);</v>
      </c>
    </row>
    <row r="43" spans="1:16" x14ac:dyDescent="0.35">
      <c r="A43" s="1">
        <v>42</v>
      </c>
      <c r="B43">
        <v>42</v>
      </c>
      <c r="C43" t="s">
        <v>424</v>
      </c>
      <c r="D43" t="s">
        <v>763</v>
      </c>
      <c r="E43" t="s">
        <v>652</v>
      </c>
      <c r="F43">
        <v>3</v>
      </c>
      <c r="G43">
        <v>36</v>
      </c>
      <c r="H43">
        <v>1</v>
      </c>
      <c r="I43" t="s">
        <v>611</v>
      </c>
      <c r="J43">
        <v>2</v>
      </c>
      <c r="K43" t="s">
        <v>611</v>
      </c>
      <c r="L43">
        <v>42</v>
      </c>
      <c r="M43">
        <v>1</v>
      </c>
      <c r="N43" t="s">
        <v>611</v>
      </c>
      <c r="O43">
        <v>1</v>
      </c>
      <c r="P43" t="str">
        <f t="shared" si="0"/>
        <v>INSERT INTO sm_item VALUES (42,42,'Cuenco Polícromo con Tapadera','AI: El Cuenco del Guardián Alado: Un Tesoro Funerario de Tikal
&lt;br&gt;&lt;br&gt;
En el corazón vibrante de la selva del Petén, se alzó la majestuosa ciudad de Tikal, un epicentro de poder político, económico y religioso que dominó las Tierras Bajas mayas durante el Período Clásico. En su apogeo, especialmente durante el Clásico Temprano (aproximadamente 250 d.C. - 600 d.C.), Tikal fue escenario de una sofisticada producción artística, especialmente en cerámica, destinada a las élites gobernantes y sus rituales. De las profundidades de sus templos y tumbas emerge esta magnífica vasija: un cuenco policromo con tapa, registrado con el número MNAE 11152 a/b REG. 1.1.1.125 a/b.
&lt;br&gt;&lt;br&gt;
Este cuenco no es solo una pieza de alfarería; es una obra maestra de diseño y simbolismo. Su forma es la de un cuenco con una base ancha y un "basal flange" (una pestaña o saliente en la base, típico del Clásico Temprano), coronado por una tapa que encaja perfectamente. Lo que lo hace verdaderamente excepcional es su decoración policroma (múltiples colores) y la ingeniosa integración de elementos tridimensionales y bidimensionales.
&lt;br&gt;&lt;br&gt;
La característica clave de este tipo de cuencos con tapa y basal flange, como bien indicas, radica en su asa o agarre. En este caso, la tapa está rematada por un asa modelada en tres dimensiones que representa una cabeza, posiblemente de un ser mítico o una deidad con características aviares o de serpiente emplumada (aunque la imagen no es completamente clara en los detalles finos de la cabeza, el perfil general sugiere una criatura poderosa). A partir de esta cabeza tridimensional, el cuerpo del ser se extiende sobre la superficie de la tapa a través de la pintura bidimensional, creando una armoniosa fusión de escultura y pintura. Este manejo de la perspectiva y la integración de diferentes dimensiones era una marca distintiva de la habilidad artística de los mayas del Clásico.
&lt;br&gt;&lt;br&gt;
Los colores vibrantes (naranjas, cremas, negros, y posiblemente otros tonos que se han desvanecido) habrían sido creados a partir de pigmentos minerales, aplicados con maestría por el artista. La iconografía pintada en la superficie del cuenco y la tapa, aunque no detallada aquí, a menudo incluiría motivos cósmicos, figuras míticas, glifos emblemáticos o patrones geométricos que reforzaban el estatus y la función ritual de la pieza.
&lt;br&gt;&lt;br&gt;
Estos cuencos con tapa y basal flange formaban parte del repertorio de cerámica ritual encontrada en las tumbas de élite del Clásico Temprano en Tikal, Río Azul y otras importantes ciudades de las Tierras Bajas. Su presencia en contextos funerarios sugiere que eran objetos de inmenso valor y significado, destinados a acompañar al gobernante o noble en su viaje al inframundo. Podrían haber contenido ofrendas funerarias preciosas, como jade, conchas, u otras substancias rituales. La figura del asa servía como un "guardián" simbólico de los contenidos y del espíritu del difunto.
&lt;br&gt;&lt;br&gt;
Imaginemos el descubrimiento de este cuenco en una de las tumbas reales de Tikal. En la penumbra de una cámara funeraria, entre otros objetos de jade y obsidiana, este cuenco emergería, su diseño aún vibrante después de más de mil años. Habría sido depositado allí con gran reverencia, quizás durante la elaboración de un ritual complejo que asegurara el paso seguro del gobernante al siguiente mundo y su transformación en un ancestro deificado.
&lt;br&gt;&lt;br&gt;
Aunque no existan entrevistas o libros específicamente dedicados a este número de registro en particular, la tipología de este cuenco ha sido extensamente estudiada por arqueólogos y mayistas que han investigado Tikal, como William R. Coe, T. Patrick Culbert, y la vasta documentación del Proyecto Tikal de la Universidad de Pensilvania. Sus publicaciones detallan la evolución de la cerámica del Clásico Temprano, los contextos funerarios y la iconografía asociada. Este cuenco es, por lo tanto, un valioso ejemplo de cómo el arte maya servía a propósitos rituales y dinásticos, y un testimonio silencioso de la compleja vida ceremonial y la profunda creencia en el más allá que caracterizaban a la gran ciudad de Tikal. Es una pieza que sigue revelando las historias de una de las civilizaciones más fascinantes de la historia.
&lt;br&gt;&lt;br&gt;','http://localhost:3783/88E56F4C-5D42-4E42-A40D-DD3165EC285A/B7A3DC4A-7CEF-4A49-9161-65ABBA2C2E6E/',3,36,1,NULL,2,NULL,42,1,NULL,1);</v>
      </c>
    </row>
    <row r="44" spans="1:16" x14ac:dyDescent="0.35">
      <c r="A44" s="1">
        <v>43</v>
      </c>
      <c r="B44">
        <v>43</v>
      </c>
      <c r="C44" t="s">
        <v>424</v>
      </c>
      <c r="D44" t="s">
        <v>765</v>
      </c>
      <c r="E44" t="s">
        <v>653</v>
      </c>
      <c r="F44">
        <v>3</v>
      </c>
      <c r="G44">
        <v>36</v>
      </c>
      <c r="H44">
        <v>1</v>
      </c>
      <c r="I44" t="s">
        <v>611</v>
      </c>
      <c r="J44">
        <v>2</v>
      </c>
      <c r="K44" t="s">
        <v>611</v>
      </c>
      <c r="L44">
        <v>43</v>
      </c>
      <c r="M44">
        <v>1</v>
      </c>
      <c r="N44" t="s">
        <v>611</v>
      </c>
      <c r="O44">
        <v>1</v>
      </c>
      <c r="P44" t="str">
        <f t="shared" si="0"/>
        <v>INSERT INTO sm_item VALUES (43,43,'Cuenco Polícromo con Tapadera','AI: El Cuenco del Rey Jaguar: Un Vaso Ceremonial de la Élite de Tikal
&lt;br&gt;&lt;br&gt;
En el corazón de la selva del Petén, la grandiosa ciudad de Tikal se erguía como una potencia dominante durante el Período Clásico Temprano (aproximadamente 250 d.C. - 600 d.C.). Tikal no solo era un centro político y religioso de inmensa importancia, sino también un epicentro de la producción artística maya, especialmente en cerámica, donde las piezas reflejaban el poder y la cosmovisión de sus gobernantes. De este floreciente período, y de las cámaras sagradas de su élite, proviene esta espectacular vasija: un cuenco policromo con tapa, registrado con el número MNAE 11336 a/b REG. 1.1.1.507.
&lt;br&gt;&lt;br&gt;
Esta vasija no es un simple objeto; es una declaración de estatus y una obra de arte ritual. Su forma, un cuenco con una base ancha y, presumiblemente, un "basal flange" (una característica de diseño común en la cerámica del Clásico Temprano para dar estabilidad y realce), está coronado por una tapa que encaja perfectamente. Lo que la eleva a la categoría de pieza excepcional es su rica decoración policroma y la ingeniosa integración de elementos escultóricos y pintados.
&lt;br&gt;&lt;br&gt;
La característica más llamativa es el asa de la tapa, modelada en tres dimensiones como la cabeza de una poderosa criatura felina, muy probablemente un jaguar o un jaguar-humanoide. La cabeza del jaguar está representada con ferocidad y detalle, con la boca abierta revelando colmillos afilados, y ojos grandes y expresivos. Desde esta cabeza escultórica, el cuerpo del jaguar o de la criatura mítica se extiende sobre la superficie de la tapa a través de la pintura bidimensional, creando una armoniosa fusión entre la escultura y la superficie pintada. Esta habilidad para integrar diferentes planos y técnicas era un sello distintivo de los maestros alfareros mayas.
&lt;br&gt;&lt;br&gt;
Los colores vibrantes que adornan la pieza (amarillos, naranjas, negros y ocres) habrían sido obtenidos de pigmentos minerales y aplicados con una precisión asombrosa. La iconografía pintada en el cuerpo del cuenco y la tapa, aunque no detallada aquí, a menudo incluiría patrones geométricos complejos, bandas de glifos pseudo-jeroglíficos o motivos que aludían a la realeza, la fertilidad, el inframundo o deidades específicas. El jaguar, como animal totémico de la realeza maya, simbolizaba el poder, el linaje, la noche y la capacidad de los gobernantes de transitar entre el mundo terrenal y el espiritual.
&lt;br&gt;&lt;br&gt;
Este tipo de cuencos policromos con tapa y basal flange formaban parte del repertorio de la cerámica ritual y de élite encontrada en las tumbas de Tikal y otros grandes centros de las Tierras Bajas. Su presencia en contextos funerarios indica que eran objetos de inmenso prestigio, a menudo llenos de ofrendas valiosas para acompañar al difunto en su viaje al Xibalbá (inframundo) y asegurar su transformación en un ancestro deificado. Podrían haber contenido alimentos rituales, joyas de jade, objetos de obsidiana o incluso substancias aromáticas.
&lt;br&gt;&lt;br&gt;
Imaginemos que este cuenco perteneció a un Ajaw (señor) de Tikal, un gobernante cuya fuerza y poder eran comparables a los del jaguar. El cuenco podría haber sido utilizado en ceremonias de entronización, banquetes conmemorativos o ritos funerarios, donde su presencia no solo serviría para contener substancias sagradas, sino también para invocar la protección y el poder del jaguar.
&lt;br&gt;&lt;br&gt;
Aunque no existan publicaciones específicas dedicadas únicamente a este número de registro en particular, la tipología y el estilo de esta vasija son coherentes con la cerámica del Clásico Temprano de Tikal que ha sido extensamente estudiada por arqueólogos como William R. Coe y la vasta bibliografía del Proyecto Tikal. Este cuenco es, por lo tanto, un testimonio tangible de la sofisticación artística, la riqueza cultural y las complejas creencias religiosas de una de las civilizaciones más icónicas de Mesoamérica. Es una pieza que, con la fiera mirada de su jaguar, nos conecta directamente con el poder y el misterio de la antigua Tikal.
&lt;br&gt;&lt;br&gt;','http://localhost:3783/88E56F4C-5D42-4E42-A40D-DD3165EC285A/D96516C3-C6FC-4225-B134-873F1200A753/',3,36,1,NULL,2,NULL,43,1,NULL,1);</v>
      </c>
    </row>
    <row r="45" spans="1:16" x14ac:dyDescent="0.35">
      <c r="A45" s="1">
        <v>44</v>
      </c>
      <c r="B45">
        <v>44</v>
      </c>
      <c r="C45" t="s">
        <v>427</v>
      </c>
      <c r="D45" t="s">
        <v>767</v>
      </c>
      <c r="E45" t="s">
        <v>654</v>
      </c>
      <c r="F45">
        <v>1</v>
      </c>
      <c r="G45">
        <v>11</v>
      </c>
      <c r="H45">
        <v>1</v>
      </c>
      <c r="I45" t="s">
        <v>611</v>
      </c>
      <c r="J45">
        <v>12</v>
      </c>
      <c r="K45" t="s">
        <v>611</v>
      </c>
      <c r="L45">
        <v>44</v>
      </c>
      <c r="M45">
        <v>10</v>
      </c>
      <c r="N45" t="s">
        <v>611</v>
      </c>
      <c r="O45">
        <v>1</v>
      </c>
      <c r="P45" t="str">
        <f t="shared" si="0"/>
        <v>INSERT INTO sm_item VALUES (44,44,'Vasija en Forma de Pichel','AI: El Cántaro del Oficiante: Un Vaso Ritual de los Altos de El Quiché
&lt;br&gt;&lt;br&gt;
En las tierras altas de Guatemala, en el corazón de El Quiché, el sitio arqueológico de La Lagunita continuó siendo un punto de actividad cultural y religiosa significativo durante el Período Clásico (aproximadamente 250 d.C. - 900 d.C.). Si bien Tikal y otras ciudades de las Tierras Bajas alcanzaban su apogeo, las comunidades de los Altos mantenían sus propias tradiciones y estilos artísticos, a menudo adaptando influencias externas. De este contexto emerge una pieza de cerámica con un carácter ritual distintivo: la vasija en forma de cántaro, registrada con el número MNAE 12064 REG. 1.1.1.567.
&lt;br&gt;&lt;br&gt;
Esta vasija no es un simple cántaro para el uso diario; su forma y decoración sugieren un propósito más elevado. Su cuerpo es globular, con un cuello que se estrecha y una boca que se abre, típica de un recipiente para verter líquidos. Lo más llamativo son sus tres soportes o patas, cada una modelada con la representación de un rostro humanoide. Estas efigies, con rasgos estilizados y expresivos, dan a la vasija una sensación de estar "sostenida" por seres míticos o ancestrales. El asa, que se extiende desde el cuello hasta el cuerpo, también muestra un modelado cuidadoso. La cerámica, de un tono rojizo-anaranjado característico de la región, exhibe un acabado pulido que le confiere una cualidad estética notable.
&lt;br&gt;&lt;br&gt;
En el Período Clásico, las vasijas trípodes con efigies en las patas eran comunes en diversas regiones mayas, incluyendo los Altos. Estos soportes no solo proporcionaban estabilidad a la vasija, sino que también la elevaban simbólicamente, separándola del suelo y, por ende, del mundo ordinario. Las figuras antropomorfas en las patas podrían representar guardianes, deidades del inframundo que sostenían la vasija como si emergiera de sus dominios, o incluso la personificación de los tres puntos de apoyo cósmicos. La boca y los ojos de estos rostros, aunque simples, transmiten una solemnidad que invita a la reverencia.
&lt;br&gt;&lt;br&gt;
El uso de este tipo de vasijas como "contenedores" es una generalización que abarca un espectro de funciones rituales. Es muy probable que este cántaro se utilizara para contener y verter líquidos sagrados, como el atole de maíz, el chocolate (cacao), o bebidas fermentadas, durante ceremonias y ofrendas. Su diseño permite un agarre seguro para un acto de libación o presentación. Podría haber sido empleado en rituales de adivinación, en ceremonias de purificación o en ritos de paso, donde el líquido vertido representaba la vida, la fertilidad o la conexión con los ancestros.
&lt;br&gt;&lt;br&gt;
Imaginemos a un oficiante o sacerdote en La Lagunita, realizando un ritual en un templo o en un patio ceremonial. Este cántaro sería tomado con reverencia, y el líquido vertido con solemnidad, mientras los rostros de barro en sus patas observarían la escena, actuando como mediadores entre el mundo de los vivos y el de los espíritus. La repetición de la figura en las tres patas refuerza la idea de una presencia constante y poderosa.
&lt;br&gt;&lt;br&gt;
Aunque no existan registros específicos de libros, revistas o entrevistas dedicados exclusivamente a este cántaro en particular, su tipología es consistente con los hallazgos arqueológicos de sitios del Período Clásico en los Altos de Guatemala. Las investigaciones en la región han demostrado la persistencia de tradiciones cerámicas y rituales, a menudo con un fuerte componente local, incluso mientras mantenían contacto e intercambio con las grandes ciudades de las Tierras Bajas. La presencia de esta vasija en el Museo Nacional de Arqueología y Etnología (MNAE) la convierte en un valioso testimonio de la vida religiosa y la expresión artística de las comunidades de los Altos durante el Clásico. Es una pieza que nos invita a contemplar los ritos antiguos y la profunda conexión de los mayas con sus creencias a través de los objetos que crearon.
&lt;br&gt;&lt;br&gt;','http://localhost:3783/88E56F4C-5D42-4E42-A40D-DD3165EC285A/1EE9EEAB-8D53-4677-8D7D-0E62144CBC2F/',1,11,1,NULL,12,NULL,44,10,NULL,1);</v>
      </c>
    </row>
    <row r="46" spans="1:16" x14ac:dyDescent="0.35">
      <c r="A46" s="1">
        <v>45</v>
      </c>
      <c r="B46">
        <v>45</v>
      </c>
      <c r="C46" t="s">
        <v>429</v>
      </c>
      <c r="D46" t="s">
        <v>769</v>
      </c>
      <c r="E46" t="s">
        <v>655</v>
      </c>
      <c r="F46">
        <v>4</v>
      </c>
      <c r="G46">
        <v>17</v>
      </c>
      <c r="H46">
        <v>1</v>
      </c>
      <c r="I46" t="s">
        <v>611</v>
      </c>
      <c r="J46">
        <v>11</v>
      </c>
      <c r="K46" t="s">
        <v>611</v>
      </c>
      <c r="L46">
        <v>45</v>
      </c>
      <c r="M46">
        <v>10</v>
      </c>
      <c r="N46" t="s">
        <v>611</v>
      </c>
      <c r="O46">
        <v>1</v>
      </c>
      <c r="P46" t="str">
        <f t="shared" si="0"/>
        <v>INSERT INTO sm_item VALUES (45,45,'Urna Funeraria','AI: La Urna del Alma Ancestral: Un Guardián de Q'um'arkaj
&lt;br&gt;&lt;br&gt;
En las estribaciones de los majestuosos Altos de Guatemala, en un lugar estratégico de mesetas defendibles, se alzó Q'um'arkaj (conocida también como Utatlán por los K'iche'), la capital del poderoso reino K'iche' durante el Período Postclásico (aproximadamente 900 d.C. - 1524 d.C.). Este fue un período de consolidación de grandes señoríos, de intensas guerras y de una profunda devoción a los ancestros y a un panteón de deidades. Es de este contexto de fortaleza y fervor religioso que proviene esta conmovedora urna funeraria, registrada con el número MNAE 10435 REG. 1.1.1.241.
&lt;br&gt;&lt;br&gt;
Esta urna de cerámica, de forma globular con un cuello prominente, es una pieza significativa por su función y su decoración. Su superficie está adornada con una combinación de motivos pintados en colores terrosos y cremas (blancos), que contrastan con el color natural rojizo de la arcilla. Estos motivos incluyen líneas onduladas, espirales y, de manera prominente, lo que parecen ser representaciones de manos estilizadas o elementos simbólicos que se extienden desde la base. En la parte central, bajo el cuello, se observa una pequeña protuberancia o efigie, posiblemente la cabeza de una criatura o un punto de vertido, que añade un elemento tridimensional a su diseño. Las dos asas laterales proporcionan funcionalidad y equilibrio a la pieza.
&lt;br&gt;&lt;br&gt;
En el Período Postclásico de los Altos, las urnas funerarias eran esenciales en las prácticas mortuorias de los k'iche' y otros pueblos mayas. Se utilizaban para contener los restos cremados de individuos de alto estatus, especialmente de la nobleza y los linajes gobernantes. La cremación era una práctica común entre los k'iche', y las urnas servían como morada final para el "corazón-alma" del difunto, asegurando su transición al inframundo y su eventual integración en el linaje ancestral. La presencia de elementos decorativos como manos o espirales podría simbolizar la conexión con el ancestro, el ciclo de la vida y la muerte, o la protección del contenido. La efigie central podría ser un guardián del alma o una deidad específica vinculada al viaje al inframundo.
&lt;br&gt;&lt;br&gt;
Q'um'arkaj fue el centro de un estado militarista con una rica tradición oral y ritual, documentada en textos coloniales como el Popol Vuh. La veneración de los ancestros era crucial para legitimar el poder de los Ajaw (señores) k'iche'. Las urnas funerarias como esta habrían sido depositadas en contextos sagrados, como templos o plataformas funerarias dentro de la ciudad, o en cuevas cercanas que se consideraban portales al inframundo. Su cuidadosa elaboración y decoración demuestran el profundo respeto y la importancia que se le daba al culto a los muertos.
&lt;br&gt;&lt;br&gt;
Imaginemos una ceremonia funeraria en Q'um'arkaj. Después de la cremación de un importante líder o guerrero, sus restos serían cuidadosamente depositados en esta urna. Los sacerdotes k'iche' realizarían cánticos y ofrendas, invocando a los dioses y a los ancestros. La urna, con sus patrones pintados y la efigie guardiana, se convertiría en el nuevo hogar del alma del difunto, asegurando su presencia continua en el mundo espiritual y su capacidad de influir en los asuntos de los vivos.
&lt;br&gt;&lt;br&gt;
Aunque no existan publicaciones específicas dedicadas únicamente a esta urna con su número de registro, las excavaciones en Q'um'arkaj (como las realizadas por Robert Carmack y otros) han desenterrado numerosas urnas y elementos funerarios que han permitido reconstruir las complejas prácticas mortuorias k'iche'. Este tipo de urnas son fundamentales para comprender la identidad cultural, la organización social y las creencias religiosas de los k'iche' en el Período Postclásico, justo antes de la llegada de los españoles. La Urna del Alma Ancestral de Q'um'arkaj es, por lo tanto, un portal tangible a un pasado donde la muerte no era un final, sino una transformación y una perpetua conexión con las raíces de la comunidad.
&lt;br&gt;&lt;br&gt;','http://localhost:3783/88E56F4C-5D42-4E42-A40D-DD3165EC285A/952274B3-F70C-4C25-ADC8-025C77CBD714/',4,17,1,NULL,11,NULL,45,10,NULL,1);</v>
      </c>
    </row>
    <row r="47" spans="1:16" x14ac:dyDescent="0.35">
      <c r="A47" s="1">
        <v>46</v>
      </c>
      <c r="B47">
        <v>46</v>
      </c>
      <c r="C47" t="s">
        <v>429</v>
      </c>
      <c r="D47" t="s">
        <v>771</v>
      </c>
      <c r="E47" t="s">
        <v>656</v>
      </c>
      <c r="F47">
        <v>4</v>
      </c>
      <c r="G47">
        <v>14</v>
      </c>
      <c r="H47">
        <v>1</v>
      </c>
      <c r="I47" t="s">
        <v>611</v>
      </c>
      <c r="J47">
        <v>11</v>
      </c>
      <c r="K47" t="s">
        <v>611</v>
      </c>
      <c r="L47">
        <v>46</v>
      </c>
      <c r="M47">
        <v>4</v>
      </c>
      <c r="N47" t="s">
        <v>611</v>
      </c>
      <c r="O47">
        <v>1</v>
      </c>
      <c r="P47" t="str">
        <f t="shared" si="0"/>
        <v>INSERT INTO sm_item VALUES (46,46,'Urna Funeraria','AI: La Urna Plúmbea del Señorío Pokomam: Un Legado de Mixco Viejo
&lt;br&gt;&lt;br&gt;
En las estribaciones de las montañas que dominan el valle central de Guatemala, en el estratégico sitio de Mixco Viejo (conocido como Jilotepeque Viejo en algunas fuentes coloniales), se asentó la capital del poderoso señorío Pokomam durante el Período Postclásico (aproximadamente 900 d.C. - 1524 d.C.). Este fue un tiempo de consolidación de estados, de intensos conflictos interétnicos y de un florecimiento cultural distintivo antes de la llegada de los conquistadores españoles. De este vibrante centro de poder y resistencia proviene esta singular urna funeraria, registrada con el número MNAE 6826 REG. 1.1.1.508.
&lt;br&gt;&lt;br&gt;
Esta urna de cerámica, de forma globular con un cuello prominente y asas laterales, no solo es un recipiente; es un testimonio de una innovación tecnológica asombrosa y de profundas creencias. Su superficie está rica y complejamente decorada con motivos geométricos y curvilíneos pintados en tonos de rojo, naranja y el característico negro y, crucialmente, presenta un acabado lustroso y brillante que la distingue. Este brillo no es accidental. Esta pieza es un ejemplo de la "cerámica plúmbea" o "cerámica anaranjada delgada" (Fine Orange Ware, subtipo Plumbate), una técnica de cerámica vidriada única en la América precolombina.
&lt;br&gt;&lt;br&gt;
La denominación de "cerámica plúmbea" se debe a la alta concentración de plomo en la arcilla utilizada para su fabricación, lo que, al ser cocida a temperaturas específicas y en condiciones atmosféricas particulares, producía un esmalte vítreo natural. Esta técnica, desarrollada en la Costa del Pacífico de Guatemala y el Soconusco (Chiapas, México), se extendió por extensas redes comerciales por toda Mesoamérica durante el Postclásico Temprano y Medio. Su producción era un secreto celosamente guardado, y las piezas resultantes eran altamente valoradas por su durabilidad, impermeabilidad y su apariencia metálica y lustrosa.
&lt;br&gt;&lt;br&gt;
En Mixco Viejo, como en otros sitios de los Altos de Guatemala durante el Postclásico, las urnas funerarias eran cruciales para las prácticas mortuorias de la élite. Eran utilizadas para contener los restos cremados de individuos de alto estatus, como gobernantes, sacerdotes o guerreros pokomames. La cremación era una práctica común, y la urna servía como la morada final del alma del difunto, asegurando su transición al inframundo y manteniendo su conexión con el linaje ancestral. La rareza y el prestigio de la cerámica plúmbea habrían conferido a esta urna un valor incalculable, un reflejo del estatus del individuo que contenía. Las perforaciones en el cuerpo de la urna, visibles en la imagen, podrían haber tenido una función simbólica, permitiendo que el espíritu del difunto entrara y saliera, o que se purificara a través del humo si se utilizaba como incensario antes del sellado final.
&lt;br&gt;&lt;br&gt;
Mixco Viejo fue una fortaleza vital, y las ceremonias en torno a la muerte y la veneración de los ancestros eran fundamentales para la cohesión social y la legitimidad política. Esta urna habría sido depositada con gran reverencia en una tumba o en un contexto ceremonial dentro de la ciudad, o quizás en una cueva cercana, consideradas portales sagrados.
&lt;br&gt;&lt;br&gt;
Imaginemos a los líderes pokomames, realizando un ritual en el templo principal de Mixco Viejo. La luz del fuego se reflejaría en la superficie brillante de esta urna plúmbea, una obra de arte y tecnología. El humo del incienso ascendería de las ofrendas mientras se entonaban cánticos en honor al ancestro cuyos restos yacían en su interior. La urna no solo era un contenedor; era un símbolo de la continuidad del linaje, del poder de los ancestros y de la sofisticación tecnológica de un pueblo que dominaba su entorno.
&lt;br&gt;&lt;br&gt;
Aunque no existen publicaciones específicas dedicadas únicamente a esta urna con su número de registro, la cerámica plúmbea ha sido extensamente estudiada por arqueólogos como George F. Ekholm, Robert L. Rands y Marion P. Hatch, quienes han documentado su producción, distribución y significado en Mesoamérica. Su presencia en el Museo Nacional de Arqueología y Etnología (MNAE) la convierte en un testimonio tangible de la notable capacidad tecnológica y las profundas creencias funerarias de los Pokomames de Mixco Viejo, una ventana a un período final de esplendor y resistencia antes del cataclismo de la conquista.
&lt;br&gt;&lt;br&gt;','http://localhost:3783/88E56F4C-5D42-4E42-A40D-DD3165EC285A/5E927D47-97B8-4EC6-A52D-F46BF21905BC/',4,14,1,NULL,11,NULL,46,4,NULL,1);</v>
      </c>
    </row>
    <row r="48" spans="1:16" x14ac:dyDescent="0.35">
      <c r="A48" s="1">
        <v>47</v>
      </c>
      <c r="B48">
        <v>47</v>
      </c>
      <c r="C48" t="s">
        <v>432</v>
      </c>
      <c r="D48" t="s">
        <v>773</v>
      </c>
      <c r="E48" t="s">
        <v>657</v>
      </c>
      <c r="F48">
        <v>4</v>
      </c>
      <c r="G48">
        <v>6</v>
      </c>
      <c r="H48">
        <v>1</v>
      </c>
      <c r="I48" t="s">
        <v>611</v>
      </c>
      <c r="J48">
        <v>1</v>
      </c>
      <c r="K48" t="s">
        <v>611</v>
      </c>
      <c r="L48">
        <v>47</v>
      </c>
      <c r="M48">
        <v>8</v>
      </c>
      <c r="N48" t="s">
        <v>611</v>
      </c>
      <c r="O48">
        <v>1</v>
      </c>
      <c r="P48" t="str">
        <f t="shared" si="0"/>
        <v>INSERT INTO sm_item VALUES (47,47,'Cántaro Plomizo con Efigie Zoomorfa','AI: La Vasija del Quetzal de Plomo: Un Testimonio de la Ingeniosidad de Asunción Mita
&lt;br&gt;&lt;br&gt;
En las estribaciones orientales de los Altos de Guatemala, en el área que hoy conocemos como Asunción Mita, Jutiapa, floreció una cultura con una identidad distintiva durante el Período Postclásico (aproximadamente 900 d.C. - 1524 d.C.). Esta región, en la frontera con el actual El Salvador, fue un cruce de caminos culturales y comerciales, dando origen a expresiones artísticas y tecnológicas únicas. De este crisol de influencias surge una pieza verdaderamente excepcional: la vasija plúmbea con efigie zoomorfa, registrada con el número MNAE 4406 REG. 1.1.1.264.
&lt;br&gt;&lt;br&gt;
Esta vasija es notable por dos características principales: su diseño y el material con el que está hecha. La pieza presenta un cuerpo globular con un cuello vertical y un pico que se proyecta hacia un lado, sugiriendo una función para verter líquidos. En el otro lado, se alza una efigie zoomorfa, una criatura aviar que, por sus rasgos estilizados, podría representar un ave de prestigio como un quetzal o una especie de ave de presa, con un pico prominente y ojos expresivos. Pero lo que realmente la distingue es su material: es una vasija plúmbea (Plumbate Ware).
&lt;br&gt;&lt;br&gt;
La cerámica plúmbea fue una innovación tecnológica extraordinaria y un logro sin precedentes en la alfarería precolombina. Desarrollada en la Costa del Pacífico de Guatemala y en la región fronteriza con Chiapas (Soconusco), y extendiéndose por redes comerciales hasta Centroamérica y México, esta cerámica se caracteriza por un esmalte natural, vítreo y lustroso, que se obtenía gracias a una alta concentración de hierro y, crucialmente, de plomo en la arcilla. Cuando se cocía a altas temperaturas en condiciones específicas, el plomo se fundía y formaba una superficie brillante, casi metálica, que la hacía extremadamente resistente e impermeable. Esta técnica era un secreto celosamente guardado, y las piezas plúmbeas eran objetos de gran valor y prestigio en toda Mesoamérica.
&lt;br&gt;&lt;br&gt;
En el Período Postclásico, las vasijas de cerámica plúmbea eran símbolos de estatus social y riqueza. La vasija de Asunción Mita, con su efigie aviar, podría haber tenido múltiples funciones. Como un "jar" (vasija o jarro), probablemente se utilizaba para contener y servir bebidas de alto estatus, como el cacao o el pulque, en ceremonias y banquetes de la élite. El ave representada en la efigie, si es un quetzal, simbolizaría la realeza, la fertilidad, la libertad y la conexión con el cielo. Si fuera un ave de presa, podría evocar el poder guerrero y la astucia. La combinación de la forma para verter y la efigie aviar sugiere una conexión ritual con la naturaleza y los ciclos celestiales.
&lt;br&gt;&lt;br&gt;
Imaginemos que esta vasija plúmbea adornaba la mesa de un líder o un sacerdote influyente en Asunción Mita. Bajo la luz de las antorchas, su superficie brillaría con un lustre metálico, mientras la efigie del ave parecía cobrar vida. En ceremonias importantes, se utilizaría para servir una bebida especial, creando un ambiente de solemnidad y reverencia. Su presencia no solo hablaba del gusto estético de sus poseedores, sino también de su acceso a redes comerciales de larga distancia y de su capacidad para encargar objetos de la más alta tecnología y simbolismo de su tiempo.
&lt;br&gt;&lt;br&gt;
Aunque no existan registros específicos de entrevistas o libros dedicados exclusivamente a este número de registro en particular, la cerámica plúmbea de Asunción Mita es un tema de estudio relevante para los arqueólogos que investigan las interacciones culturales y las innovaciones tecnológicas del Postclásico en el sureste de Mesoamérica. Expertos como George F. Ekholm y Robert L. Rands han detallado la distribución y las características de la cerámica plúmbea, situando piezas como esta en el amplio contexto de las redes de intercambio prehispánicas. Esta vasija es, por lo tanto, un testimonio silencioso de la sofisticación tecnológica y la rica vida ceremonial de las comunidades en la región de Jutiapa, un fragmento único de un pasado donde el arte y la ciencia se fusionaban para crear objetos de una belleza y un significado inigualables.
&lt;br&gt;&lt;br&gt;','http://localhost:3783/88E56F4C-5D42-4E42-A40D-DD3165EC285A/ACAEC512-8707-41D6-A89F-2D95F0C2A570/',4,6,1,NULL,1,NULL,47,8,NULL,1);</v>
      </c>
    </row>
    <row r="49" spans="1:16" x14ac:dyDescent="0.35">
      <c r="A49" s="1">
        <v>48</v>
      </c>
      <c r="B49">
        <v>48</v>
      </c>
      <c r="C49" t="s">
        <v>435</v>
      </c>
      <c r="D49" t="s">
        <v>775</v>
      </c>
      <c r="E49" t="s">
        <v>658</v>
      </c>
      <c r="F49">
        <v>4</v>
      </c>
      <c r="G49">
        <v>1</v>
      </c>
      <c r="H49">
        <v>1</v>
      </c>
      <c r="I49" t="s">
        <v>611</v>
      </c>
      <c r="J49">
        <v>1</v>
      </c>
      <c r="K49" t="s">
        <v>611</v>
      </c>
      <c r="L49">
        <v>48</v>
      </c>
      <c r="M49">
        <v>11</v>
      </c>
      <c r="N49" t="s">
        <v>611</v>
      </c>
      <c r="O49">
        <v>1</v>
      </c>
      <c r="P49" t="str">
        <f t="shared" si="0"/>
        <v>INSERT INTO sm_item VALUES (48,48,'Cántaro con Efigie Antropomorfa','AI: El Mensajero del Océano: Una Vasija Antropomorfa de la Costa Sur del Postclásico
&lt;br&gt;&lt;br&gt;
En la dinámica Costa Sur de Guatemala, una región vital por sus recursos agrícolas y su posición estratégica en las rutas comerciales del Pacífico, florecieron diversas comunidades durante el Período Postclásico (aproximadamente 900 d.C. - 1524 d.C.). Este fue un tiempo de intensas interacciones culturales y de un sincretismo artístico que reflejaba los intercambios con otras regiones de Mesoamérica. De este contexto vibrante y a menudo turbulento, emerge esta singular vasija con efigie antropomorfa, registrada con el número MNAE 7194 REG. 1.1.1.3685.
&lt;br&gt;&lt;br&gt;
Esta vasija es más que un simple "jar" (jarro); es una representación artística que fusiona la funcionalidad con la profunda cosmovisión. Su cuerpo globular se eleva hacia un cuello cilíndrico, pero lo que la hace verdaderamente única es la cabeza humana que la corona, sirviendo como la parte superior de la vasija. Los rasgos faciales son estilizados pero expresivos: ojos grandes y protuberantes, una nariz prominente y una boca abierta que sugiere un grito, un canto o una exhalación. A los lados de la cabeza, se extienden las orejas, y en la parte inferior del cuerpo globular, se observan tres pequeñas protuberancias que funcionan como soportes, dándole estabilidad. El color terroso de la cerámica y su acabado sugieren un modelado cuidadoso y un proceso de cocción controlado.
&lt;br&gt;&lt;br&gt;
En el Período Postclásico de la Costa Sur, la representación antropomorfa en la cerámica continuó siendo significativa. Las efigies a menudo encarnaban deidades asociadas con fenómenos naturales, como la lluvia, el viento o el océano (dada la ubicación costera), o con ancestros deificados. La boca abierta de esta figura podría interpretarse como una expresión de dolor, de éxtasis ritual, o como un medio para liberar la voz o el aliento de una deidad. Las grandes orejas podrían indicar la capacidad de escuchar más allá de lo ordinario, conectando con el mundo espiritual. La forma general del cuerpo, con su parte inferior ancha, podría aludir a la fertilidad o a la abundancia.
&lt;br&gt;&lt;br&gt;
Como "contenedor", esta vasija probablemente se utilizaba para guardar líquidos o substancias valiosas en contextos rituales o ceremoniales. Podría haber contenido el agua sagrada de la lluvia, una bebida de cacao, o incluso elementos simbólicos relacionados con las prácticas de adivinación o sanación. Su diseño, que la hacía parecer una criatura viviente o un ser mítico, la convertiría en un objeto central en cualquier ritual en el que participara.
&lt;br&gt;&lt;br&gt;
Imaginemos a un sacerdote o un shamán en la Costa Sur, realizando una ceremonia frente al vasto océano. Esta vasija, con su rostro que parece clamar al cielo, podría haber sido utilizada para invocar a las deidades marinas o a los espíritus del viento, pidiéndoles protección para los pescadores o para asegurar lluvias abundantes que llegaban desde el Pacífico. El oficiante podría verter una ofrenda líquida desde la boca de la efigie, simbolizando la entrega de la esencia vital a los poderes sobrenaturales. Su presencia trípode la elevaría del suelo, dotándola de una cualidad sacra.
&lt;br&gt;&lt;br&gt;
Aunque no existan registros específicos de libros, revistas o entrevistas que detallen la historia de esta vasija en particular, su estilo y tipología son coherentes con los hallazgos arqueológicos del Período Postclásico en la Costa Sur de Guatemala. Sitios como Santa Lucía Cotzumalguapa o los que muestran la influencia de la cerámica Tohil Plumbate (que se originó en esta región) revelan la complejidad cultural y las interacciones de los pueblos costeros. La presencia de esta vasija en el Museo Nacional de Arqueología y Etnología (MNAE) la convierte en un valioso testimonio de la vida religiosa y la expresión artística de estas comunidades. Es un objeto que, con su rostro expresivo, sigue "hablando" de las creencias y los rituales de una civilización que floreció a la orilla del mar, conectando el mundo humano con las fuerzas de la naturaleza.
&lt;br&gt;&lt;br&gt;','http://localhost:3783/88E56F4C-5D42-4E42-A40D-DD3165EC285A/D683CE14-BD20-4F72-976C-95C6B367BDD8/',4,1,1,NULL,1,NULL,48,11,NULL,1);</v>
      </c>
    </row>
    <row r="50" spans="1:16" x14ac:dyDescent="0.35">
      <c r="A50" s="1">
        <v>49</v>
      </c>
      <c r="B50">
        <v>49</v>
      </c>
      <c r="C50" t="s">
        <v>437</v>
      </c>
      <c r="D50" t="s">
        <v>777</v>
      </c>
      <c r="E50" t="s">
        <v>659</v>
      </c>
      <c r="F50">
        <v>4</v>
      </c>
      <c r="G50">
        <v>18</v>
      </c>
      <c r="H50">
        <v>1</v>
      </c>
      <c r="I50" t="s">
        <v>611</v>
      </c>
      <c r="J50">
        <v>6</v>
      </c>
      <c r="K50" t="s">
        <v>611</v>
      </c>
      <c r="L50">
        <v>49</v>
      </c>
      <c r="M50">
        <v>10</v>
      </c>
      <c r="N50" t="s">
        <v>611</v>
      </c>
      <c r="O50">
        <v>1</v>
      </c>
      <c r="P50" t="str">
        <f t="shared" si="0"/>
        <v>INSERT INTO sm_item VALUES (49,49,'Tapadera de Incensario','AI: El Rostro del Suplicante: Una Tapa de Incensario de los Altos K'iche'
&lt;br&gt;&lt;br&gt;
En las tierras altas de El Quiché, durante el Período Postclásico (aproximadamente 900 d.C. - 1524 d.C.), las comunidades mayas, como los K'iche', los Kaqchikel y los Tz'utujil, florecieron en poderosos señoríos. Este fue un período de intensa actividad religiosa, donde los rituales públicos y la veneración de las deidades y los ancestros eran fundamentales para la cohesión social y la legitimación del poder. De este contexto vibrante y espiritual emerge esta llamativa tapa para incensario, registrada con el número MNAE 4342 REG. 1.1.1.163.
&lt;br&gt;&lt;br&gt;
Esta pieza de cerámica es una tapa de incensario, diseñada para coronar una base más grande (el incensario propiamente dicho). Lo más notable es la figura antropomorfa que la domina: un rostro humanoide con una expresión intensa y una ornamentación elaborada. La figura presenta un tocado complejo, posiblemente con elementos que evocan plumas o espigas de maíz, y grandes orejeras circulares que denotan alto estatus o conexión divina. Sus ojos son penetrantes, y la boca, a menudo abierta en los incensarios, podría simbolizar el aliento divino, la exhalación de humo o una súplica. Sus brazos están flexionados y parece sostener un recipiente o una ofrenda frente a sí, que es la parte del incensario donde se quemaría el copal. La superficie de la cerámica, de un tono rojizo-terroso, revela el detallado modelado de los rasgos y la complejidad de la vestimenta. La parte inferior de la tapa muestra una serie de protuberancias o picos, un diseño frecuente en los incensarios postclásicos de los Altos.
&lt;br&gt;&lt;br&gt;
En el Postclásico, los incensarios (thuribles) eran elementos centrales en los rituales mayas, especialmente en los Altos. Se utilizaban para quemar copal (resina de árbol) y otras substancias aromáticas. El humo sagrado que ascendía de estas vasijas se consideraba un puente entre el mundo humano y el divino, llevando las oraciones y peticiones de los fieles a los dioses y a los ancestros. Las figuras antropomorfas en las tapas de los incensarios a menudo representaban deidades específicas (como el dios del maíz, el dios de la lluvia, o deidades del inframundo), ancestros deificados que actuaban como mediadores, o personajes rituales importantes. La expresión de la figura, con su aparente gesto de ofrenda o súplica, refuerza el propósito ritual de la pieza. Las protuberancias en la base de la tapa son características de los incensarios de efigie que buscaban representar el "cuerpo" o el pedestal sagrado de la deidad.
&lt;br&gt;&lt;br&gt;
Esta tapa de incensario habría sido utilizada en ceremonias públicas o privadas, probablemente en un templo o en un santuario doméstico de la élite en El Quiché. La figura central, con su imponente presencia, habría sido el foco de la devoción. El acto de encender el copal y ver el humo ascender desde el recipiente que sostiene la figura habría sido una experiencia inmersiva y poderosa para los participantes.
&lt;br&gt;&lt;br&gt;
Imaginemos a un sacerdote K'iche', en medio de un ritual de súplica por las lluvias o por una buena cosecha. Coloca esta tapa sobre la base de un incensario, y el fuego consume el copal. El humo fragante se eleva alrededor del rostro de barro, haciendo que la figura parezca respirar y volviendo "vivo" al dios o ancestro representado. La devoción de la gente se canalizaría a través de esta efigie, buscando la bendición y la protección de los poderes celestiales y terrestres.
&lt;br&gt;&lt;br&gt;
Aunque no existan registros específicos de libros, revistas o entrevistas dedicados exclusivamente a esta tapa de incensario en particular, su tipología es coherente con los hallazgos arqueológicos del Período Postclásico en los Altos de Guatemala. Las investigaciones en sitios como Q'um'arkaj (Utatlán) y otros centros k'iche' han revelado una vasta colección de incensarios de efigie que atestiguan la centralidad de estas prácticas. La presencia de esta pieza en el Museo Nacional de Arqueología y Etnología (MNAE) la convierte en un valioso testimonio de la profunda vida religiosa y la expresión artística de las sociedades de los Altos de Guatemala durante el Postclásico, un período de resurgimiento cultural antes de la llegada de los españoles. Es un objeto que, con su rostro suplicante, sigue revelando las complejidades de la espiritualidad maya.
&lt;br&gt;&lt;br&gt;','http://localhost:3783/88E56F4C-5D42-4E42-A40D-DD3165EC285A/B9EF1A0C-C716-40AF-B6CF-4FC755C81594/',4,18,1,NULL,6,NULL,49,10,NULL,1);</v>
      </c>
    </row>
    <row r="51" spans="1:16" x14ac:dyDescent="0.35">
      <c r="A51" s="1">
        <v>50</v>
      </c>
      <c r="B51">
        <v>50</v>
      </c>
      <c r="C51" t="s">
        <v>439</v>
      </c>
      <c r="D51" t="s">
        <v>779</v>
      </c>
      <c r="E51" t="s">
        <v>660</v>
      </c>
      <c r="F51">
        <v>6</v>
      </c>
      <c r="G51">
        <v>10</v>
      </c>
      <c r="H51">
        <v>1</v>
      </c>
      <c r="I51" t="s">
        <v>611</v>
      </c>
      <c r="J51">
        <v>12</v>
      </c>
      <c r="K51" t="s">
        <v>611</v>
      </c>
      <c r="L51">
        <v>50</v>
      </c>
      <c r="M51">
        <v>6</v>
      </c>
      <c r="N51" t="s">
        <v>611</v>
      </c>
      <c r="O51">
        <v>1</v>
      </c>
      <c r="P51" t="str">
        <f t="shared" si="0"/>
        <v>INSERT INTO sm_item VALUES (50,50,'Vasija Antropomorfa','AI: El Orador Silente: Una Vasija Antropomorfa de Kaminaljuyú
&lt;br&gt;&lt;br&gt;
En el corazón de los Altos de Guatemala, la imponente ciudad de Kaminaljuyú emergió como un centro de poder y cultura sin precedentes durante el Período Preclásico Tardío (aproximadamente 250 a.C. - 250 d.C.). Este período fue una era de profundas transformaciones sociales y religiosas, donde se sentaron las bases de la civilización maya Clásica. De este dinámico crisol cultural proviene una pieza cerámica que, con su rostro sereno y enigmático, nos invita a reflexionar sobre las creencias de sus creadores: la vasija antropomorfa, registrada con el número MNAE 3452 REG. 1.1.1.1971.
&lt;br&gt;&lt;br&gt;
Esta vasija no es un simple contenedor; es una representación escultórica que fusiona la funcionalidad con la presencia de un ser humano o humanoide. El cuerpo globular de la vasija está hábilmente modelado para formar la parte inferior de un rostro, con mejillas bien definidas y una mandíbula que se integra con la forma del recipiente. El cuello de la vasija se eleva, formando la parte superior de la cabeza. Los rasgos faciales son estilizados pero expresivos: ojos almendrados y hundidos que sugieren una mirada contemplativa o un estado de trascendencia, una nariz ancha y una boca ligeramente abierta, con labios prominentes que podrían indicar un aliento ritual o una invocación silenciosa. Pequeñas protuberancias a los lados simulan las orejas. El acabado de la cerámica, de un tono rojizo-anaranjado, realza las formas modeladas con destreza por el alfarero.
&lt;br&gt;&lt;br&gt;
En el Preclásico Tardío de Kaminaljuyú, la cerámica antropomorfa era común y desempeñaba un papel crucial en los rituales. Las vasijas con efigies humanas a menudo representaban a ancestros deificados, sacerdotes en trance ritual, o deidades asociadas con la fertilidad, el maíz o el ciclo de la vida y la muerte. El rostro de esta vasija, con su expresión introspectiva, podría ser la encarnación de un espíritu guardián o una figura mediadora entre el mundo humano y el sobrenatural.
&lt;br&gt;&lt;br&gt;
Como "contenedor", esta vasija probablemente se utilizaba para guardar líquidos o substancias preciosas en contextos ceremoniales. Podría haber contenido una bebida ritual como el atole de maíz o el cacao, semillas sagradas para invocar la fertilidad de la tierra, o incluso elixires medicinales. Su diseño la convertiría en un objeto central en cualquier rito en el que participara, su presencia infundiendo un aura de solemnidad y reverencia.
&lt;br&gt;&lt;br&gt;
Imaginemos a un sacerdote o un líder de Kaminaljuyú, en medio de una ceremonia en uno de los patios hundidos del sitio. Esta vasija antropomorfa sería el foco de atención, su "rostro" mirando hacia los participantes. Mientras se vertían las ofrendas en su interior o se extraían de ella, el espíritu representado por la efigie parecería estar presente, escuchando las oraciones y concediendo sus bendiciones. La simple pero poderosa representación humana habría facilitado la conexión de la comunidad con lo divino.
&lt;br&gt;&lt;br&gt;
Aunque no existan registros específicos de libros, revistas o entrevistas que detallen la historia de esta vasija en particular con su número de registro, su estilo y tipología son consistentes con la rica tradición alfarera del Preclásico Tardío de Kaminaljuyú. Arqueólogos como Alfred V. Kidder, Edwin M. Shook y Michael D. Coe han documentado extensamente la cerámica y los contextos rituales de Kaminaljuyú, revelando la importancia de las efigies humanas en su cosmovisión. La presencia de esta vasija en el Museo Nacional de Arqueología y Etnología (MNAE) la convierte en un valioso testimonio de la profunda vida religiosa y la expresión artística de una de las civilizaciones más influyentes en el desarrollo temprano de la cultura maya. Es un "orador silente" que, a través de los milenios, sigue compartiendo las creencias de un tiempo antiguo.
&lt;br&gt;&lt;br&gt;','http://localhost:3783/88E56F4C-5D42-4E42-A40D-DD3165EC285A/F27D56E6-8973-42DF-813E-BB7ADEF51B04/',6,10,1,NULL,12,NULL,50,6,NULL,1);</v>
      </c>
    </row>
    <row r="52" spans="1:16" x14ac:dyDescent="0.35">
      <c r="A52" s="1">
        <v>51</v>
      </c>
      <c r="B52">
        <v>51</v>
      </c>
      <c r="C52" t="s">
        <v>441</v>
      </c>
      <c r="D52" t="s">
        <v>781</v>
      </c>
      <c r="E52" t="s">
        <v>661</v>
      </c>
      <c r="F52">
        <v>3</v>
      </c>
      <c r="G52">
        <v>10</v>
      </c>
      <c r="H52">
        <v>1</v>
      </c>
      <c r="I52" t="s">
        <v>611</v>
      </c>
      <c r="J52">
        <v>6</v>
      </c>
      <c r="K52" t="s">
        <v>611</v>
      </c>
      <c r="L52">
        <v>51</v>
      </c>
      <c r="M52">
        <v>6</v>
      </c>
      <c r="N52" t="s">
        <v>611</v>
      </c>
      <c r="O52">
        <v>1</v>
      </c>
      <c r="P52" t="str">
        <f t="shared" si="0"/>
        <v>INSERT INTO sm_item VALUES (51,51,'Incensario Antropomorfo Estilo Teotihuacano','AI: El Embajador de Tláloc: Un Incensario Teotihuacano en Kaminaljuyú
&lt;br&gt;&lt;br&gt;
En el corazón de los Altos de Guatemala, la milenaria ciudad de Kaminaljuyú experimentó una transformación cultural profunda durante el Período Clásico Temprano (aproximadamente 250 d.C. - 600 d.C.). Fue en esta era que Kaminaljuyú, una potencia regional maya, se vio fuertemente influenciada por la gigantesca metrópolis de Teotihuacán, en el altiplano central de México. Esta relación de intercambio, y posiblemente de conquista, dejó una huella indeleble en el arte y la religión de Kaminaljuyú, manifestada en piezas como este impresionante incensario antropomorfo de estilo Teotihuacán, registrado con el número MNAE 2485.
&lt;br&gt;&lt;br&gt;
Esta pieza de cerámica no es un incensario maya típico; es un fiel reflejo de la iconografía y el estilo de Teotihuacán. Se trata de un incensario tipo "teatro", compuesto por varias piezas que se ensamblan para formar una efigie. La figura central es un personaje antropomorfo, presumiblemente una deidad o un sacerdote disfrazado de una, con un rostro cuadrado y grandes ojos, características distintivas del estilo teotihuacano. La cabeza está coronada por un elaborado tocado rectangular, que a menudo en Teotihuacán representa el complejo tocado del dios de la Lluvia (Tláloc) o de la deidad del Fuego. Las grandes orejeras, los collares de conchas o cuentas, y las vestimentas compuestas por capas y adornos son también elementos iconográficos de Teotihuacán. El incensario se asienta sobre un pedestal cilíndrico, decorado con aplicaciones y motivos que refuerzan su carácter ritual.
&lt;br&gt;&lt;br&gt;
El uso de esta pieza como "incensario (turíbulo)" es crucial. En la tradición teotihuacana, estos grandes incensarios eran fundamentales para quemar copal y otras ofrendas aromáticas en templos y contextos rituales. El humo ascendente no solo purificaba el espacio, sino que era una forma de comunicación directa con las deidades. La presencia de este tipo de incensarios en Kaminaljuyú es una de las pruebas más contundentes de la profunda conexión entre ambas ciudades.
&lt;br&gt;&lt;br&gt;
Los arqueólogos han debatido la naturaleza exacta de esta relación. Algunos postulan una presencia militar o una "colonización" de Teotihuacán en Kaminaljuyú, mientras que otros sugieren una adopción cultural voluntaria por parte de la élite maya de Kaminaljuyú, deseosa de emular el prestigio de la poderosa metrópolis. En cualquier caso, la adopción de incensarios teotihuacanos indica una importación no solo de objetos, sino también de prácticas religiosas y creencias asociadas.
&lt;br&gt;&lt;br&gt;
Imaginemos una ceremonia en Kaminaljuyú durante el Clásico Temprano. Un sacerdote, quizás un "embajador" cultural de Teotihuacán o un líder maya que había adoptado sus ritos, se para frente a este incensario. El copal arde en su interior, y el humo asciende a través de las aperturas de la efigie, infundiendo un aroma denso y sagrado en el aire. El rostro de la deidad teotihuacana, con su imponente tocado, observa la congregación. A través de este ritual, la gente de Kaminaljuyú no solo rendía homenaje a sus propias deidades, sino que también establecía una conexión simbólica con el gran poder de Teotihuacán, quizás buscando sus bendiciones o su protección.
&lt;br&gt;&lt;br&gt;
Aunque no existan publicaciones específicas dedicadas solo a este incensario con su número de registro, las excavaciones en Kaminaljuyú, dirigidas por figuras como Edwin M. Shook y Alfred V. Kidder, han desenterrado numerosos incensarios de estilo teotihuacano, los cuales han sido extensamente estudiados y documentados en libros y artículos académicos. Estas piezas son consideradas evidencia clave de la interacción entre las Tierras Altas Mayas y el centro de México. Este incensario es, por lo tanto, un testimonio tangible de una de las relaciones interregionales más fascinantes de la antigua Mesoamérica, un objeto que nos habla de poder, religión y la sorprendente interconexión de las civilizaciones prehispánicas.
&lt;br&gt;&lt;br&gt;','http://localhost:3783/88E56F4C-5D42-4E42-A40D-DD3165EC285A/EC5B9693-42FF-41F5-A6BA-15F809330E19/',3,10,1,NULL,6,NULL,51,6,NULL,1);</v>
      </c>
    </row>
    <row r="53" spans="1:16" x14ac:dyDescent="0.35">
      <c r="A53" s="1">
        <v>52</v>
      </c>
      <c r="B53">
        <v>52</v>
      </c>
      <c r="C53" t="s">
        <v>443</v>
      </c>
      <c r="D53" t="s">
        <v>783</v>
      </c>
      <c r="E53" t="s">
        <v>662</v>
      </c>
      <c r="F53">
        <v>1</v>
      </c>
      <c r="G53">
        <v>2</v>
      </c>
      <c r="H53">
        <v>6</v>
      </c>
      <c r="I53" t="s">
        <v>611</v>
      </c>
      <c r="J53">
        <v>3</v>
      </c>
      <c r="K53" t="s">
        <v>611</v>
      </c>
      <c r="L53">
        <v>52</v>
      </c>
      <c r="M53">
        <v>5</v>
      </c>
      <c r="N53" t="s">
        <v>611</v>
      </c>
      <c r="O53">
        <v>1</v>
      </c>
      <c r="P53" t="str">
        <f t="shared" si="0"/>
        <v>INSERT INTO sm_item VALUES (52,52,'Hacha Zoomorfa','AI: El Hacha del Jaguar Acuático: Un Símbolo de Poder en la Costa del Pacífico
&lt;br&gt;&lt;br&gt;
En las tierras cálidas y fértiles de la Costa Sur de Guatemala, específicamente en la región de Escuintla, florecieron importantes centros durante el Período Clásico (aproximadamente 250 d.C. - 900 d.C.). Esta zona, conocida por su rica producción agrícola (especialmente cacao) y su papel en las rutas comerciales del Pacífico, fue un crisol de culturas y estilos artísticos. De este vibrante contexto emerge una pieza de piedra que combina la funcionalidad con un profundo simbolismo: el hacha zoomorfa, registrada con el número MNAE 10053 REG. 1.1.1.9936.
&lt;br&gt;&lt;br&gt;
Esta pieza no es un hacha común; es una escultura lítica. Aunque su función principal se describe como "gouging/engraving" (ranurado/grabado), su forma y el material sugieren un propósito ceremonial o simbólico, más allá de la mera herramienta. La hacha está meticulosamente tallada en piedra, un material que requería gran habilidad y esfuerzo para trabajar. La efigie zoomorfa que la domina es la cabeza de un animal poderoso, con rasgos felinos estilizados: un ojo prominente, una nariz ancha y una boca con lo que parecen ser colmillos o dientes marcados. La superficie de la piedra muestra un pulido cuidadoso, y las líneas incisas realzan las características del animal, dándole una sensación de movimiento o dinamismo.
&lt;br&gt;&lt;br&gt;
En el Período Clásico, las hachas de piedra con efigies zoomorfas eran objetos de gran prestigio en Mesoamérica. No se utilizaban como hachas de tala; más bien, su función era ritual o simbólica. A menudo representaban a animales de poder, como jaguares, cocodrilos o serpientes, que estaban asociados con deidades, el inframundo, la fertilidad de la tierra o el poder del gobernante. La iconografía en la Costa Sur a menudo presentaba una mezcla de influencias mayas y de las tierras altas mexicanas, dando lugar a un estilo distintivo. La forma del "hacha" en sí misma podría ser una referencia a la creación, a la apertura de la tierra para la agricultura, o a la capacidad de "cortar" y transformar.
&lt;br&gt;&lt;br&gt;
Considerando la ubicación en Escuintla, una región con abundancia de ríos y acceso al océano Pacífico, la efigie animal podría tener una conexión con el agua. Es posible que represente un jaguar acuático o una criatura mítica que habitaba tanto la selva como los ríos y las costas. Este ser simbolizaría la fertilidad ligada al agua, la protección de las rutas comerciales fluviales o marítimas, o la conexión con las deidades del agua y la pesca.
&lt;br&gt;&lt;br&gt;
Esta hacha zoomorfa probablemente perteneció a un miembro de la élite gobernante de la Costa Sur: un cacique, un sacerdote o un guerrero de alto rango. Podría haber sido utilizada como un cetro ceremonial en rituales públicos, como una ofrenda en un templo o en un contexto funerario, o como un objeto de prestigio exhibido para legitimar el poder del líder. El acto de "ranurar" o "grabar" con una herramienta tan simbólica podría haber sido parte de rituales de iniciación, de marcado de propiedad o de creación de objetos sagrados.
&lt;br&gt;&lt;br&gt;
Imaginemos a un líder en la Costa Sur de Escuintla, portando esta hacha durante una ceremonia importante, quizás una que marcara el inicio de la temporada de lluvias o una expedición comercial. El animal tallado en la piedra, con su mirada fija, infundiría respeto y temor, invocando su poder para la prosperidad de la comunidad.
&lt;br&gt;&lt;br&gt;
Aunque no existan registros específicos de libros, revistas o entrevistas dedicados exclusivamente a esta hacha con su número de registro, piezas similares de la Costa Sur del Clásico han sido ampliamente estudiadas por arqueólogos como Michael D. Coe, Edwin M. Shook y Frederick Bove, quienes han documentado la rica cultura material y la iconografía de la región. La presencia de esta hacha en el Museo Nacional de Arqueología y Etnología (MNAE) la convierte en un valioso testimonio de la sofisticación artística y las profundas creencias de las culturas de la Costa del Pacífico, un fragmento de piedra que sigue revelando historias de poder, simbolismo y la intrincada relación de los mayas con su entorno natural y espiritual.
&lt;br&gt;&lt;br&gt;','http://localhost:3783/88E56F4C-5D42-4E42-A40D-DD3165EC285A/8108F636-AE83-4B7E-A92D-31A093DAEDF7/',1,2,6,NULL,3,NULL,52,5,NULL,1);</v>
      </c>
    </row>
    <row r="54" spans="1:16" x14ac:dyDescent="0.35">
      <c r="A54" s="1">
        <v>53</v>
      </c>
      <c r="B54">
        <v>53</v>
      </c>
      <c r="C54" t="s">
        <v>445</v>
      </c>
      <c r="D54" t="s">
        <v>785</v>
      </c>
      <c r="E54" t="s">
        <v>663</v>
      </c>
      <c r="F54">
        <v>2</v>
      </c>
      <c r="G54">
        <v>24</v>
      </c>
      <c r="H54">
        <v>6</v>
      </c>
      <c r="I54" t="s">
        <v>611</v>
      </c>
      <c r="J54">
        <v>3</v>
      </c>
      <c r="K54" t="s">
        <v>611</v>
      </c>
      <c r="L54">
        <v>53</v>
      </c>
      <c r="M54">
        <v>1</v>
      </c>
      <c r="N54" t="s">
        <v>611</v>
      </c>
      <c r="O54">
        <v>1</v>
      </c>
      <c r="P54" t="str">
        <f t="shared" si="0"/>
        <v>INSERT INTO sm_item VALUES (53,53,'Mascarón de Estuco','AI: El Rostro del Tiempo: Una Máscara de Estuco de Cancuén
&lt;br&gt;&lt;br&gt;
En el corazón de la densa selva del Petén, a orillas del río La Pasión, se alzó Cancuén, una ciudad maya que alcanzó su apogeo durante el Período Clásico Tardío (aproximadamente 600 d.C. - 900 d.C.). A diferencia de otras metrópolis mayas conocidas por sus grandes pirámides y templos, Cancuén era un centro de poder económico y estratégico, famoso por su control de las rutas comerciales fluviales y la producción de bienes de prestigio. De los palacios y templos de esta ciudad, que vivió un final abrupto y violento, proviene esta enigmática máscara de estuco, registrada con el número MNAE 22561 REG. 17.7.54.119.
&lt;br&gt;&lt;br&gt;
Esta pieza no es una máscara portátil; es un fragmento de una obra arquitectónica o monumental. Está elaborada en estuco, un material a base de cal y arena que los mayas dominaban magistralmente, utilizando para crear intrincadas esculturas y decoraciones en fachadas de templos, palacios y tumbas. La máscara representa un rostro estilizado, con rasgos prominentes: un ojo grande, una nariz aguileña y una boca abierta que sugiere un grito o una exhalación. Las líneas y los contornos son fluidos, y la forma general sugiere una figura en perfil, con una mandíbula robusta. Los detalles de las orejas y posibles elementos de tocado se intuyen, a pesar de su estado fragmentario.
&lt;br&gt;&lt;br&gt;
En el Clásico Tardío, las máscaras de estuco tenían un profundo significado simbólico y narrativo. Eran utilizadas para personificar deidades (como el dios del maíz, el dios del sol, o deidades del inframundo), figuras ancestrales o seres míticos que estaban íntimamente ligados a la legitimidad de los gobernantes y a la cosmovisión maya. La boca abierta podría simbolizar la creación, la liberación del aliento divino o el poder del habla. La expresión general de la máscara, aunque estilizada, transmite una sensación de fuerza y dinamismo. Su tamaño y la naturaleza del estuco indican que era parte de un conjunto más grande, quizás formando parte de un friso decorativo en un edificio importante.
&lt;br&gt;&lt;br&gt;
Considerando que proviene de Cancuén, una ciudad con un enfoque en el comercio y el intercambio, esta máscara podría haber estado en un palacio de élite o un templo asociado con el poder del Ajaw (señor) local. Las efigies en estuco a menudo eran pintadas con colores vibrantes, aunque en esta pieza solo se conservan los tonos naturales del material. Estas máscaras servían para proyectar la autoridad del gobernante y su conexión con las fuerzas sobrenaturales que regían el cosmos.
&lt;br&gt;&lt;br&gt;
Imaginemos esta máscara como parte de una fachada monumental en Cancuén, quizás en la "Casa de los Diez Ajaw", el Palacio de los Murciélagos, o alguna de las estructuras residenciales de la élite que han sido excavadas. El estuco, recién aplicado, habría sido pintado con colores vivos, brillando bajo el sol del Petén. Durante las ceremonias, la figura que esta máscara representaba parecería "emerger" de la piedra, observando a los participantes y sancionando los rituales. Su presencia silenciosa era un recordatorio constante del poder y la autoridad del gobernante, y de la profunda conexión de su linaje con el mundo divino.
&lt;br&gt;&lt;br&gt;
Aunque no existen publicaciones específicas dedicadas únicamente a este número de registro de máscara, las excavaciones en Cancuén, dirigidas por el Dr. Arthur A. Demarest, han revelado un extraordinario corpus de arte en estuco y una vasta información sobre la historia y el trágico final de la ciudad. Sus trabajos en libros y artículos han documentado la rica arquitectura y decoración en estuco de Cancuén, lo que permite ubicar esta pieza en su contexto histórico. Esta máscara de estuco es, por lo tanto, un fragmento elocuente de la grandeza artística y la profunda vida ceremonial de Cancuén, un "rostro del tiempo" que, incluso en su estado fragmentario, nos sigue hablando de la sofisticación de una de las ciudades más fascinantes del Clásico Tardío maya.
&lt;br&gt;&lt;br&gt;','http://localhost:3783/88E56F4C-5D42-4E42-A40D-DD3165EC285A/A1AB5A6B-3EB4-452A-AB2F-1D18B1AA86D8/',2,24,6,NULL,3,NULL,53,1,NULL,1);</v>
      </c>
    </row>
    <row r="55" spans="1:16" x14ac:dyDescent="0.35">
      <c r="A55" s="1">
        <v>54</v>
      </c>
      <c r="B55">
        <v>54</v>
      </c>
      <c r="C55" t="s">
        <v>380</v>
      </c>
      <c r="D55" t="s">
        <v>787</v>
      </c>
      <c r="E55" t="s">
        <v>664</v>
      </c>
      <c r="F55">
        <v>4</v>
      </c>
      <c r="G55">
        <v>11</v>
      </c>
      <c r="H55">
        <v>1</v>
      </c>
      <c r="I55" t="s">
        <v>611</v>
      </c>
      <c r="J55">
        <v>6</v>
      </c>
      <c r="K55" t="s">
        <v>611</v>
      </c>
      <c r="L55">
        <v>54</v>
      </c>
      <c r="M55">
        <v>10</v>
      </c>
      <c r="N55" t="s">
        <v>611</v>
      </c>
      <c r="O55">
        <v>1</v>
      </c>
      <c r="P55" t="str">
        <f t="shared" si="0"/>
        <v>INSERT INTO sm_item VALUES (54,54,'Incensario Zoomorfo','AI: El Incensario Hongo del Jaguar Místico: Un Portal a lo Divino en La Lagunita
&lt;br&gt;&lt;br&gt;
En las profundas y mistéricas tierras altas de El Quiché, el sitio de La Lagunita mantuvo su importancia cultural durante el Período Postclásico (aproximadamente 900 d.C. - 1524 d.C.). Este fue un período donde las creencias religiosas se entrelazaron íntimamente con el mundo natural, y los rituales buscaban la comunión con lo sobrenatural a través de diversas prácticas. De este entorno, donde la espiritualidad tomaba formas tangibles, proviene un incensario verdaderamente singular: el incensario zoomorfo, registrado con el número MNAE 12362/12370 REG. 1.1.1.1980.
&lt;br&gt;&lt;br&gt;
Esta pieza de cerámica no es un incensario común; es una representación escultórica que evoca tanto la forma de un hongo como la de un ser animal poderoso. Su base consiste en tres patas robustas y estriadas, adornadas con protuberancias que sugieren una textura orgánica, quizás raíces o formaciones naturales. Sobre esta base, se asienta el cuerpo principal del incensario, de forma semiesférica y también cubierto de picos o protuberancias, lo que le confiere una textura rugosa. En la parte superior, como una tapa o remate, se alza una figura zoomorfa, probablemente un jaguar o una criatura mítica con rasgos felinos, con la boca abierta en un gruñido o exhalación. Las orejas puntiagudas y los ojos pequeños pero expresivos refuerzan su naturaleza salvaje y mística.
&lt;br&gt;&lt;br&gt;
El hecho de que esta pieza sea un "incensario (turíbulo)" es fundamental. Se utilizaba para quemar copal (resina sagrada) o quizás otras substancias aromáticas, cuyo humo ascendía para comunicarse con el mundo espiritual. Pero lo que añade una capa de profundo misterio y significado es la forma del incensario y el contexto cultural en el que se encontró. Es bien sabido que varias culturas precolombinas, incluyendo a los mayas, practicaban la ingestión de hongos alucinógenos específicos como una forma de producir éxtasis o sensaciones para la realización de danzas y rituales. Esta práctica buscaba alterar la conciencia para facilitar la comunicación con deidades, ancestros o para obtener visiones proféticas.
&lt;br&gt;&lt;br&gt;
La similitud de la base del incensario con la forma de un hongo, combinada con la representación de un animal de poder como el jaguar (animal asociado con el inframundo, el chamanismo y la transformación), aumenta la incertidumbre sobre el tipo de rituales practicados. Es plausible que este incensario fuera una "trampa para almas" o un "portal" hacia el inframundo y los reinos de la conciencia alterada. Los picos y protuberancias en su superficie podrían simbolizar las formaciones en la tierra que conducen al inframundo o las texturas de los hongos mismos. El jaguar, con su rugido de barro, podría ser el guía en este viaje psíquico.
&lt;br&gt;&lt;br&gt;
Imaginemos una ceremonia nocturna en La Lagunita. En medio de cánticos y danzas, este incensario sería encendido. El humo aromático del copal se mezclaría con los vapores, quizás, de substancias alucinógenas, mientras el rostro del jaguar en la cima parecería cobrar vida en la penumbra. Los participantes entrarían en estados alterados de conciencia, creyendo que el jaguar los guiaba a través de los reinos espirituales, revelando conocimientos ocultos y fortaleciendo su conexión con lo divino. El incensario no sería solo un objeto, sino un participante activo en el ritual, un vehículo para la trascendencia.
&lt;br&gt;&lt;br&gt;
Aunque no existan publicaciones específicas dedicadas únicamente a este incensario con su número de registro, las investigaciones arqueológicas en los Altos de Guatemala, y en particular los estudios sobre el uso de sustancias psicoactivas en las culturas mesoamericanas (como los trabajos de Richard Evans Schultes o Peter T. Furst), proporcionan un marco sólido para interpretar piezas como esta. Este incensario de La Lagunita es un testimonio tangible de las complejas y profundas prácticas rituales de los mayas del Postclásico, un objeto que, con su forma única, nos invita a explorar los límites de la conciencia y la espiritualidad en el antiguo mundo maya.
&lt;br&gt;&lt;br&gt;','http://localhost:3783/88E56F4C-5D42-4E42-A40D-DD3165EC285A/303A0CB9-0EAF-4512-9BF1-F9ACB29A9E49/',4,11,1,NULL,6,NULL,54,10,NULL,1);</v>
      </c>
    </row>
    <row r="56" spans="1:16" x14ac:dyDescent="0.35">
      <c r="A56" s="1">
        <v>55</v>
      </c>
      <c r="B56">
        <v>55</v>
      </c>
      <c r="C56" t="s">
        <v>448</v>
      </c>
      <c r="D56" t="s">
        <v>789</v>
      </c>
      <c r="E56" t="s">
        <v>665</v>
      </c>
      <c r="F56">
        <v>6</v>
      </c>
      <c r="G56">
        <v>10</v>
      </c>
      <c r="H56">
        <v>6</v>
      </c>
      <c r="I56" t="s">
        <v>611</v>
      </c>
      <c r="J56">
        <v>3</v>
      </c>
      <c r="K56" t="s">
        <v>611</v>
      </c>
      <c r="L56">
        <v>55</v>
      </c>
      <c r="M56">
        <v>6</v>
      </c>
      <c r="N56" t="s">
        <v>611</v>
      </c>
      <c r="O56">
        <v>1</v>
      </c>
      <c r="P56" t="str">
        <f t="shared" si="0"/>
        <v>INSERT INTO sm_item VALUES (55,55,'Hongo Zoomorfo','AI: El Hongo Guía: Una Estatua Ritual de Kaminaljuyú y el Misterio de la Conciencia
&lt;br&gt;&lt;br&gt;
En las fértiles tierras altas de Guatemala, la antigua metrópolis de Kaminaljuyú fue un centro de innovación cultural y poder durante el Período Preclásico Tardío (aproximadamente 250 a.C. - 250 d.C.). Esta era, caracterizada por el surgimiento de complejas estructuras sociales y rituales, vio el desarrollo de sofisticadas prácticas religiosas, algunas de las cuales involucraban la búsqueda de estados alterados de conciencia. De este contexto de profunda espiritualidad y experimentación emerge una pieza enigmática y poderosa: el hongo zoomorfo, registrado con el número MNAE 9708 REG. 1.1.1.520.
&lt;br&gt;&lt;br&gt;
Esta pieza es una escultura de piedra que combina la forma distintiva de un hongo con la representación de una figura zoomorfa. La parte superior claramente imita el capuchón de un hongo, mientras que el tallo se fusiona con el cuerpo de un animal. Aunque no se especifica el animal, los rasgos visibles (posiblemente un hocico alargado y orejas) sugieren un mamífero, quizás un perro, un venado o un coyote, animales con un profundo significado simbólico en la cosmovisión mesoamericana. La superficie de la piedra, aunque erosionada por el tiempo, aún revela la mano del artesano que talló con habilidad estas formas.
&lt;br&gt;&lt;br&gt;
En el Período Preclásico, las "piedras hongo" o esculturas con forma de hongo eran objetos de inmenso significado ritual en Mesoamérica. Su aparición coincide con la evidencia arqueológica del uso de hongos psicoactivos en ceremonias religiosas, una práctica que se extendió por diversas culturas prehispánicas, incluyendo la maya. Estos hongos, a menudo del género Psilocybe, eran consumidos para inducir visiones, facilitar la comunicación con lo divino y acceder a conocimientos ocultos. La forma del hongo, por lo tanto, no era incidental; era una representación directa de un vehículo para la trascendencia.
&lt;br&gt;&lt;br&gt;
La combinación de la forma de hongo con una figura zoomorfa sugiere una capa adicional de simbolismo. El animal podría ser un nahual (compañero espiritual) o un guía en el viaje chamánico inducido por el hongo. Podría representar una deidad asociada con la tierra, la fertilidad, o el inframundo, o un espíritu protector que acompañaba al oficiante en su viaje visionario. La ambigüedad de la figura aumenta el misterio y la versatilidad de su significado ritual.
&lt;br&gt;&lt;br&gt;
Este hongo zoomorfo de piedra probablemente se utilizó en ceremonias de adivinación, curación o iniciación en Kaminaljuyú. Pudo haber sido sostenido por un chamán o un sacerdote mientras entraba en un estado de trance, o colocado en un altar como un foco para la meditación y la interacción con el reino espiritual. Su solidez y el material de piedra le otorgaban una durabilidad que aseguraba la permanencia de su poder ritual. La habilidad en el grabado o "gouging" de la piedra sugiere que no era un simple objeto, sino una pieza elaborada para propósitos sagrados.
&lt;br&gt;&lt;br&gt;
Imaginemos a un chamán de Kaminaljuyú, en la penumbra de un templo, sosteniendo esta piedra hongo. Después de consumir los hongos sagrados, el chamán entraría en un estado de conciencia alterada, y la forma de la piedra, con su animal guía, se convertiría en un punto focal para sus visiones. La criatura tallada le "hablaría", revelando secretos sobre el futuro, las enfermedades o la voluntad de los dioses. La piedra hongo sería un "portal" material a través del cual el mundo espiritual se manifestaba.
&lt;br&gt;&lt;br&gt;
Aunque no existan registros específicos de libros, revistas o entrevistas que detallen la historia de esta pieza en particular con su número de registro, las "piedras hongo" de Kaminaljuyú han sido ampliamente estudiadas por arqueólogos y etnohistoriadores interesados en el chamanismo y el uso de enteógenos en Mesoamérica (como los trabajos de Stephan F. de Borhegyi, Carl A. P. Ruck o Albert Hofmann). La presencia de esta pieza en el Museo Nacional de Arqueología y Etnología (MNAE) la convierte en un valioso testimonio de las complejas prácticas rituales y la profunda cosmovisión de Kaminaljuyú, un fragmento de piedra que nos invita a adentrarnos en los misterios de la conciencia y la espiritualidad en el antiguo mundo maya.
&lt;br&gt;&lt;br&gt;','http://localhost:3783/88E56F4C-5D42-4E42-A40D-DD3165EC285A/7E5F3005-E6F3-4557-B937-3FC26293D9F8/',6,10,6,NULL,3,NULL,55,6,NULL,1);</v>
      </c>
    </row>
    <row r="57" spans="1:16" x14ac:dyDescent="0.35">
      <c r="A57" s="1">
        <v>56</v>
      </c>
      <c r="B57">
        <v>56</v>
      </c>
      <c r="C57" t="s">
        <v>450</v>
      </c>
      <c r="D57" t="s">
        <v>791</v>
      </c>
      <c r="E57" t="s">
        <v>666</v>
      </c>
      <c r="F57">
        <v>2</v>
      </c>
      <c r="G57">
        <v>15</v>
      </c>
      <c r="H57">
        <v>3</v>
      </c>
      <c r="I57" t="s">
        <v>611</v>
      </c>
      <c r="J57">
        <v>3</v>
      </c>
      <c r="K57" t="s">
        <v>611</v>
      </c>
      <c r="L57">
        <v>56</v>
      </c>
      <c r="M57">
        <v>10</v>
      </c>
      <c r="N57">
        <v>1</v>
      </c>
      <c r="O57">
        <v>1</v>
      </c>
      <c r="P57" t="str">
        <f t="shared" si="0"/>
        <v>INSERT INTO sm_item VALUES (56,56,'Placa de Piedra Verde','AI: La Placa del Señor del Maíz y su Guía Místico: Un Tesoro de Nebaj
&lt;br&gt;&lt;br&gt;
En las místicas y montañosas tierras de Nebaj, El Quiché, floreció una vibrante cultura maya durante el Período Clásico Tardío (aproximadamente 600 d.C. - 900 d.C.). Esta región, aunque parte de los Altos, mantuvo importantes conexiones con las Tierras Bajas y otras áreas de Mesoamérica, lo que se refleja en la sofisticación de su arte y la complejidad de sus creencias. De este entorno, donde el jade era el material más preciado, proviene esta excepcional placa de piedra verde (jade), registrada con el número MNAE 4733 REG. 1.1.1.534.
&lt;br&gt;&lt;br&gt;
Esta pieza no es solo una "placa de piedra verde"; es una obra maestra de la talla en jade, un material que los mayas consideraban más valioso que el oro. El jade era sinónimo de vida, fertilidad, agua y realeza. La habilidad artesanal es evidente en el meticuloso grabado que adorna su superficie. La placa representa una escena compleja y simbólica: el Dios del Maíz en el centro, una de las deidades más fundamentales del panteón maya, asociado con la creación, la vida y el ciclo agrícola. Acompañando al Dios del Maíz, se encuentra una figura de un enano. La combinación de estos personajes no es casual; es recurrente en la cerámica policroma del Período Clásico, especialmente en escenas palaciegas, donde los gobernantes mayas adoptaban rasgos del Dios del Maíz e interactuaban con enanos, jorobados o albinos. La importancia de estos últimos radica en que eran considerados como seres sobrenaturales, con capacidades especiales para conectar con el inframundo y el mundo divino.
&lt;br&gt;&lt;br&gt;
La presencia de esta placa en Nebaj sugiere que la élite local compartía estas complejas creencias y símbolos con los grandes centros de las Tierras Bajas. La escena podría representar un mito de creación, un ritual de resurrección o la legitimación del poder de un Ajaw (señor) de Nebaj, quien, al igual que el Dios del Maíz, encarnaba la prosperidad y el renacimiento. El enano, como su compañero y mediador, habría jugado un papel crucial en este viaje espiritual o en la manifestación de poderes sobrenaturales.
&lt;br&gt;&lt;br&gt;
Esta placa de jade era un objeto de inmenso valor y prestigio. Dadas sus dimensiones y el material, probablemente fue un pectoral, un adorno para un tocado, o parte de una ofrenda funeraria depositada en la tumba de un gobernante o un noble de alto rango en Nebaj. Su función de "gouging/engraving" se refiere a la técnica utilizada para crear el relieve en la superficie, mostrando la maestría del tallador de jade.
&lt;br&gt;&lt;br&gt;
Imaginemos a un señor de Nebaj, portando esta placa en su pecho durante una ceremonia importante. El jade verde, con sus tonos cambiantes (que se aprecian en la foto), reflejaría la luz, y las figuras del Dios del Maíz y el enano cobrarían vida, proyectando el poder divino y el linaje de quien la portaba. En su tumba, la placa lo acompañaría en su viaje al inframundo, sirviendo como una guía y un recordatorio de su conexión con los dioses y el ciclo de la vida.
&lt;br&gt;&lt;br&gt;
Aunque no existan publicaciones específicas dedicadas únicamente a esta placa con su número de registro, la arqueología de Nebaj y el estudio del arte maya en jade han sido extensamente documentados por investigadores como Robert Burkitt, A. Ledyard Smith, y Edwin M. Shook, así como por especialistas en iconografía maya que han analizado la recurrencia de las figuras del Dios del Maíz y sus asistentes. La presencia de esta pieza en el Museo Nacional de Arqueología y Etnología (MNAE) la convierte en un testimonio invaluable de la riqueza cultural y artística de Nebaj, y un recordatorio de cómo los Bienes Culturales en Peligro (como se menciona en el dato) son cruciales para entender el pasado. Esta placa de jade es un fragmento luminoso de un mundo antiguo, lleno de dioses, mitos y la intrincada relación entre la humanidad y lo divino.
&lt;br&gt;&lt;br&gt;','http://localhost:3783/88E56F4C-5D42-4E42-A40D-DD3165EC285A/01594FDD-6F9C-4E30-80A1-D6F4CA466BFD/',2,15,3,NULL,3,NULL,56,10,1,1);</v>
      </c>
    </row>
    <row r="58" spans="1:16" x14ac:dyDescent="0.35">
      <c r="A58" s="1">
        <v>57</v>
      </c>
      <c r="B58">
        <v>57</v>
      </c>
      <c r="C58" t="s">
        <v>452</v>
      </c>
      <c r="D58" t="s">
        <v>793</v>
      </c>
      <c r="E58" t="s">
        <v>667</v>
      </c>
      <c r="F58">
        <v>6</v>
      </c>
      <c r="G58">
        <v>3</v>
      </c>
      <c r="H58">
        <v>1</v>
      </c>
      <c r="I58" t="s">
        <v>611</v>
      </c>
      <c r="J58">
        <v>12</v>
      </c>
      <c r="K58" t="s">
        <v>611</v>
      </c>
      <c r="L58">
        <v>57</v>
      </c>
      <c r="M58">
        <v>5</v>
      </c>
      <c r="N58" t="s">
        <v>611</v>
      </c>
      <c r="O58">
        <v>1</v>
      </c>
      <c r="P58" t="str">
        <f t="shared" si="0"/>
        <v>INSERT INTO sm_item VALUES (57,57,'Vasija con Figura Modelada','AI: La Vasija del Espíritu del Mono: Un Guardián de la Finca Arizona
&lt;br&gt;&lt;br&gt;
En la fértil y bulliciosa Costa Sur de Guatemala, la región de Escuintla fue un vibrante centro de actividad cultural y comercial durante el Período Preclásico Tardío (aproximadamente 250 a.C. - 250 d.C.). Sitios como Finca Arizona eran cruciales para la producción de cacao y el control de las rutas de intercambio hacia el Pacífico y las tierras altas. De este entorno dinámico, donde las creencias animistas y la conexión con el mundo natural eran profundas, emerge esta peculiar vasija con figurilla modelada, registrada con el número MNAE 4526 REG. 1.1.1.9896.
&lt;br&gt;&lt;br&gt;
Esta pieza de cerámica es más que un simple "contenedor"; es una representación artística que fusiona la forma de un recipiente utilitario con la presencia de una criatura animada. La vasija tiene una forma cilíndrica con paredes ligeramente acampanadas hacia el borde. Lo que la hace única es la figurilla modelada en relieve sobre su superficie: un ser antropomorfo o zoomorfo que, por sus rasgos estilizados, parece ser un primate, posiblemente un mono. Sus brazos cuelgan lánguidamente y la cabeza, con ojos redondos y un hocico prominente, transmite una expresión juguetona o contemplativa. Las manos y los pies se sugieren en la base de la figura. La cerámica, de un tono rojizo-terroso, presenta una superficie sencilla, permitiendo que la figura modelada sea el foco de atención.
&lt;br&gt;&lt;br&gt;
En el Período Preclásico, la representación de animales en la cerámica era común y a menudo cargada de simbolismo. Los monos, en particular, eran figuras ambivalentes en la cosmovisión mesoamericana. Podían estar asociados con la travesura, el arte, la música y la danza, pero también con la fertilidad, el inframundo y las fuerzas creativas. Su presencia en una vasija podría indicar que el contenido estaba destinado a un ritual específico relacionado con estas asociaciones. Como un "contenedor", esta vasija probablemente se utilizaba para guardar líquidos, semillas o substancias valiosas en contextos rituales o domésticos de la élite.
&lt;br&gt;&lt;br&gt;
Considerando su origen en Finca Arizona, una región con una rica iconografía que a menudo incorporaba elementos de la fauna local, la figurilla del mono podría haber sido un protector del contenido, un espíritu guardián o una encarnación de una deidad menor. Los monos habitaban las selvas de la Costa Sur y habrían sido observados de cerca por los antiguos habitantes, inspirando sus representaciones artísticas y su incorporación en el panteón. La vasija, con su figura adherida, podría haber servido como un recordatorio constante de la interconexión entre los humanos y el reino animal, o un invocador de las cualidades del mono para el propósito de la vasija.
&lt;br&gt;&lt;br&gt;
Imaginemos que esta vasija pertenecía a un comerciante de cacao o a un líder religioso de Finca Arizona. Podría haber sido utilizada en un ritual de la cosecha para invocar la fertilidad, o en una ceremonia de adivinación donde el mono actuaba como un intermediario espiritual. Quizás, incluso, era un recipiente para almacenar las preciadas semillas de cacao, y el mono era el guardián de este valioso recurso. La interacción con la figura modelada añadiría una capa de significado y reverencia al acto de usar la vasija.
&lt;br&gt;&lt;br&gt;
Aunque no existan publicaciones específicas dedicadas únicamente a esta vasija con su número de registro, las excavaciones en Finca Arizona y otros sitios del Preclásico Tardío en la Costa Sur de Escuintla han sido documentadas por arqueólogos como Edwin M. Shook y Robert J. Sharer, quienes han revelado la complejidad de las sociedades y la riqueza de su cultura material. La presencia de esta pieza en el Museo Nacional de Arqueología y Etnología (MNAE) la convierte en un valioso testimonio de la vida cotidiana y las creencias de las comunidades de la Costa del Pacífico, un fragmento de arcilla que, con su espíritu de mono, nos sigue contando las historias de un pasado animista y vibrante.
&lt;br&gt;&lt;br&gt;','http://localhost:3783/88E56F4C-5D42-4E42-A40D-DD3165EC285A/977F72EC-05B2-4BEF-8A92-7975B88DA04F/',6,3,1,NULL,12,NULL,57,5,NULL,1);</v>
      </c>
    </row>
    <row r="59" spans="1:16" x14ac:dyDescent="0.35">
      <c r="A59" s="1">
        <v>58</v>
      </c>
      <c r="B59">
        <v>58</v>
      </c>
      <c r="C59" t="s">
        <v>454</v>
      </c>
      <c r="D59" t="s">
        <v>795</v>
      </c>
      <c r="E59" t="s">
        <v>668</v>
      </c>
      <c r="F59">
        <v>3</v>
      </c>
      <c r="G59">
        <v>12</v>
      </c>
      <c r="H59">
        <v>1</v>
      </c>
      <c r="I59" t="s">
        <v>611</v>
      </c>
      <c r="J59">
        <v>6</v>
      </c>
      <c r="K59" t="s">
        <v>611</v>
      </c>
      <c r="L59">
        <v>58</v>
      </c>
      <c r="M59">
        <v>10</v>
      </c>
      <c r="N59" t="s">
        <v>611</v>
      </c>
      <c r="O59">
        <v>1</v>
      </c>
      <c r="P59" t="str">
        <f t="shared" si="0"/>
        <v>INSERT INTO sm_item VALUES (58,58,'Incensario Zoomorfo (Pulpo)','AI: El Chamán del Octopulpo: Un Incensario de los Lagos de El Quiché
&lt;br&gt;&lt;br&gt;
En las frías y elevadas tierras de Los Cimientos Chustum, en El Quiché, floreció una cultura maya durante el Período Clásico Temprano (aproximadamente 250 d.C. - 600 d.C.). Esta región de los Altos, conocida por sus paisajes montañosos y sus cuerpos de agua interiores, desarrolló un conjunto único de creencias y prácticas rituales. De este entorno, donde la conexión con los elementos naturales era primordial, emerge una pieza verdaderamente enigmática: el incensario zoomorfo (pulpo), registrado con el número MNAE 9879 REG. 1.1.1.9899.
&lt;br&gt;&lt;br&gt;
Esta pieza de cerámica no es un incensario común; es una representación escultórica que fusiona la forma de un recipiente ritual con una criatura marina sorprendente para una región de tierras altas: un pulpo. La base del incensario es un vaso cilíndrico, pero su cuerpo está profusamente decorado con aplicaciones modeladas que evocan tentáculos, ventosas y ojos grandes y redondos, característicos de un pulpo. El borde superior de la vasija, donde se quemaría el copal, también presenta una serie de picos o protuberancias, lo que le da una textura rugosa y orgánica. La superficie de la cerámica, de un tono terroso-rojizo, está intrincadamente detallada con volutas y espirales que sugieren el movimiento de los tentáculos.
&lt;br&gt;&lt;br&gt;
El hecho de que esta pieza sea un "incensario (turíbulo)" indica su función principal: quemar copal (resina sagrada) para producir humo aromático en rituales. Este humo se consideraba un vehículo para comunicarse con las deidades y los ancestros. La elección del pulpo como efigie en un incensario de las Tierras Altas es particularmente intrigante. Los pulpos son criaturas del océano, a menudo asociadas con las profundidades, el misterio, la regeneración y la flexibilidad. Su presencia en un incensario de las tierras altas podría tener varias interpretaciones:
&lt;br&gt;&lt;br&gt;
Conexiones Comerciales y Culturales: Podría ser un testimonio de las extensas redes comerciales que conectaban las Tierras Altas con la Costa del Pacífico, permitiendo el intercambio no solo de bienes, sino también de ideas e iconografía. La élite de Los Cimientos Chustum podría haber adoptado símbolos marinos para denotar su poder y acceso a bienes exóticos.
&lt;br&gt;&lt;br&gt;
Simbolismo Acuático: A pesar de estar en las alturas, la región de El Quiché cuenta con lagos y ríos. El pulpo podría simbolizar el poder del agua en general, la fertilidad, o la conexión con deidades acuáticas que controlaban la lluvia, esencial para la agricultura.
Chamanismo y Transformación: En el chamanismo mesoamericano, las criaturas del agua a menudo representaban la entrada a otros reinos. El pulpo, con su capacidad de camuflaje y sus múltiples tentáculos, podría simbolizar la astucia, la adaptabilidad y la capacidad del chamán para navegar entre mundos. El humo ascendente del incensario, guiado por la criatura marina, podría haber ayudado a los participantes a entrar en estados alterados de conciencia.
&lt;br&gt;&lt;br&gt;
Imaginemos a un chamán o sacerdote en Los Cimientos Chustum, en un ritual frente a un lago sagrado. Mientras el copal arde en este incensario con forma de pulpo, el humo se eleva, y la criatura marina de barro parece moverse, invocando a los espíritus del agua y las profundidades. La ceremonia podría estar dirigida a asegurar lluvias abundantes, a la protección de los caminos acuáticos o a la curación a través del poder regenerador del pulpo.
&lt;br&gt;&lt;br&gt;
Aunque no existan registros específicos de libros, revistas o entrevistas dedicados exclusivamente a este incensario con su número de registro, las excavaciones en Los Cimientos Chustum y otros sitios del Clásico Temprano en El Quiché han revelado la complejidad de las interacciones culturales entre las Tierras Altas y las regiones costeras. Investigadores como Kenneth Brown y John W. Fox han documentado la arqueología de la región, proporcionando el contexto para comprender la aparición de símbolos marinos en contextos de las tierras altas. Este incensario es, por lo tanto, un testimonio fascinante de la rica vida ritual y las sorprendentes conexiones simbólicas de las culturas mayas de las Tierras Altas, un objeto de barro que nos invita a sumergirnos en las profundidades de su cosmovisión.
&lt;br&gt;&lt;br&gt;','http://localhost:3783/88E56F4C-5D42-4E42-A40D-DD3165EC285A/8A69E931-29BE-4D79-9DAB-1981FE83A3B1/',3,12,1,NULL,6,NULL,58,10,NULL,1);</v>
      </c>
    </row>
    <row r="60" spans="1:16" x14ac:dyDescent="0.35">
      <c r="A60" s="1">
        <v>59</v>
      </c>
      <c r="B60">
        <v>59</v>
      </c>
      <c r="C60" t="s">
        <v>456</v>
      </c>
      <c r="D60" t="s">
        <v>797</v>
      </c>
      <c r="E60" t="s">
        <v>669</v>
      </c>
      <c r="F60">
        <v>4</v>
      </c>
      <c r="G60">
        <v>8</v>
      </c>
      <c r="H60">
        <v>1</v>
      </c>
      <c r="I60" t="s">
        <v>611</v>
      </c>
      <c r="J60">
        <v>11</v>
      </c>
      <c r="K60" t="s">
        <v>611</v>
      </c>
      <c r="L60">
        <v>59</v>
      </c>
      <c r="M60">
        <v>9</v>
      </c>
      <c r="N60" t="s">
        <v>611</v>
      </c>
      <c r="O60">
        <v>1</v>
      </c>
      <c r="P60" t="str">
        <f t="shared" si="0"/>
        <v>INSERT INTO sm_item VALUES (59,59,'Urna con Aditamento Antropomorfo','AI: La Urna del Alma Susurrante: Un Guardián Funerario de Coatepeque
&lt;br&gt;&lt;br&gt;
En las tierras altas occidentales de Guatemala, la región de Coatepeque, en Quetzaltenango, fue un punto de encuentro cultural significativo durante el Período Postclásico (aproximadamente 900 d.C. - 1524 d.C.). Esta zona, estratégicamente ubicada entre las tierras altas volcánicas y la fértil costa del Pacífico, albergaba comunidades que mantenían tradiciones antiguas mientras adoptaban nuevas influencias. De este entorno culturalmente rico y espiritualmente complejo proviene una pieza fascinante: una urna con accesorio antropomorfo, registrada con el número MNAE 4629 REG. 1.1.1.165.
&lt;br&gt;&lt;br&gt;
Esta urna de cerámica, de forma cilíndrica y con una abertura superior, no es un simple recipiente; es un objeto funerario diseñado para honrar y contener los restos de un difunto. Lo más llamativo es el accesorio antropomorfo modelado en su superficie. Se trata de una figura humana estilizada, con un rostro que muestra ojos redondos, una nariz prominente y una boca abierta. La figura está adherida al cuerpo de la urna, y su postura, con brazos y piernas flexionados o extendidos, sugiere movimiento o una posición ritual. La urna está decorada con protuberancias o "botones" que rodean la figura central, y en los laterales, se observan orejeras o elementos decorativos que refuerzan la presencia de la efigie. Aunque no se especifica el color original, la cerámica base es de un tono terroso-rojizo, y es probable que haya estado policromada en su tiempo.
&lt;br&gt;&lt;br&gt;
En el Período Postclásico, las urnas funerarias eran cruciales para las prácticas mortuorias, especialmente en las Tierras Altas. Muchas culturas mayas incineraban a sus muertos de alto estatus, y las cenizas se depositaban en estas urnas, que luego eran enterradas en tumbas, cuevas o santuarios. La figura antropomorfa en la urna representa al difunto, una deidad asociada con la muerte y el renacimiento, o un espíritu guardián que acompañaba al alma en su viaje al inframundo. La boca abierta podría simbolizar el aliento de vida, el grito de transición, o la capacidad del alma para comunicarse desde el más allá. Las protuberancias podrían simbolizar estrellas, capullos, o elementos del paisaje cósmico.
&lt;br&gt;&lt;br&gt;
Considerando su origen en Coatepeque, una región con conexiones con la Costa y las Tierras Altas, esta urna podría haber pertenecido a un líder o sacerdote que actuaba como intermediario entre comunidades o reinos. Su elaboración y la presencia de la figura antropomorfa indicarían el alto estatus del individuo y la importancia de sus ritos funerarios. La urna era la morada final del alma, un objeto que mantenía la memoria del difunto y aseguraba su continuidad espiritual.
&lt;br&gt;&lt;br&gt;
Imaginemos una ceremonia fúnebre en Coatepeque. La urna, recién adornada con el rostro de su guardián o el espíritu del difunto, sería el centro de un rito solemne. El humo del incienso ascendería, y las oraciones serían ofrecidas para guiar al alma en su viaje. Los "accesorios antropomorfos" no solo embellecían la urna, sino que le daban una personalidad, una presencia viva que custodiaba los restos sagrados y participaba en el viaje del alma. Era una conexión tangible entre el mundo de los vivos y el de los muertos.
&lt;br&gt;&lt;br&gt;
Aunque no existan publicaciones específicas dedicadas únicamente a esta urna con su número de registro, las urnas funerarias con efigies antropomorfas del Postclásico son un tema bien documentado en la arqueología maya de las Tierras Altas. Investigadores como George F. Ekholm y Robert J. Sharer han analizado las tradiciones funerarias de este período, lo que permite ubicar esta pieza en su contexto cultural. La presencia de esta urna en el Museo Nacional de Arqueología y Etnología (MNAE) la convierte en un valioso testimonio de las complejas prácticas rituales y la profunda cosmovisión de las comunidades de Coatepeque, un objeto que, con su rostro silente, sigue susurrando historias de vida, muerte y el viaje eterno.
&lt;br&gt;&lt;br&gt;','http://localhost:3783/88E56F4C-5D42-4E42-A40D-DD3165EC285A/49BEB812-321D-4C30-B69F-E639D38F51A8/',4,8,1,NULL,11,NULL,59,9,NULL,1);</v>
      </c>
    </row>
    <row r="61" spans="1:16" x14ac:dyDescent="0.35">
      <c r="A61" s="1">
        <v>60</v>
      </c>
      <c r="B61">
        <v>60</v>
      </c>
      <c r="C61" t="s">
        <v>456</v>
      </c>
      <c r="D61" t="s">
        <v>799</v>
      </c>
      <c r="E61" t="s">
        <v>670</v>
      </c>
      <c r="F61">
        <v>5</v>
      </c>
      <c r="G61">
        <v>15</v>
      </c>
      <c r="H61">
        <v>1</v>
      </c>
      <c r="I61" t="s">
        <v>611</v>
      </c>
      <c r="J61">
        <v>11</v>
      </c>
      <c r="K61" t="s">
        <v>611</v>
      </c>
      <c r="L61">
        <v>60</v>
      </c>
      <c r="M61">
        <v>10</v>
      </c>
      <c r="N61" t="s">
        <v>611</v>
      </c>
      <c r="O61">
        <v>1</v>
      </c>
      <c r="P61" t="str">
        <f t="shared" si="0"/>
        <v>INSERT INTO sm_item VALUES (60,60,'Urna con Aditamento Antropomorfo','AI: La Urna del Alma Ancestral: Un Legado de Nebaj Frente a la Tormenta
&lt;br&gt;&lt;br&gt;
En las escarpadas y estratégicas Tierras Altas de Nebaj, El Quiché, florecieron poderosas comunidades mayas durante el Período Postclásico Tardío (aproximadamente 1200 d.C. - 1524 d.C.). Esta era, justo antes de la llegada de los conquistadores españoles, fue un tiempo de consolidación de señoríos, de intensas relaciones interétnicas y de una profunda reafirmación de las tradiciones religiosas y funerarias. De este período crucial, emerge esta impactante urna con accesorio antropomorfo, registrada con el número MNAE 4886 REG. 1.1.1.170.
&lt;br&gt;&lt;br&gt;
Esta pieza de cerámica no es un simple contenedor; es una urna funeraria, diseñada con un propósito sagrado: resguardar los restos de un individuo importante y servir como un punto de conexión con el mundo de los ancestros. Su forma globular y su cuello alto son característicos de las urnas de este período. Lo que la hace sobresaliente es el accesorio antropomorfo que adorna su superficie. Se trata de un rostro humanoide, estilizado pero expresivo, con grandes ojos redondos, una nariz prominente y una boca abierta que sugiere un grito, un aliento o una vocalización ritual. La figura está modelada en alto relieve y flanqueada por elementos que podrían ser brazos, orejeras o extensiones simbólicas. El cuerpo de la urna también presenta protuberancias circulares y líneas incisas que enriquecen su superficie.
&lt;br&gt;&lt;br&gt;
En el Postclásico Tardío, las urnas funerarias eran esenciales para los ritos mortuorios. La incineración de los difuntos de élite y el depósito de sus cenizas en urnas eran prácticas extendidas en las Tierras Altas Mayas. La figura antropomorfa en la urna representa al difunto deificado, un ancestro venerado, o una deidad específica del inframundo que guiaba el viaje del alma. La boca abierta podría simbolizar el tránsito del alma, la capacidad del difunto para comunicarse desde el más allá, o un lamento sagrado. Las protuberancias y líneas podrían ser elementos cosmológicos, marcadores de estatus o representaciones de ofrendas.
&lt;br&gt;&lt;br&gt;
Considerando su origen en Nebaj, una región que experimentó presiones culturales y políticas en el Postclásico Tardío (incluyendo conflictos con grupos como los K'iche'), esta urna habría pertenecido a un líder, un sacerdote o un guerrero de alto rango, cuya memoria y poder se deseaba preservar y honrar más allá de la vida. La urna servía como el punto focal para el culto a los ancestros, un pilar fundamental para la legitimidad del linaje y la cohesión de la comunidad en tiempos de incertidumbre.
&lt;br&gt;&lt;br&gt;
Imaginemos que esta urna se encontraba en una cueva funeraria, un santuario doméstico de la élite, o un mausoleo. Durante los días de los muertos o en momentos de crisis, los descendientes se acercarían a ella. El rostro modelado en la urna, iluminado por la luz de las velas o el copal ardiente, parecería "mirar" a los vivos, y a través de él, se sentiría la presencia del ancestro. Se le ofrecerían oraciones, se le pediría consejo y protección, y se reafirmarían los lazos con el pasado. En un período de posibles conflictos y cambios, mantener una fuerte conexión con los ancestros a través de objetos como esta urna era vital para la identidad y la supervivencia de la comunidad.
&lt;br&gt;&lt;br&gt;
Aunque no existan publicaciones específicas dedicadas únicamente a esta urna con su número de registro, las urnas funerarias con efigies antropomorfas del Postclásico Tardío en las Tierras Altas de Guatemala han sido ampliamente estudiadas en la arqueología maya. Investigadores como Robert M. Carmack y John W. Fox han documentado las prácticas funerarias y la organización social de los K'iche' y grupos relacionados en este período, lo que proporciona un contexto sólido para entender la función y el significado de piezas como esta. La presencia de esta urna en el Museo Nacional de Arqueología y Etnología (MNAE) la convierte en un valioso testimonio de la profunda reverencia por los ancestros y la compleja vida ritual de Nebaj, un objeto de barro que, incluso hoy, sigue susurrando las historias de un pueblo que se aferró a sus raíces espirituales ante la inminente llegada de un nuevo mundo.
&lt;br&gt;&lt;br&gt;','http://localhost:3783/88E56F4C-5D42-4E42-A40D-DD3165EC285A/BF9ACE8C-00C8-4B89-BF5E-9D4DDFA1162A/',5,15,1,NULL,11,NULL,60,10,NULL,1);</v>
      </c>
    </row>
    <row r="62" spans="1:16" x14ac:dyDescent="0.35">
      <c r="A62" s="1">
        <v>61</v>
      </c>
      <c r="B62">
        <v>61</v>
      </c>
      <c r="C62" t="s">
        <v>459</v>
      </c>
      <c r="D62" t="s">
        <v>801</v>
      </c>
      <c r="E62" t="s">
        <v>671</v>
      </c>
      <c r="F62">
        <v>4</v>
      </c>
      <c r="G62">
        <v>11</v>
      </c>
      <c r="H62">
        <v>1</v>
      </c>
      <c r="I62" t="s">
        <v>611</v>
      </c>
      <c r="J62">
        <v>6</v>
      </c>
      <c r="K62" t="s">
        <v>611</v>
      </c>
      <c r="L62">
        <v>61</v>
      </c>
      <c r="M62">
        <v>10</v>
      </c>
      <c r="N62" t="s">
        <v>611</v>
      </c>
      <c r="O62">
        <v>1</v>
      </c>
      <c r="P62" t="str">
        <f t="shared" si="0"/>
        <v>INSERT INTO sm_item VALUES (61,61,'Incensario Antrozoomorfo','AI: El Chamán-Jaguar de la Montaña: Un Incensario de Transformación en La Lagunita
&lt;br&gt;&lt;br&gt;
En las místicas y elevadas tierras de La Lagunita, El Quiché, floreció una cultura maya durante el Período Postclásico (aproximadamente 900 d.C. - 1524 d.C.). Esta era fue un tiempo de intensos sincretismos culturales y una profunda conexión con el mundo espiritual, donde los límites entre lo humano y lo animal, lo terrestre y lo divino, a menudo se difuminaban en las creencias y rituales. De este entorno, donde el chamanismo y la transformación eran centrales, emerge este singular incensario con formas antropomorfas y zoomorfas, registrado con el número MNAE 9881 REG. 1.1.1.9971.
&lt;br&gt;&lt;br&gt;
Esta pieza de cerámica es un "incensario (turíbulo)", un objeto ritual diseñado para quemar copal y otras ofrendas aromáticas. Su forma es compleja y evoca una fusión entre un ser humano y un animal, lo que se describe como "anthropomorphic and zoomorphic-shaped". El cuerpo del incensario es cilíndrico, con una base ancha y un cuello más estrecho hacia la parte superior, donde se colocaría el copal. Su superficie está profusamente decorada con elementos modelados en relieve: se aprecian rostros estilizados, posiblemente humanos o de animales míticos, así como formas que sugieren garras, colmillos o patrones de piel. En los laterales, se observan apéndices que podrían ser orejas, brazos o patas estilizadas. La textura de la cerámica es rugosa, con aplicaciones y protuberancias que le dan una apariencia orgánica y táctil.
&lt;br&gt;&lt;br&gt;
La combinación de formas antropomorfas y zoomorfas en un incensario es un rasgo distintivo de las prácticas chamánicas en Mesoamérica. En muchas culturas prehispánicas, los chamanes tenían la capacidad de transformarse en animales de poder (nahuales) o de viajar al inframundo con la ayuda de espíritus animales. En el Postclásico, el jaguar era un animal de inmenso significado simbólico: asociado con la noche, el inframundo, el poder real, la guerra y la transformación. La presencia de rasgos humanos y felinos en este incensario sugiere que podría representar a un chamán en pleno proceso de transformación, a una deidad con atributos de jaguar, o a un ancestro que ha adquirido estas cualidades.
&lt;br&gt;&lt;br&gt;
Este incensario habría sido utilizado en ceremonias complejas, posiblemente relacionadas con la adivinación, la curación o la invocación de poderes para la guerra o la agricultura. El acto de quemar el copal en su interior no solo purificaría el espacio, sino que el humo ascendente, emanando de esta figura transitoria, serviría como un puente entre los reinos. La figura misma, con sus múltiples rostros o formas, invitaría a los participantes a contemplar la fluidez de la identidad y la interconexión de todos los seres.
&lt;br&gt;&lt;br&gt;
Imaginemos a un Ajq'ij (sacerdote-chamán) de La Lagunita, en la cima de una pirámide o en el interior de una cueva sagrada. Enciende el copal en este incensario. A medida que el humo se eleva, el incensario parece cobrar vida, transformándose visualmente. Los rostros y los rasgos animales se vuelven más pronunciados, y el chamán, en un estado de trance, podría percibir al incensario como el propio espíritu del jaguar guiándolo a través del inframundo o hacia visiones proféticas. La pieza no era solo un objeto, sino un participante activo en el ritual, un catalizador para la experiencia mística.
&lt;br&gt;&lt;br&gt;
Aunque no existan publicaciones específicas dedicadas únicamente a este incensario con su número de registro, los incensarios con formas complejas y la iconografía de transformación son temas bien estudiados en la arqueología de las Tierras Altas Mayas del Postclásico. Investigadores como Kenneth Brown y John W. Fox, que han trabajado en la región de El Quiché, han documentado la riqueza de las prácticas rituales y la importancia del chamanismo en estas sociedades. La presencia de este incensario en el Museo Nacional de Arqueología y Etnología (MNAE) lo convierte en un testimonio invaluable de la profunda vida espiritual y la sofisticación artística de La Lagunita, un objeto de barro que, con su forma dual, sigue susurrando historias de transformación y la búsqueda de lo divino en el antiguo mundo maya.
&lt;br&gt;&lt;br&gt;','http://localhost:3783/88E56F4C-5D42-4E42-A40D-DD3165EC285A/61B56382-4B33-4F64-95DA-B07F70FCD751/',4,11,1,NULL,6,NULL,61,10,NULL,1);</v>
      </c>
    </row>
    <row r="63" spans="1:16" x14ac:dyDescent="0.35">
      <c r="A63" s="1">
        <v>62</v>
      </c>
      <c r="B63">
        <v>62</v>
      </c>
      <c r="C63" t="s">
        <v>461</v>
      </c>
      <c r="D63" t="s">
        <v>803</v>
      </c>
      <c r="E63" t="s">
        <v>672</v>
      </c>
      <c r="F63">
        <v>4</v>
      </c>
      <c r="G63">
        <v>26</v>
      </c>
      <c r="H63">
        <v>1</v>
      </c>
      <c r="I63" t="s">
        <v>611</v>
      </c>
      <c r="J63">
        <v>6</v>
      </c>
      <c r="K63" t="s">
        <v>611</v>
      </c>
      <c r="L63">
        <v>62</v>
      </c>
      <c r="M63">
        <v>1</v>
      </c>
      <c r="N63" t="s">
        <v>611</v>
      </c>
      <c r="O63">
        <v>1</v>
      </c>
      <c r="P63" t="str">
        <f t="shared" si="0"/>
        <v>INSERT INTO sm_item VALUES (62,62,'Incensario Antropomorfo','AI: El Vigía de Tayasal: Un Incensario Itzá del Lago Petén Itzá
&lt;br&gt;&lt;br&gt;
En el corazón de las Tierras Bajas del Petén, la isla de Flores (que en la época precolombina albergaba Tayasal, la última capital del reino itzá) fue un bastión de la cultura maya hasta la llegada de los españoles. Durante el Período Postclásico (aproximadamente 900 d.C. - 1524 d.C.), los Itzá, un pueblo maya que había migrado a la región, mantuvieron vivas muchas de las antiguas tradiciones mientras desarrollaban una identidad cultural distintiva. De este vibrante centro de poder y resistencia, emerge este incensario antropomorfo, registrado con el número MNAE 4493 REG. 1.1.1.616.
&lt;br&gt;&lt;br&gt;
Esta pieza de cerámica es un "incensario (turíbulo)", fundamental para los rituales mayas, utilizado para quemar copal y otras ofrendas aromáticas. Su diseño es característico del Postclásico del Petén, con una forma que combina la base de un recipiente con una efigie humana. El incensario presenta un rostro humano estilizado y prominente, modelado en relieve, con ojos hundidos, una nariz marcada y una boca abierta. La parte superior de la cabeza se integra con el borde del incensario, mientras que el cuerpo forma el receptáculo para el copal. A los lados, se observan apéndices o elementos decorativos que realzan la figura. La cerámica tiene un color terroso, y aunque el paso del tiempo ha afectado su policromía original, aún se intuyen los pigmentos que la habrían adornado.
&lt;br&gt;&lt;br&gt;
En el Postclásico del Petén, los incensarios con efigies eran comunes y tenían un significado profundo. A menudo representaban deidades específicas, ancestros divinizados o figuras míticas que estaban estrechamente relacionadas con el culto y la legitimación del poder de los Ajaw (señores) itzá. La boca abierta en el rostro del incensario podría simbolizar la exhalación del humo del copal, la voz de la deidad, o un estado de trance ritual. La figura antropomorfa podría ser el dios Kukulkan (la Serpiente Emplumada, de gran importancia en el Postclásico), una deidad del maíz, o incluso el espíritu guardián de Tayasal.
&lt;br&gt;&lt;br&gt;
Este incensario probablemente fue utilizado en ceremonias públicas y privadas en Tayasal, en templos dedicados a las deidades patronas de los Itzá, o en santuarios domésticos de la élite. El humo fragante del copal, que ascendía del incensario, era una ofrenda vital para los dioses y una forma de purificar el espacio y a los participantes. La presencia de la efigie antropomorfa habría infundido un sentido de sacralidad y la presencia de lo divino en cada ritual.
&lt;br&gt;&lt;br&gt;
Imaginemos a un sacerdote itzá, en uno de los templos de Tayasal a orillas del lago Petén Itzá. La ceremonia se lleva a cabo bajo un cielo estrellado, y el aroma del copal emana de este incensario. El rostro del ser deificado, iluminado por la luz de las antorchas, parecería respirar el humo sagrado, actuando como un intermediario entre los suplicantes y el reino divino. Este incensario no era solo una herramienta ritual, sino un objeto con agencia, una manifestación tangible de la profunda fe y la cosmovisión de los Itzá, un pueblo que luchó por mantener sus tradiciones frente a la inminente llegada de un nuevo orden.
&lt;br&gt;&lt;br&gt;
Aunque no existan publicaciones específicas dedicadas únicamente a este incensario con su número de registro, las excavaciones en la región de Petén y los estudios sobre la cultura Itzá del Postclásico han proporcionado abundante información sobre sus prácticas religiosas y la importancia de los incensarios con efigies. Investigadores como Alfred M. Tozzer y William R. Bullard, así como los trabajos más recientes de Arthur A. Demarest y Don S. Rice, han documentado extensamente la arqueología de Tayasal y la región circundante. La presencia de este incensario en el Museo Nacional de Arqueología y Etnología (MNAE) lo convierte en un valioso testimonio de la resiliencia cultural y la profunda vida espiritual de los Itzá, un fragmento de barro que, incluso hoy, sigue emanando el aroma de un pasado sagrado.
&lt;br&gt;&lt;br&gt;','http://localhost:3783/88E56F4C-5D42-4E42-A40D-DD3165EC285A/E5B9094B-350D-4DC6-8E5A-A0DD35AE4F52/',4,26,1,NULL,6,NULL,62,1,NULL,1);</v>
      </c>
    </row>
    <row r="64" spans="1:16" x14ac:dyDescent="0.35">
      <c r="A64" s="1">
        <v>63</v>
      </c>
      <c r="B64">
        <v>63</v>
      </c>
      <c r="C64" t="s">
        <v>463</v>
      </c>
      <c r="D64" t="s">
        <v>805</v>
      </c>
      <c r="E64" t="s">
        <v>673</v>
      </c>
      <c r="F64">
        <v>4</v>
      </c>
      <c r="G64">
        <v>20</v>
      </c>
      <c r="H64">
        <v>5</v>
      </c>
      <c r="I64" t="s">
        <v>611</v>
      </c>
      <c r="J64">
        <v>4</v>
      </c>
      <c r="K64" t="s">
        <v>611</v>
      </c>
      <c r="L64">
        <v>63</v>
      </c>
      <c r="M64">
        <v>7</v>
      </c>
      <c r="N64" t="s">
        <v>611</v>
      </c>
      <c r="O64">
        <v>1</v>
      </c>
      <c r="P64" t="str">
        <f t="shared" si="0"/>
        <v>INSERT INTO sm_item VALUES (63,63,'Rostro Zoomorfo','AI: El Protector Metálico de Zaculeu: Un Eco de los Señores Mames
&lt;br&gt;&lt;br&gt;
En las estribaciones de la Sierra de los Cuchumatanes, en las Tierras Altas de Guatemala, la imponente ciudad fortificada de Zaculeu fue el bastión del reino Mam durante el Período Postclásico (aproximadamente 900 d.C. - 1524 d.C.). Esta era, marcada por la formación de reinos poderosos y a menudo en conflicto, vio el desarrollo de una rica cultura material que incluía la metalurgia, una habilidad traída de más al sur de Mesoamérica. De este centro de resistencia Mam, que finalmente caería ante los conquistadores españoles, emerge esta enigmática cara zoomorfa de metal, registrada con el número MNAE 9018 REG. 1.1.1.4769.
&lt;br&gt;&lt;br&gt;
Esta pieza es una "figurilla" con una forma que representa una cara zoomorfa. Aunque no se especifica el animal, los rasgos visibles, como los ojos grandes y posiblemente una nariz o un pico prominente, sugieren un ave de presa, un felino estilizado o una criatura mítica. El material es metal, lo cual es notable para las Tierras Altas de Guatemala en este período. La metalurgia, especialmente el trabajo del oro, la plata y el cobre, se desarrolló más tarde en Mesoamérica en comparación con la alfarería o la talla de piedra, y a menudo se asocia con influencias del occidente de México o incluso de Sudamérica. El uso de la pieza como "figurilla" indica su naturaleza ornamental, simbólica o ritual, más que utilitaria.
&lt;br&gt;&lt;br&gt;
En el Postclásico, las figurillas de metal eran objetos de gran prestigio y valor. A menudo se utilizaban como ornamentos personales (pectorales, colgantes, narigueras), como ofrendas en contextos rituales o funerarios, o como símbolos de estatus y poder para la élite gobernante. La figura zoomorfa, ya sea un jaguar, un águila o un quetzal, habría encarnado cualidades como la fuerza, la visión aguda, el poder divino o la conexión con los reinos celestiales o subterráneos. La capacidad de trabajar el metal con esta destreza reflejaba el acceso a recursos valiosos y a artesanos especializados, lo que reforzaba el prestigio del señor de Zaculeu.
&lt;br&gt;&lt;br&gt;
Considerando su origen en Zaculeu, una ciudad que defendió tenazmente su independencia hasta 1525, esta cara zoomorfa de metal podría haber pertenecido a un miembro de la nobleza Mam, quizás a un guerrero o a un sacerdote. Podría haber sido parte de un atavío ceremonial, usado durante importantes rituales públicos o en batallas para infundir temor en los enemigos y buscar la protección de los espíritus. El metal brillante habría capturado la luz, añadiendo un elemento de misticismo y autoridad a quien la portaba.
&lt;br&gt;&lt;br&gt;
Imaginemos a un Ajaw Mam de Zaculeu, en vísperas de una batalla o durante una importante ceremonia de investidura. En su tocado o pectoral, esta cara zoomorfa de metal resplandecería, invocando el poder de la criatura que representaba. El brillo del metal, un material "vivo" por su maleabilidad, añadiría una capa de magia a la efigie, asegurando que el espíritu del animal estuviera presente y activo. Después de la vida, la figurilla podría haber sido depositada con el señor en su tumba, un compañero eterno en su viaje al inframundo.
&lt;br&gt;&lt;br&gt;
Aunque no existan publicaciones específicas dedicadas únicamente a esta figurilla con su número de registro, las excavaciones en Zaculeu, dirigidas por John M. Dimick y Richard B. Woodbury en la década de 1940 (bajo los auspicios de la Carnegie Institution of Washington), han recuperado un importante corpus de objetos de metal, incluyendo joyas y ornamentos, lo que ha permitido a los investigadores estudiar la metalurgia Mam en el Postclásico. La presencia de esta pieza en el Museo Nacional de Arqueología y Etnología (MNAE) la convierte en un valioso testimonio de la sofisticación artística y las creencias espirituales de los Mam de Zaculeu, un fragmento metálico que aún resuena con los ecos de un pasado de poder y resistencia.
&lt;br&gt;&lt;br&gt;','http://localhost:3783/88E56F4C-5D42-4E42-A40D-DD3165EC285A/6E7CC3CE-C02D-4ABB-880E-40A69E932A8B/',4,20,5,NULL,4,NULL,63,7,NULL,1);</v>
      </c>
    </row>
    <row r="65" spans="1:16" x14ac:dyDescent="0.35">
      <c r="A65" s="1">
        <v>64</v>
      </c>
      <c r="B65">
        <v>64</v>
      </c>
      <c r="C65" t="s">
        <v>465</v>
      </c>
      <c r="D65" t="s">
        <v>807</v>
      </c>
      <c r="E65" t="s">
        <v>674</v>
      </c>
      <c r="F65">
        <v>4</v>
      </c>
      <c r="G65">
        <v>5</v>
      </c>
      <c r="H65">
        <v>1</v>
      </c>
      <c r="I65" t="s">
        <v>611</v>
      </c>
      <c r="J65">
        <v>11</v>
      </c>
      <c r="K65" t="s">
        <v>611</v>
      </c>
      <c r="L65">
        <v>64</v>
      </c>
      <c r="M65">
        <v>11</v>
      </c>
      <c r="N65" t="s">
        <v>611</v>
      </c>
      <c r="O65">
        <v>1</v>
      </c>
      <c r="P65" t="str">
        <f t="shared" si="0"/>
        <v>INSERT INTO sm_item VALUES (64,64,'Incensario','AI: El Rostro Guardián del Humo Sagrado: Un Incensario de las Alturas Mayas
&lt;br&gt;&lt;br&gt;
En las diversas y vibrantes comunidades de las Tierras Altas de Guatemala, el Período Postclásico (aproximadamente 900 d.C. - 1524 d.C.) fue una era de consolidación de identidades culturales, influencias diversas y una profunda continuidad de las prácticas religiosas. La quema de incienso era un ritual central, una forma de comunicarse con lo divino, purificar el espacio y honrar a los ancestros y las deidades. De este fértil suelo de creencias y ceremonias, proviene este impresionante incensario, registrado con el número MNAE 13779 REG. 1.1.1.016.
&lt;br&gt;&lt;br&gt;
Esta pieza de cerámica es un "incensario (turíbulo)", diseñado para la combustión de copal (resina de árbol) u otras substancias aromáticas. Su diseño es característico de los incensarios de efigie del Postclásico de las Tierras Altas. El cuerpo principal es un cilindro robusto, sobre el cual se ha modelado un rostro antropomorfo prominente. Este rostro, de facciones marcadas y expresión intensa, presenta ojos grandes y hundidos, una nariz ancha y una boca abierta que sugiere un grito, un canto o la exhalación del humo sagrado. A los lados de la cabeza, se observan grandes orejeras circulares, y sobre la frente, elementos que podrían ser parte de un tocado o insignias de poder. La superficie del incensario está cubierta de detalles modelados y líneas incisas, y aunque la policromía original ha desaparecido en gran parte, se intuyen los colores que alguna vez lo embellecieron.
&lt;br&gt;&lt;br&gt;
En el Postclásico, los incensarios con efigies eran más que simples recipientes; eran representaciones encarnadas de deidades, ancestros divinizados o seres sobrenaturales que participaban activamente en el ritual. La figura en la parte frontal podría ser el Dios del Maíz, una deidad solar, una deidad del inframundo, o incluso un señor ancestral que había alcanzado un estatus divino. La boca abierta, un motivo recurrente en estas piezas, simbolizaba a menudo la comunicación con el otro mundo, la liberación del aliento divino o el poder de la palabra ritual. Las orejeras indicarían alto estatus o una conexión con el mundo celestial.
&lt;br&gt;&lt;br&gt;
Este incensario habría sido un elemento central en los templos y santuarios de las comunidades de las Tierras Altas. Su tamaño y la complejidad de su diseño sugieren que era utilizado en ceremonias públicas importantes, quizás en las plazas principales o en las cumbres de los templos, donde el humo ascendente podía ser visto por toda la comunidad, sirviendo como un nexo entre el mundo terrenal y el celestial. El ritual no solo era una ofrenda, sino una performance que reforzaba la autoridad de los sacerdotes y la conexión de la comunidad con sus deidades.
&lt;br&gt;&lt;br&gt;
Imaginemos una ceremonia solemne al amanecer en una ciudad de las Tierras Altas. El sacerdote, ataviado con ropas ceremoniales, encendería el copal dentro de este incensario. A medida que el humo fragante se eleva de la boca de la efigie, el rostro de barro parecería cobrar vida en la luz del alba, un guardián silencioso y poderoso que recibe las ofrendas y transmite los mensajes al reino de los dioses. Las grietas visibles en la pieza nos recuerdan el paso del tiempo y las muchas veces que fue utilizada y quizás reparada a lo largo de siglos de uso ritual.
&lt;br&gt;&lt;br&gt;
Aunque no existan publicaciones específicas dedicadas únicamente a este incensario con su número de registro, los incensarios de efigie del Postclásico de las Tierras Altas de Guatemala han sido ampliamente estudiados en el contexto de la arqueología de sitios como Iximché, Q'umarkaj (Utatlán) y Zaculeu. Investigadores como Robert M. Carmack y John W. Fox han documentado la importancia de estas piezas en el culto ancestral y las ceremonias públicas de los reinos K'iche', Kaqchikel y Mam. La presencia de este incensario en el Museo Nacional de Arqueología y Etnología (MNAE) lo convierte en un valioso testimonio de la profunda vida ritual y la sofisticación artística de las Tierras Altas Mayas, un fragmento de barro que, incluso hoy, sigue emanando la presencia de un pasado sagrado y la fuerza de un rostro que contempló innumerables ceremonias.
&lt;br&gt;&lt;br&gt;','http://localhost:3783/88E56F4C-5D42-4E42-A40D-DD3165EC285A/B2E4ED41-FC3F-4F7D-96F3-117A5B64BC65/',4,5,1,NULL,11,NULL,64,11,NULL,1);</v>
      </c>
    </row>
    <row r="66" spans="1:16" x14ac:dyDescent="0.35">
      <c r="A66" s="1">
        <v>65</v>
      </c>
      <c r="B66">
        <v>65</v>
      </c>
      <c r="C66" t="s">
        <v>461</v>
      </c>
      <c r="D66" t="s">
        <v>809</v>
      </c>
      <c r="E66" t="s">
        <v>675</v>
      </c>
      <c r="F66">
        <v>6</v>
      </c>
      <c r="G66">
        <v>10</v>
      </c>
      <c r="H66">
        <v>1</v>
      </c>
      <c r="I66" t="s">
        <v>611</v>
      </c>
      <c r="J66">
        <v>6</v>
      </c>
      <c r="K66" t="s">
        <v>611</v>
      </c>
      <c r="L66">
        <v>65</v>
      </c>
      <c r="M66">
        <v>6</v>
      </c>
      <c r="N66" t="s">
        <v>611</v>
      </c>
      <c r="O66">
        <v>1</v>
      </c>
      <c r="P66" t="str">
        <f t="shared" si="0"/>
        <v>INSERT INTO sm_item VALUES (65,65,'Incensario Antropomorfo','AI: El Ancestro Sonriente de Kaminaljuyú: Un Portal al Cosmos Antiguo
&lt;br&gt;&lt;br&gt;
En las verdes colinas de las Tierras Altas de Guatemala, la gran ciudad de Kaminaljuyú fue un centro de poder, innovación y espiritualidad durante el Preclásico Tardío (aproximadamente 250 a.C. - 250 d.C.). Esta era vio el florecimiento de complejas sociedades jerárquicas y el desarrollo de sofisticadas prácticas religiosas que buscaban conectar el mundo terrenal con el celestial y el inframundo. De este crisol cultural emerge una pieza singular: un incensario antropomorfo de cerámica, registrado con el número MNAE 2709.
&lt;br&gt;&lt;br&gt;
Este objeto no era un simple recipiente; era un incensario (turíbulo), un elemento vital en los rituales mayas, utilizado para quemar copal (resina sagrada) o quizás otras ofrendas aromáticas. El humo ascendente se consideraba un alimento para los dioses y un vehículo para las oraciones. Lo más distintivo de esta pieza es su elaborada decoración con una figura antropomorfa modelada en relieve. Se trata de un rostro humanoide estilizado, con grandes ojos almendrados, una nariz prominente y una boca entreabierta, que transmite una expresión serena o quizás de éxtasis. La figura está adornada con lo que parecen ser orejeras, un tocado ceremonial y posibles representaciones de textiles o insignias de estatus en su "cuerpo" que es la base del incensario.
&lt;br&gt;&lt;br&gt;
En el Período Preclásico Tardío, las efigies antropomorfas en incensarios a menudo representaban deidades, ancestros divinizados o chamanes en un estado de transformación. La figura podría ser una manifestación del Dios del Maíz, una deidad solar, o un ancestro fundador de un linaje prominente de Kaminaljuyú. La boca entreabierta puede simbolizar el aliento de vida, el acto de invocar a los espíritus, o el suspiro de conexión con el reino divino que se lograba a través del humo. Los orificios en la pieza, comunes en incensarios, permitían la ventilación y la salida del humo, dando vida a la efigie con el vapor.
&lt;br&gt;&lt;br&gt;
Este incensario habría sido utilizado en ceremonias importantes en los templos y patios de Kaminaljuyú. Dada su elaboración, probablemente era propiedad de un sacerdote de alto rango o de una familia noble, utilizado en ritos de purificación, adivinación o para honrar a los ancestros. La ceremonia no solo era un acto de ofrenda, sino una representación dramática, donde el incensario, con su rostro expresivo, era un actor principal, infundiendo un sentido de la presencia divina entre los participantes.
&lt;br&gt;&lt;br&gt;
Imaginemos una procesión solemne en Kaminaljuyú. En el centro, el sacerdote lleva este incensario. El humo del copal se eleva en volutas, y el rostro de la efigie parece observar a la multitud con una mirada ancestral. El incensario se convierte en un portal viviente, a través del cual los rezos y las aspiraciones del pueblo ascienden a los cielos, y la bendición de los dioses desciende sobre la ciudad. Al finalizar el ritual, el incensario sería cuidadosamente resguardado, quizás en un santuario o una tumba, esperando su próxima invocación.
&lt;br&gt;&lt;br&gt;
Aunque no existan publicaciones específicas dedicadas únicamente a esta pieza con su número de registro (MNAE 2709), la arqueología de Kaminaljuyú ha sido extensamente documentada, desde las primeras excavaciones a principios del siglo XX hasta investigaciones más recientes. Los estudios de Edwin M. Shook, Alfred V. Kidder y Michael D. Coe sobre la cerámica y la iconografía del Preclásico Tardío en Kaminaljuyú proporcionan un marco sólido para entender el significado de incensarios como este. La presencia de esta pieza en el Museo Nacional de Arqueología y Etnología (MNAE) la convierte en un valioso testimonio de la sofisticada vida ritual y la profunda cosmovisión de una de las ciudades más importantes del Preclásico maya en las Tierras Altas, un objeto de barro que aún resuena con los ecos de un pasado sagrado.
&lt;br&gt;&lt;br&gt;','http://localhost:3783/88E56F4C-5D42-4E42-A40D-DD3165EC285A/0F20AA5A-D597-4466-84B9-325DC90A4ADB/',6,10,1,NULL,6,NULL,65,6,NULL,1);</v>
      </c>
    </row>
    <row r="67" spans="1:16" x14ac:dyDescent="0.35">
      <c r="A67" s="1">
        <v>66</v>
      </c>
      <c r="B67">
        <v>66</v>
      </c>
      <c r="C67" t="s">
        <v>461</v>
      </c>
      <c r="D67" t="s">
        <v>811</v>
      </c>
      <c r="E67" t="s">
        <v>676</v>
      </c>
      <c r="F67">
        <v>6</v>
      </c>
      <c r="G67">
        <v>10</v>
      </c>
      <c r="H67">
        <v>1</v>
      </c>
      <c r="I67" t="s">
        <v>611</v>
      </c>
      <c r="J67">
        <v>6</v>
      </c>
      <c r="K67" t="s">
        <v>611</v>
      </c>
      <c r="L67">
        <v>66</v>
      </c>
      <c r="M67">
        <v>6</v>
      </c>
      <c r="N67" t="s">
        <v>611</v>
      </c>
      <c r="O67">
        <v>1</v>
      </c>
      <c r="P67" t="str">
        <f t="shared" ref="P67:P130" si="1">CONCATENATE("INSERT INTO sm_item VALUES (",A67,",",B67,",","'",C67,"'",",","'",D67,"'",",","'",E67,"'",",",F67,",",G67,",",H67,",",I67,",",J67,",",K67,",",L67,",",M67,",",N67,",",O67,");")</f>
        <v>INSERT INTO sm_item VALUES (66,66,'Incensario Antropomorfo','AI: El Centinela de Arcilla: Un Incensario de los Primeros Reyes de Kaminaljuyú
&lt;br&gt;&lt;br&gt;
En la fértil cuenca de Kaminaljuyú, en las Tierras Altas de Guatemala, se gestó una de las primeras grandes metrópolis de Mesoamérica durante el Período Preclásico Tardío (aproximadamente 250 a.C. - 250 d.C.). Esta época vio el surgimiento de complejos sistemas políticos y religiosos, donde la élite emergente buscaba legitimar su poder a través de elaborados rituales y la creación de objetos sagrados. De este período de formación cultural, proviene este incensario antropomorfo de cerámica, registrado con el número MNAE 9650.
&lt;br&gt;&lt;br&gt;
Esta pieza es un incensario (turíbulo), un objeto ritual diseñado para quemar copal (incienso de resina) u otras substancias aromáticas. Su diseño es imponente, característico de los incensarios de efigie de Kaminaljuyú. El cuerpo del incensario es un vaso cilíndrico, sobre el cual se ha modelado una figura antropomorfa prominente. Este "Anthropomorphic incense burner" presenta un rostro estilizado con grandes ojos, una nariz marcada y una boca que podría sugerir un aliento o un cántico. La figura está adornada con un tocado elaborado y lo que parecen ser ornamentos pectorales o elementos de vestuario que se extienden a los lados del incensario. En el centro del cuerpo se observa una estructura con relieves que recuerdan elementos arquitectónicos o símbolos cosmológicos. La cerámica, aunque con signos del paso del tiempo, muestra una habilidad notable en el modelado y la aplicación de detalles.
&lt;br&gt;&lt;br&gt;
En el Preclásico Tardío de Kaminaljuyú, los incensarios con efigies eran objetos de inmenso poder y simbolismo. No solo servían para la quema de incienso, sino que eran la encarnación de deidades específicas, ancestros divinizados o los propios gobernantes en su papel de intermediarios entre los mundos humano y divino. La figura en este incensario podría representar una deidad del panteón de Kaminaljuyú, un ancestro fundador del linaje gobernante, o un héroe cultural que había ascendido a un estatus divino. Los tocados y ornamentos añadirían pistas sobre su identidad y su poder.
&lt;br&gt;&lt;br&gt;
Este incensario habría sido utilizado en ceremonias de gran envergadura, posiblemente en los complejos funerarios de la élite de Kaminaljuyú, o en rituales públicos en las plataformas y templos de la ciudad. El humo ascendente del copal, que emanaría de la figura, crearía una atmósfera mística, permitiendo a los sacerdotes y a la comunidad interactuar con la presencia de lo sagrado. Estos incensarios eran a menudo parte de ofrendas funerarias o depósitos rituales, sellando la conexión entre el mundo de los vivos y los ancestros.
&lt;br&gt;&lt;br&gt;
Imaginemos una ceremonia en el corazón de Kaminaljuyú, quizás en la Gran Acrópolis. A la luz de las antorchas, un sacerdote, con su rostro enmascarado y sus vestimentas ceremoniales, presentaría este incensario. El humo del copal ascendería, entrelazándose con la figura de barro, dándole un aura de vida sobrenatural. El incensario no solo era un instrumento, sino un participante activo en el ritual, un centinela de arcilla que velaba por la conexión entre el mundo terrenal y el cosmos. Las ofrendas a través de este incensario no solo nutrían a los dioses, sino que también reforzaban la autoridad de la élite de Kaminaljuyú y su papel como custodios del orden cósmico.
&lt;br&gt;&lt;br&gt;
Aunque no existan publicaciones específicas dedicadas únicamente a este incensario con su número de registro (MNAE 9650), la arqueología de Kaminaljuyú ha sido extensamente estudiada y publicada por instituciones como la Carnegie Institution of Washington y la Universidad de Pensilvania. Los trabajos de Edwin M. Shook, Alfred V. Kidder, y Marion Popenoe Hatch son fundamentales para comprender la cerámica e iconografía del Preclásico Tardío en Kaminaljuyú, y a menudo presentan incensarios similares a este en sus análisis de complejos funerarios y contextos rituales. La presencia de esta pieza en el Museo Nacional de Arqueología y Etnología (MNAE) la convierte en un valioso testimonio de la sofisticación religiosa y artística de Kaminaljuyú, un objeto de barro que aún resuena con los ecos de los primeros reyes y sus invocaciones sagradas.
&lt;br&gt;&lt;br&gt;','http://localhost:3783/88E56F4C-5D42-4E42-A40D-DD3165EC285A/86D3767F-45E1-4D28-BB54-B81B45936822/',6,10,1,NULL,6,NULL,66,6,NULL,1);</v>
      </c>
    </row>
    <row r="68" spans="1:16" x14ac:dyDescent="0.35">
      <c r="A68" s="1">
        <v>67</v>
      </c>
      <c r="B68">
        <v>67</v>
      </c>
      <c r="C68" t="s">
        <v>461</v>
      </c>
      <c r="D68" t="s">
        <v>813</v>
      </c>
      <c r="E68" t="s">
        <v>677</v>
      </c>
      <c r="F68">
        <v>6</v>
      </c>
      <c r="G68">
        <v>10</v>
      </c>
      <c r="H68">
        <v>1</v>
      </c>
      <c r="I68" t="s">
        <v>611</v>
      </c>
      <c r="J68">
        <v>6</v>
      </c>
      <c r="K68" t="s">
        <v>611</v>
      </c>
      <c r="L68">
        <v>67</v>
      </c>
      <c r="M68">
        <v>6</v>
      </c>
      <c r="N68" t="s">
        <v>611</v>
      </c>
      <c r="O68">
        <v>1</v>
      </c>
      <c r="P68" t="str">
        <f t="shared" si="1"/>
        <v>INSERT INTO sm_item VALUES (67,67,'Incensario Antropomorfo','AI: El Maestro del Tiempo: Un Incensario de Kaminaljuyú y el Calendario Ancestral
&lt;br&gt;&lt;br&gt;
En el corazón de las Tierras Altas de Guatemala, la antigua ciudad de Kaminaljuyú prosperó como un vibrante centro de innovación y poder durante el Período Preclásico Tardío (aproximadamente 250 a.C. - 250 d.C.). Fue una época de profundos avances en la astronomía y la escritura, donde el tiempo no solo se medía, sino que se vivía como una fuerza divina que moldeaba el destino humano. De este entorno de sofisticación intelectual y espiritual, emerge este notable incensario antropomorfo de cerámica, registrado con el número MNAE 2351 REG. 1.1.1.714.
&lt;br&gt;&lt;br&gt;
Esta pieza es un incensario (turíbulo), un objeto fundamental en los rituales mayas, utilizado para quemar copal y otras ofrendas aromáticas. El humo sagrado que emanaba de estos recipientes se consideraba un puente hacia el reino de los dioses y ancestros. El incensario presenta una elaborada figura antropomorfa modelada en su superficie. Se trata de un rostro humanoide estilizado, con ojos prominentes y una boca abierta. La efigie tiene un tocado complejo y adornos laterales que sugieren orejeras o elementos de vestuario. La forma general del incensario es cilíndrica, con una base ancha y el recipiente para el copal en la parte superior. La cerámica, de tono terroso, muestra evidencia de un modelado detallado y una posible policromía original, aunque el tiempo ha desgastado gran parte de sus colores vibrantes.
&lt;br&gt;&lt;br&gt;
Lo que distingue a este incensario de otros similares es la expresión y la iconografía que acompaña al rostro. Podría representar a un ancestro divinizado o a una deidad asociada con el tiempo y el conocimiento calendárico. En Kaminaljuyú, la astronomía y los complejos sistemas de calendario (como el Cholq'ij de 260 días y el Haab' de 365 días) eran fundamentales para la organización social y ritual. Un incensario como este podría haber sido utilizado en ceremonias dedicadas a marcar ciclos importantes, como solsticios, equinoccios o el inicio de nuevos períodos calendáricos. La boca abierta podría simbolizar la voz del tiempo, la recitación de profecías o el cántico de los días.
&lt;br&gt;&lt;br&gt;
Este incensario habría sido utilizado por un Ajaw (señor) o un Ajq'ij (sacerdote-chamán) de alto rango en Kaminaljuyú, quizás en la cima de una de las monumentales plataformas de arcilla que caracterizaban el sitio. El humo del copal, ascendiendo de la boca de la efigie, no solo sería una ofrenda, sino una representación visual del flujo del tiempo, de los ciclos celestiales que gobernaban la vida y la agricultura. Los rituales con este incensario habrían buscado asegurar la continuidad del tiempo, la fertilidad de la tierra y la prosperidad del reino.
&lt;br&gt;&lt;br&gt;
Imaginemos una noche estrellada en Kaminaljuyú. El sacerdote, con este incensario en sus manos, observaría las constelaciones. Mientras el copal ardía, el rostro de la efigie parecería cobrar vida con las sombras danzantes, y el sacerdote, en un estado de trance, podría percibir la voz del tiempo, las lecciones del pasado y los presagios del futuro. Este incensario no era solo un objeto, sino un instrumento para invocar y manipular las fuerzas cósmicas que gobernaban su mundo, un vínculo tangible con los patrones inmutables del universo.
&lt;br&gt;&lt;br&gt;
Aunque no existan publicaciones específicas dedicadas únicamente a esta pieza con su número de registro (MNAE 2351 REG. 1.1.1.714), la arqueología de Kaminaljuyú ha sido extensamente documentada, especialmente en lo que respecta a su cerámica ritual y la iconografía del Preclásico Tardío. Los trabajos de investigadores como Alfred V. Kidder, Edwin M. Shook, y Marion Popenoe Hatch han analizado la importancia de los incensarios antropomorfos en los complejos funerarios y las prácticas rituales de Kaminaljuyú, proporcionando un vasto contexto para comprender el significado de objetos como este. La presencia de esta pieza en el Museo Nacional de Arqueología y Etnología (MNAE) la convierte en un valioso testimonio de la profunda conexión de los antiguos mayas con el tiempo, el cosmos y la sofisticación de sus prácticas ceremoniales.
&lt;br&gt;&lt;br&gt;','http://localhost:3783/88E56F4C-5D42-4E42-A40D-DD3165EC285A/F70CC9C2-C960-4B2F-A1C0-A8CADE3B8E3C/',6,10,1,NULL,6,NULL,67,6,NULL,1);</v>
      </c>
    </row>
    <row r="69" spans="1:16" x14ac:dyDescent="0.35">
      <c r="A69" s="1">
        <v>68</v>
      </c>
      <c r="B69">
        <v>68</v>
      </c>
      <c r="C69" t="s">
        <v>461</v>
      </c>
      <c r="D69" t="s">
        <v>815</v>
      </c>
      <c r="E69" t="s">
        <v>678</v>
      </c>
      <c r="F69">
        <v>3</v>
      </c>
      <c r="G69">
        <v>1</v>
      </c>
      <c r="H69">
        <v>1</v>
      </c>
      <c r="I69" t="s">
        <v>611</v>
      </c>
      <c r="J69">
        <v>6</v>
      </c>
      <c r="K69" t="s">
        <v>611</v>
      </c>
      <c r="L69">
        <v>68</v>
      </c>
      <c r="M69">
        <v>11</v>
      </c>
      <c r="N69" t="s">
        <v>611</v>
      </c>
      <c r="O69">
        <v>1</v>
      </c>
      <c r="P69" t="str">
        <f t="shared" si="1"/>
        <v>INSERT INTO sm_item VALUES (68,68,'Incensario Antropomorfo','AI: El Sacerdote del Mar: Un Incensario de la Costa Sur y el Culto del Sol Naciente
&lt;br&gt;&lt;br&gt;
En la fértil y cálida Costa Sur de Guatemala, durante el Período Clásico Temprano (aproximadamente 250 d.C. - 600 d.C.), las comunidades desarrollaron una rica tradición de comercio, agricultura y una profunda conexión con el océano Pacífico. Esta región fue un crisol de influencias culturales, con nodos comerciales que unían las tierras altas con la costa y más allá. De este vibrante entorno costero, emerge este incensario antropomorfo de cerámica, registrado con el número MNAE 22557 REG. 1.1.1.9914.
&lt;br&gt;&lt;br&gt;
Esta pieza es un incensario (turíbulo), fundamental para las ceremonias religiosas, utilizado para quemar copal y producir humo sagrado. Su diseño presenta una figura antropomorfa, modelada en relieve sobre el cuerpo del incensario. El rostro tiene ojos grandes, una nariz ancha y una boca prominente, que en el contexto de incensarios, a menudo se asocia con la exhalación del humo sagrado o un grito ritual. Destaca un tocado elaborado, con elementos que sobresalen a los lados y en la parte superior, posiblemente representando plumas, símbolos de poder o atributos de una deidad. También se observan posibles elementos en los hombros o el pecho que sugieren vestimenta o atributos simbólicos. La cerámica, de tono terroso, muestra un modelado detallado y una superficie que probablemente estuvo policromada en su origen.
&lt;br&gt;&lt;br&gt;
En la Costa Sur, las deidades relacionadas con el sol, el maíz, el agua y el inframundo eran de gran importancia. La figura antropomorfa en el incensario podría representar una deidad solar, una deidad del maíz, o un ancestro divinizado que servía como intercesor. La forma en que el humo saldría de la boca de la efigie simbolizaría la voz de la deidad o la canalización de la energía divina. La elaboración del tocado y los adornos indicarían la importancia de la entidad representada y el estatus del sacerdote que lo utilizaba.
&lt;br&gt;&lt;br&gt;
Este incensario habría sido utilizado en ceremonias importantes, quizás en templos ubicados cerca de la costa, donde los rituales podían incluir la observación del sol naciendo sobre el Pacífico. El incensario sería encendido al amanecer, con el humo elevándose para encontrarse con los primeros rayos del sol, invocando su poder para asegurar buenas cosechas, protección para los pescadores o éxito en el comercio. También podría haber sido utilizado en ceremonias funerarias, guiando el alma del difunto.
&lt;br&gt;&lt;br&gt;
Imaginemos a un sacerdote de la Costa Sur, al borde del océano, con este incensario en sus manos. Mientras el copal ardía, el rostro de la efigie parecería abrir su boca para liberar el humo sagrado hacia el vasto horizonte marino. El acto ritual no solo sería una ofrenda, sino una súplica, un rezo, y una afirmación de la profunda conexión de la comunidad con las fuerzas de la naturaleza que gobernaban sus vidas. El incensario era un punto focal, un objeto que cobraba vida en el ritual, facilitando la comunicación entre el mundo humano y el divino.
&lt;br&gt;&lt;br&gt;
Aunque no existan publicaciones específicas dedicadas únicamente a este incensario con su número de registro, la arqueología de la Costa Sur de Guatemala ha sido estudiada por diversos investigadores, incluyendo a Edwin M. Shook, que ha documentado la presencia de incensarios similares y la influencia de Teotihuacán en la región durante el Clásico Temprano. Estos estudios proporcionan un contexto valioso para comprender la función y el significado de piezas como esta. La presencia de este incensario en el Museo Nacional de Arqueología y Etnología (MNAE) lo convierte en un valioso testimonio de la rica vida ritual y la sofisticación artística de las comunidades mayas de la Costa Sur, un objeto de barro que aún resuena con los ecos de ceremonias ancestrales frente al mar.
&lt;br&gt;&lt;br&gt;','http://localhost:3783/88E56F4C-5D42-4E42-A40D-DD3165EC285A/82EB68A0-EDFC-4FF2-B84D-DDAE4E4C5160/',3,1,1,NULL,6,NULL,68,11,NULL,1);</v>
      </c>
    </row>
    <row r="70" spans="1:16" x14ac:dyDescent="0.35">
      <c r="A70" s="1">
        <v>69</v>
      </c>
      <c r="B70">
        <v>69</v>
      </c>
      <c r="C70" t="s">
        <v>461</v>
      </c>
      <c r="D70" t="s">
        <v>817</v>
      </c>
      <c r="E70" t="s">
        <v>679</v>
      </c>
      <c r="F70">
        <v>3</v>
      </c>
      <c r="G70">
        <v>1</v>
      </c>
      <c r="H70">
        <v>1</v>
      </c>
      <c r="I70" t="s">
        <v>611</v>
      </c>
      <c r="J70">
        <v>6</v>
      </c>
      <c r="K70" t="s">
        <v>611</v>
      </c>
      <c r="L70">
        <v>69</v>
      </c>
      <c r="M70">
        <v>11</v>
      </c>
      <c r="N70" t="s">
        <v>611</v>
      </c>
      <c r="O70">
        <v>1</v>
      </c>
      <c r="P70" t="str">
        <f t="shared" si="1"/>
        <v>INSERT INTO sm_item VALUES (69,69,'Incensario Antropomorfo','AI: El Embajador de Humo: Un Incensario Teotihuacano en la Costa Maya
&lt;br&gt;&lt;br&gt;
Durante el Período Clásico Temprano (aproximadamente 250 d.C. - 600 d.C.), la Costa Sur de Guatemala era una región de vital importancia en las redes de comercio a larga distancia. Era un corredor por donde fluían bienes, ideas y estilos artísticos, conectando las exuberantes Tierras Bajas mayas con el altiplano de México, en particular con la monumental ciudad de Teotihuacán. De esta dinámica interacción cultural emerge un testimonio fascinante: un incensario antropomorfo de cerámica, registrado con el número MNAE 15957 REG. 1.4.37.17.
&lt;br&gt;&lt;br&gt;
Este objeto no es un incensario común; es una pieza ritual de gran complejidad, clasificada como de "estilo teotihuacano". Su uso principal era la quema de copal, una resina sagrada, para producir humo que servía como ofrenda y medio de comunicación con las deidades. La figura antropomorfa que adorna el incensario es un rostro estilizado, con grandes ojos que a menudo se asocian con Tláloc, el dios de la lluvia de Teotihuacán, y una boca que parece exhalar. El tocado es elaborado, compuesto por elementos geométricos y posiblemente "anteojeras" características de la iconografía teotihuacana. La pieza se asienta sobre una base escalonada, típica de los incensarios de brasero de esa cultura, con aplicaciones que podrían representar mariposas o elementos simbólicos relacionados con el fuego y la transformación.
&lt;br&gt;&lt;br&gt;
La presencia de incensarios de estilo teotihuacano en la Costa Sur y en las Tierras Altas centrales de Guatemala es una clara evidencia de un "intercambio económico y cultural" entre el Área Maya y el Centro de México. Aunque el estilo es distintivo de Teotihuacán, la fragilidad de la cerámica sugiere que la "manufactura fue local", es decir, producido por artesanos mayas en la propia región de la Costa Sur. Esto implica no solo un intercambio de bienes, sino una profunda adopción e integración de iconografía y prácticas rituales teotihuacanas por parte de las élites mayas locales.
&lt;br&gt;&lt;br&gt;
Este incensario habría sido utilizado en ceremonias de alto nivel, quizás por sacerdotes o gobernantes que buscaban legitimar su poder y su conexión con las poderosas entidades de Teotihuacán. La adopción de este estilo podría haber sido una forma de emular el prestigio de la gran metrópolis, de invocar a sus deidades, o incluso de sellar alianzas políticas o comerciales. El humo ascendente del incensario, al emerger de la efigie teotihuacana, actuaría como un "embajador" místico, llevando las ofrendas y peticiones de la élite costera a los dioses de un imperio lejano.
&lt;br&gt;&lt;br&gt;
Imaginemos una ceremonia en un importante centro ceremonial de la Costa Sur. Al amanecer, mientras el sol se eleva sobre el Pacífico, un sacerdote enciende el copal dentro de este incensario. El humo se eleva en volutas, y la efigie, con su imponente tocado, parece respirar vida, conectando a los presentes con un universo de poder y conocimiento más allá de sus fronteras. Las marcas y la pátina en la cerámica nos hablan de siglos de uso, de innumerables ceremonias donde este incensario fue el punto focal de la fe y la diplomacia interregional.
&lt;br&gt;&lt;br&gt;
Aunque no existan publicaciones específicas dedicadas únicamente a este incensario con su número de registro, la influencia teotihuacana en la Costa Sur y las Tierras Altas de Guatemala ha sido un tema ampliamente estudiado en la arqueología maya. Investigadores como William R. Coe, Michael D. Coe, y Marion Popenoe Hatch han analizado la presencia de cerámica y elementos arquitectónicos de estilo teotihuacano en sitios clave, confirmando la existencia de redes de intercambio y la adopción de cultos foráneos. La descripción proporcionada por el MNAE, que acompaña a la pieza, ya es una valiosa "información oficial" que subraya su importancia como "evidencia de intercambio económico y cultural", haciendo de este incensario un silencioso narrador de la compleja historia de interacción entre las civilizaciones de Mesoamérica.
&lt;br&gt;&lt;br&gt;','http://localhost:3783/88E56F4C-5D42-4E42-A40D-DD3165EC285A/F5CECB1C-1E8C-4059-9851-3F92D9B06035/',3,1,1,NULL,6,NULL,69,11,NULL,1);</v>
      </c>
    </row>
    <row r="71" spans="1:16" x14ac:dyDescent="0.35">
      <c r="A71" s="1">
        <v>70</v>
      </c>
      <c r="B71">
        <v>70</v>
      </c>
      <c r="C71" t="s">
        <v>441</v>
      </c>
      <c r="D71" t="s">
        <v>819</v>
      </c>
      <c r="E71" t="s">
        <v>680</v>
      </c>
      <c r="F71">
        <v>3</v>
      </c>
      <c r="G71">
        <v>1</v>
      </c>
      <c r="H71">
        <v>1</v>
      </c>
      <c r="I71" t="s">
        <v>611</v>
      </c>
      <c r="J71">
        <v>6</v>
      </c>
      <c r="K71" t="s">
        <v>611</v>
      </c>
      <c r="L71">
        <v>70</v>
      </c>
      <c r="M71">
        <v>11</v>
      </c>
      <c r="N71" t="s">
        <v>611</v>
      </c>
      <c r="O71">
        <v>1</v>
      </c>
      <c r="P71" t="str">
        <f t="shared" si="1"/>
        <v>INSERT INTO sm_item VALUES (70,70,'Incensario Antropomorfo Estilo Teotihuacano','AI: El Rostro Enmascarado de la Conexión: Un Incensario Teotihuacano en la Ruta del Cacao
&lt;br&gt;&lt;br&gt;
Durante el Período Clásico Temprano (aproximadamente 250 d.C. - 600 d.C.), la Costa Sur de Guatemala no solo fue una región de abundante producción agrícola, sino un corredor vital en las extensas redes de comercio de Mesoamérica. Era un punto de encuentro donde las influencias de la poderosa metrópolis de Teotihuacán en el Centro de México llegaban y se integraban con las tradiciones locales mayas. De esta fascinante interacción cultural, donde los bienes y las ideas viajaban juntos, emerge este significativo incensario de cerámica, registrado con el número MNAE 15811 REG. 1.4.37.19.
&lt;br&gt;&lt;br&gt;
Esta pieza es un incensario (turíbulo), utilizado para la quema de copal y otras substancias aromáticas en ceremonias sagradas. Lo que lo hace particularmente notable es su clasificación como "Teotihuacan-style, human-shaped incense burner". Su diseño se caracteriza por un rostro humanoide estilizado, a menudo con una expresión enigmática o ritual, enmarcado por un elaborado tocado que incluye elementos geométricos y volutas. Se aprecian detalles modelados que sugieren orejeras y adornos sobre la frente. El cuerpo del incensario, que forma la cámara para el copal, suele ser cilíndrico o troncopiramidal, con decoraciones aplicadas en relieve.
&lt;br&gt;&lt;br&gt;
La presencia de incensarios de estilo teotihuacano en la Costa Sur es una clara indicación de la profunda influencia de Teotihuacán en esta región. Estos incensarios, a menudo asociados con el culto a Tláloc (el dios de la lluvia) y el Fuego Viejo (Huehuetéotl) en la propia Teotihuacán, fueron adoptados y adaptados por las élites mayas locales. La similitud estilística, combinada con la probable producción local de estos objetos (dada la fragilidad de la cerámica y los costos de transporte de objetos voluminosos), sugiere un proceso de aculturación y apropiación de símbolos de prestigio. La élite de la Costa Sur podría haber utilizado estos incensarios para legitimar su autoridad, vinculándose a la lejana y poderosa Teotihuacán, o para incorporar deidades y rituales asociados con el éxito agrícola y comercial.
&lt;br&gt;&lt;br&gt;
Este incensario habría sido utilizado en ceremonias importantes, quizás en los centros comerciales y ceremoniales de la Costa Sur, donde el cacao, la obsidiana y otros bienes de lujo eran intercambiados. El ritual de quemar copal en un incensario de estilo teotihuacano no solo invocaría a las deidades, sino que también sería una declaración visual del poder y las conexiones transregionales de quienes lo usaban. El humo, al elevarse del "rostro" del incensario, simbolizaría la comunicación con el cosmos y la prosperidad que el comercio traía a la región.
&lt;br&gt;&lt;br&gt;
Imaginemos un mercado vibrante en la Costa Sur, donde comerciantes de las Tierras Altas y de más al norte se reúnen para intercambiar sus mercancías. En el centro de una ceremonia que precede el intercambio, un sacerdote local enciende este incensario. El rostro del incensario, que evoca el misterio de Teotihuacán, expele el humo aromático, invocando a los dioses para bendecir las transacciones y asegurar la abundancia. El incensario era un símbolo tangible de la prosperidad y las vastas redes que conectaban esta región costera con los grandes imperios de Mesoamérica, un testigo silencioso de los encuentros culturales y la adopción de nuevas creencias en el corazón del Clásico maya.
&lt;br&gt;&lt;br&gt;
Aunque no existan publicaciones específicas dedicadas únicamente a este incensario con su número de registro, la influencia teotihuacana en la Costa Sur y las Tierras Altas de Guatemala ha sido ampliamente documentada en la literatura arqueológica. Investigadores como Edwin M. Shook, Stephen L. Whittington y Richard E. Blanton han explorado la evidencia de interacción entre Teotihuacán y el Área Maya, incluyendo el estudio de la cerámica y la iconografía ritual. La presencia de este incensario en el Museo Nacional de Arqueología y Etnología (MNAE) lo convierte en un valioso testimonio de la compleja dinámica de intercambio cultural y la integración de estilos foráneos en las ricas tradiciones mayas del Clásico Temprano.
&lt;br&gt;&lt;br&gt;','http://localhost:3783/88E56F4C-5D42-4E42-A40D-DD3165EC285A/4629FF4E-B6AA-431D-A66A-B622926B6B64/',3,1,1,NULL,6,NULL,70,11,NULL,1);</v>
      </c>
    </row>
    <row r="72" spans="1:16" x14ac:dyDescent="0.35">
      <c r="A72" s="1">
        <v>71</v>
      </c>
      <c r="B72">
        <v>71</v>
      </c>
      <c r="C72" t="s">
        <v>376</v>
      </c>
      <c r="D72" t="s">
        <v>821</v>
      </c>
      <c r="E72" t="s">
        <v>681</v>
      </c>
      <c r="F72">
        <v>3</v>
      </c>
      <c r="G72">
        <v>16</v>
      </c>
      <c r="H72">
        <v>1</v>
      </c>
      <c r="I72" t="s">
        <v>611</v>
      </c>
      <c r="J72">
        <v>11</v>
      </c>
      <c r="K72" t="s">
        <v>611</v>
      </c>
      <c r="L72">
        <v>71</v>
      </c>
      <c r="M72">
        <v>2</v>
      </c>
      <c r="N72">
        <v>1</v>
      </c>
      <c r="O72">
        <v>1</v>
      </c>
      <c r="P72" t="str">
        <f t="shared" si="1"/>
        <v>INSERT INTO sm_item VALUES (71,71,'Urna Zoomorfa','AI: El Guardián del Bosque Nuboso: Una Urna Zoomorfa de Purulhá y la Sabiduría Ancestral
&lt;br&gt;&lt;br&gt;
En las verdes y brumosas Tierras Altas de Alta Verapaz, en la región de Purulhá, floreció una cultura maya durante el Período Clásico Temprano (aproximadamente 250 d.C. - 600 d.C.). Esta zona, rica en recursos naturales y biodiversidad, era un espacio donde la conexión con la naturaleza y sus criaturas era fundamental para la cosmovisión local. De este entorno, donde la sabiduría ancestral se transmitía a través de los espíritus de la fauna, emerge una pieza particularmente evocadora: una urna zoomorfa de cerámica, registrada con el número MNAE 7892 REG. 1.1.1.514.
&lt;br&gt;&lt;br&gt;
Esta pieza es una "urna", un tipo de recipiente utilizado principalmente para contener ofrendas o restos funerarios, o en ciertos casos, para rituales específicos. Su forma es distintivamente "zoomorfa", lo que significa que representa una figura animal, aunque estilizada o mítica. En la imagen, la urna presenta un rostro prominente que combina rasgos humanos y animales, con grandes ojos, una nariz ancha y una boca que parece gruñir o emitir un sonido. Sobre la cabeza, lleva un elaborado tocado con elementos escalonados y bandas, y a los lados de la cabeza emergen orejas o apéndices ornamentales. El cuerpo de la urna está cubierto por una textura que podría simular escamas, plumas o piel, y en la parte inferior, se aprecian elementos que sugieren garras o patas. La cerámica presenta un color terroso, con vestigios de policromía en tonos rojos y verdes, lo que indica que fue pintada con vibrantes colores en su origen.
&lt;br&gt;&lt;br&gt;
En el Clásico Temprano de las Tierras Altas, las urnas zoomorfas a menudo representaban a deidades, espíritus guardianes de la naturaleza (como el jaguar, el quetzal, la serpiente emplumada) o criaturas míticas asociadas con el inframundo o los cielos. Dada la ubicación en Purulhá, un área conocida por sus ricos ecosistemas de bosque nuboso, la figura podría ser un espíritu guardián del bosque, una deidad de la lluvia o incluso un ancestro que había adoptado la forma de un animal de poder. El elaborado tocado y los detalles en la vestimenta podrían indicar el estatus de la deidad o el ancestro representado.
&lt;br&gt;&lt;br&gt;
Esta urna habría sido utilizada en ceremonias importantes, quizás en contextos funerarios como recipiente para los restos de un dignatario, o en rituales cíclicos para asegurar la fertilidad de la tierra, la abundancia de la caza o la protección contra calamidades. La urna no solo era un receptáculo, sino una presencia activa en el ritual, un puente entre el mundo humano y el espiritual.
&lt;br&gt;&lt;br&gt;
Imaginemos a los sabios de Purulhá, en medio de la neblina del bosque nuboso, realizando una ceremonia en un santuario escondido. En el centro, esta urna zoomorfa se erguiría, con sus ojos fijos en los participantes. El sacerdote, o Ajq'ij, recitaría invocaciones, y la figura de la urna parecería responder, manifestando el poder del espíritu animal que encarnaba. Podría haber sido una urna funeraria que contenía las cenizas de un gran jefe o chamán, cuyo espíritu, transformado en la criatura representada, continuaría velando por su pueblo. Las marcas del tiempo y las fracturas en la cerámica nos recuerdan su antigüedad y su resistencia a través de los siglos.
&lt;br&gt;&lt;br&gt;
Aunque no existan publicaciones específicas dedicadas únicamente a esta urna con su número de registro, la arqueología de Alta Verapaz ha revelado una rica tradición de urnas funerarias y vasijas zoomorfas que reflejan la profunda conexión de los mayas con su entorno natural y su cosmovisión. Los trabajos de Karl Sapper, J. Eric S. Thompson y Robert Wauchope, quienes han investigado la cerámica y la iconografía de las Tierras Altas mayas, proporcionan un contexto valioso para comprender el significado de piezas como esta. La inclusión de esta urna bajo el epígrafe "Cultural Goods in Peril" resalta la importancia de proteger estos testimonios de un pasado rico y la vulnerabilidad del patrimonio cultural. Esta urna no es solo una pieza de museo, sino un guardián silencioso de la historia y la espiritualidad de Purulhá.
&lt;br&gt;&lt;br&gt;','http://localhost:3783/88E56F4C-5D42-4E42-A40D-DD3165EC285A/C7DDBD1A-2A21-4DB9-A267-C29E891959BA/',3,16,1,NULL,11,NULL,71,2,1,1);</v>
      </c>
    </row>
    <row r="73" spans="1:16" x14ac:dyDescent="0.35">
      <c r="A73" s="1">
        <v>72</v>
      </c>
      <c r="B73">
        <v>72</v>
      </c>
      <c r="C73" t="s">
        <v>476</v>
      </c>
      <c r="D73" t="s">
        <v>823</v>
      </c>
      <c r="E73" t="s">
        <v>682</v>
      </c>
      <c r="F73">
        <v>3</v>
      </c>
      <c r="G73">
        <v>1</v>
      </c>
      <c r="H73">
        <v>1</v>
      </c>
      <c r="I73" t="s">
        <v>611</v>
      </c>
      <c r="J73">
        <v>6</v>
      </c>
      <c r="K73" t="s">
        <v>611</v>
      </c>
      <c r="L73">
        <v>72</v>
      </c>
      <c r="M73">
        <v>11</v>
      </c>
      <c r="N73" t="s">
        <v>611</v>
      </c>
      <c r="O73">
        <v>1</v>
      </c>
      <c r="P73" t="str">
        <f t="shared" si="1"/>
        <v>INSERT INTO sm_item VALUES (72,72,'Incensario Antropomorfo ','AI: El Resplandor del Cacao: Un Incensario del Clásico Temprano en la Costa Sur
&lt;br&gt;&lt;br&gt;
Durante el Período Clásico Temprano (aproximadamente 250 d.C. - 600 d.C.), la Costa Sur de Guatemala era una región estratégica y próspera. Sus fértiles tierras y su acceso al Pacífico la convirtieron en un centro vital para la producción de cacao, un bien de lujo y una moneda invaluable en el mundo mesoamericano. Este comercio no solo trajo riqueza material, sino también un intercambio constante de ideas, estilos y prácticas rituales con otras grandes potencias, como Kaminaljuyú en las Tierras Altas y la lejana Teotihuacán. De este dinámico panorama cultural, emerge este incensario antropomorfo de cerámica, registrado con el número REG. 1.4.37.084.
&lt;br&gt;&lt;br&gt;
Este objeto es un incensario (turíbulo), un recipiente esencial en las ceremonias mayas, diseñado para quemar copal y otras ofrendas aromáticas. El humo ascendente no solo purificaba el espacio, sino que también era visto como un "alimento" para los dioses y un medio para establecer comunicación con el reino espiritual. El incensario presenta una elaborada figura antropomorfa, modelada en relieve. Se trata de un rostro humanoide con una expresión solemne, grandes ojos almendrados y una boca que podría estar abierta para exhalar el humo sagrado. La figura está adornada con un tocado complejo, que incluye elementos escalonados y ornamentos sobresalientes, sugiriendo plumas o insignias de poder. También se aprecian orejeras prominentes. El incensario tiene una base ancha y robusta, y la cerámica, aunque desgastada por el tiempo, conserva vestigios de lo que debió ser una vibrante policromía.
&lt;br&gt;&lt;br&gt;
En la Costa Sur, las deidades asociadas con la fertilidad, la lluvia, el sol y el comercio eran particularmente importantes. La figura en el incensario podría representar una deidad del maíz, crucial para la subsistencia y la economía basada en el cacao, o un dios patrón de los comerciantes y viajeros. La elaboración de la pieza y la riqueza de sus detalles iconográficos indicarían su uso en ceremonias de alto estatus, quizás dirigidas por sacerdotes o Ajaw (señores) locales.
&lt;br&gt;&lt;br&gt;
Este incensario habría sido utilizado en ceremonias importantes, posiblemente en templos o patios cívicos de grandes asentamientos de la Costa Sur, como Takalik Abaj o Chocolá. Los rituales con este incensario podrían haber estado vinculados a ciclos agrícolas, a la bendición de las rutas comerciales o a la celebración de la cosecha de cacao. El humo fragante, elevándose desde la efigie, no solo llevaría las súplicas y agradecimientos, sino que también serviría como una manifestación visible de la conexión entre la élite gobernante y las fuerzas divinas que aseguraban la prosperidad de la región.
&lt;br&gt;&lt;br&gt;
Imaginemos una tarde tranquila en un señorío de la Costa Sur. El aire es pesado con la humedad y el aroma de las plantaciones de cacao. Un sacerdote, ataviado con sus mejores galas, se acerca a este incensario. Con reverencia, deposita el copal encendido. A medida que el humo comienza a ascender de la boca de la efigie, el rostro de barro parece cobrar vida, sus ojos fijos en el horizonte donde el sol se pone sobre el Pacífico. El incensario se convierte en un actor en el drama sagrado, un portal a través del cual la abundancia de la tierra y la fortuna del comercio son invocadas. Las sutiles marcas y la pátina en la cerámica nos hablan de innumerables usos y de la sacralidad inherente a esta pieza.
&lt;br&gt;&lt;br&gt;
Aunque no existan publicaciones específicas dedicadas únicamente a este incensario con su número de registro, la arqueología de la Costa Sur de Guatemala durante el Clásico Temprano ha sido objeto de extensos estudios. Investigadores como Edwin M. Shook, Michael Love y Bárbara Arroyo han documentado la complejidad de los asentamientos, la producción de cacao y la iconografía de la región, incluyendo la importancia de los incensarios en el paisaje ritual. La presencia de este incensario en el Museo Nacional de Arqueología y Etnología (MNAE) lo convierte en un valioso testimonio de la vida religiosa y la interconexión cultural de la Costa Sur maya, una pieza de arcilla que aún susurra las historias de un pasado próspero y sagrado.
&lt;br&gt;&lt;br&gt;','http://localhost:3783/88E56F4C-5D42-4E42-A40D-DD3165EC285A/A1A3CD4C-4268-433F-8A9B-4BC94D506CE8/',3,1,1,NULL,6,NULL,72,11,NULL,1);</v>
      </c>
    </row>
    <row r="74" spans="1:16" x14ac:dyDescent="0.35">
      <c r="A74" s="1">
        <v>73</v>
      </c>
      <c r="B74">
        <v>73</v>
      </c>
      <c r="C74" t="s">
        <v>478</v>
      </c>
      <c r="D74" t="s">
        <v>825</v>
      </c>
      <c r="E74" t="s">
        <v>683</v>
      </c>
      <c r="F74">
        <v>2</v>
      </c>
      <c r="G74">
        <v>18</v>
      </c>
      <c r="H74">
        <v>1</v>
      </c>
      <c r="I74" t="s">
        <v>611</v>
      </c>
      <c r="J74">
        <v>11</v>
      </c>
      <c r="K74" t="s">
        <v>611</v>
      </c>
      <c r="L74">
        <v>73</v>
      </c>
      <c r="M74">
        <v>10</v>
      </c>
      <c r="N74" t="s">
        <v>611</v>
      </c>
      <c r="O74">
        <v>1</v>
      </c>
      <c r="P74" t="str">
        <f t="shared" si="1"/>
        <v>INSERT INTO sm_item VALUES (73,73,'Urna','AI: El Receptáculo de los Ancestros: Una Urna del K'iche' en el Corazón de las Tierras Altas
&lt;br&gt;&lt;br&gt;
En las profundas y montañosas Tierras Altas de Guatemala, durante el Período Clásico Tardío (aproximadamente 600 d.C. - 900 d.C.), las comunidades mayas experimentaron un florecimiento cultural y el surgimiento de complejos sistemas de linajes. La región que hoy conocemos como El Quiché fue un crisol de identidad para los proto-K'iche' y sus vecinos, donde la veneración de los ancestros y la conexión con el pasado era fundamental. De este periodo de consolidación cultural, emerge una pieza singular: una urna de cerámica, registrada con el número MNAE 10019 REG. 1.1.1.517.
&lt;br&gt;&lt;br&gt;
Esta pieza es una "urna", un tipo de recipiente cerámico de gran importancia en el mundo maya, utilizado principalmente para depositar restos funerarios, como cenizas o huesos, o para contener ofrendas en contextos rituales y ceremoniales. La urna tiene una forma robusta y cilíndrica, con una base ancha y una boca ligeramente abocinada. Lo más notable de esta urna es su decoración con una figura antropomorfa que domina su parte superior. Este rostro, con ojos semi-cerrados, una nariz prominente y una boca abierta, lleva un tocado elaborado con elementos curvilíneos y protuberancias que podrían representar plumas o insignias de poder. También se observan orejeras circulares y lo que parecen ser elementos en forma de "alas" o extensiones laterales que emergen del cuerpo de la urna, dándole una presencia imponente. La cerámica exhibe vestigios de lo que fue una coloración vibrante, con tonos rojizos y detalles en azul que sugieren una rica policromía original.
&lt;br&gt;&lt;br&gt;
En el Clásico Tardío de las Tierras Altas, las urnas con efigies antropomorfas a menudo representaban a ancestros divinizados, deidades del inframundo, o espíritus tutelares del linaje. La figura en esta urna podría ser el rostro de un gran señor o sacerdotisa que, tras su muerte, se había transformado en un ancestro venerado, su presencia continua velando por su descendencia. La boca abierta podría simbolizar la exhalación del aliento vital, la comunicación con el reino de los muertos o el recitado de oraciones y conjuros. El tocado y los adornos laterales enfatizarían su estatus y su conexión con el poder cósmico.
&lt;br&gt;&lt;br&gt;
Esta urna habría sido utilizada en un contexto funerario de élite, depositada en una tumba o un contexto de entierro especial, quizás en uno de los centros proto-K'iche' que eventualmente darían lugar a sitios como Q'umarkaj. Los rituales asociados con ella habrían incluido la veneración de los ancestros, buscando su guía y protección para la comunidad. La urna no solo contenía los restos, sino que encapsulaba la esencia del individuo, convirtiéndolo en una parte activa de la vida espiritual y social del linaje.
&lt;br&gt;&lt;br&gt;
Imaginemos una ceremonia solemne en un templo de las Tierras Altas, bajo el cielo estrellado. La comunidad se reúne mientras un sacerdote, con gestos rituales, deposita los restos sagrados en esta urna. El rostro de la urna, bañado por la luz de las antorchas, parece observar con una expresión de sabiduría ancestral. A través del humo del copal y los cantos, la urna se convierte en un portal, permitiendo que el espíritu del ancestro resida y continúe influyendo en el mundo de los vivos, un guardián silencioso de las tradiciones y el legado del linaje. Las grietas y el desgaste en la pieza son testimonio de su larga vida y su importancia en innumerables ceremonias.
&lt;br&gt;&lt;br&gt;
Aunque no existan publicaciones específicas dedicadas únicamente a esta urna con su número de registro, la arqueología de las Tierras Altas de Guatemala durante el Clásico Tardío ha sido ampliamente documentada. Investigadores como Robert M. Carmack y Kenneth Brown han estudiado las prácticas funerarias y la iconografía de la cerámica de la región de El Quiché, proporcionando un vasto conocimiento sobre la función y el simbolismo de urnas como esta. La presencia de esta urna en el Museo Nacional de Arqueología y Etnología (MNAE) la convierte en un valioso testimonio de la profunda reverencia por los ancestros y la compleja vida ritual de los mayas del Clásico Tardío en las Tierras Altas.
&lt;br&gt;&lt;br&gt;','http://localhost:3783/88E56F4C-5D42-4E42-A40D-DD3165EC285A/F5F3B09B-7AE5-4246-874F-9D1313FD20C3/',2,18,1,NULL,11,NULL,73,10,NULL,1);</v>
      </c>
    </row>
    <row r="75" spans="1:16" x14ac:dyDescent="0.35">
      <c r="A75" s="1">
        <v>74</v>
      </c>
      <c r="B75">
        <v>74</v>
      </c>
      <c r="C75" t="s">
        <v>461</v>
      </c>
      <c r="D75" t="s">
        <v>827</v>
      </c>
      <c r="E75" t="s">
        <v>684</v>
      </c>
      <c r="F75">
        <v>3</v>
      </c>
      <c r="G75">
        <v>4</v>
      </c>
      <c r="H75">
        <v>1</v>
      </c>
      <c r="I75" t="s">
        <v>611</v>
      </c>
      <c r="J75">
        <v>6</v>
      </c>
      <c r="K75" t="s">
        <v>611</v>
      </c>
      <c r="L75">
        <v>74</v>
      </c>
      <c r="M75">
        <v>5</v>
      </c>
      <c r="N75">
        <v>1</v>
      </c>
      <c r="O75">
        <v>1</v>
      </c>
      <c r="P75" t="str">
        <f t="shared" si="1"/>
        <v>INSERT INTO sm_item VALUES (74,74,'Incensario Antropomorfo','AI: El Testigo Silente de Los Chatos: Un Incensario al Borde del Mar y la Guerra
&lt;br&gt;&lt;br&gt;
En la vasta y fértil Costa Sur de Guatemala, durante el turbulento Período Clásico Temprano (aproximadamente 250 d.C. - 600 d.C.), se encontraba Los Chatos, un asentamiento significativo en el actual departamento de Escuintla. Esta región, vital para el comercio y la agricultura, a menudo se veía envuelta en la dinámica de poder entre las ciudades de las Tierras Altas y las influencias del lejano Teotihuacán. En medio de estas alianzas cambiantes y a veces, conflictos, los objetos rituales como los incensarios jugaban un papel crucial en la legitimación del poder y la invocación de la protección divina. De este escenario, emerge un intrigante incensario antropomorfo de cerámica, registrado con el número MNAE 14592 a/b REG. 1.1.1.799 a/b.
&lt;br&gt;&lt;br&gt;
Este objeto es un incensario (turíbulo), utilizado para la quema de copal y otras ofrendas aromáticas en ceremonias sagradas. La pieza se compone de varias partes, lo que sugiere una estructura compleja. Presenta una figura antropomorfa que emerge de un nicho o "cueva" en la parte inferior, con lo que parece ser un tocado o una estructura arquitectónica por encima. El rostro de la figura es estilizado, con ojos prominentes y una boca que podría estar abierta en un gesto ritual o para exhalar el humo. El tocado superior es particularmente elaborado, con elementos que sobresalen en forma de picos o crestas. La pieza ha sido restaurada, mostrando las uniones entre sus fragmentos, lo cual es común en hallazgos arqueológicos de esta fragilidad y antigüedad.
&lt;br&gt;&lt;br&gt;
Los incensarios con figuras emergentes de nichos son una característica iconográfica importante, a menudo asociada con la salida de deidades o ancestros del inframundo (Xibalbá) o de cuevas sagradas. En el Clásico Temprano, estas figuras podían representar deidades específicas vinculadas a la agricultura, la guerra o el inframundo, o ancestros divinizados que velaban por el bienestar del linaje gobernante. La elaboración y el posible policromado de la pieza (aunque ahora desvanecido) sugieren que era un objeto de gran valor y significado ritual, probablemente utilizado por la élite.
&lt;br&gt;&lt;br&gt;
Este incensario habría sido utilizado en ceremonias importantes, quizás relacionadas con la guerra, la agricultura o la legitimación del poder del gobernante local. En Los Chatos, un sitio ubicado en una región estratégicamente importante, los rituales con este incensario podrían haber buscado la protección divina para la comunidad, la victoria en conflictos o la abundancia de las cosechas en un entorno de competencia entre señoríos. El humo del copal que emanaba de la figura, con su gesto ascendente, habría sido una poderosa súplica a las fuerzas sobrenaturales.
&lt;br&gt;&lt;br&gt;
Imaginemos un momento de tensión en Los Chatos. Los augurios no son claros, y la amenaza de conflictos pende sobre la comunidad. Un sacerdote, de alto rango, enciende el copal dentro de este incensario. A medida que el humo se eleva, la figura antropomorfa parece cobrar vida, sus ojos fijándose en el horizonte. La ceremonia no solo es un rito, sino una súplica desesperada, un llamado a los ancestros y a las deidades para que intercedan en favor de su pueblo. Este incensario, ensamblado de varias partes y ahora conservado en el museo, fue un testigo silente de los momentos de esperanza y temor, de las victorias y las pérdidas en la antigua Costa Sur.
&lt;br&gt;&lt;br&gt;
Aunque no existan publicaciones específicas dedicadas únicamente a este incensario con su número de registro, la arqueología de la Costa Sur de Guatemala y sitios como Los Chatos han sido objeto de estudios por parte de investigadores como Edwin M. Shook, que documentaron la cerámica y la arquitectura de la región. La mención de "Cultural Goods in Peril" en la información subraya la importancia de la conservación de estas piezas, a menudo amenazadas por el saqueo y la destrucción. Este incensario, con su compleja iconografía y su origen en una región dinámica, es un fragmento valioso de la historia ritual y política de las comunidades mayas del Clásico Temprano.
&lt;br&gt;&lt;br&gt;','http://localhost:3783/88E56F4C-5D42-4E42-A40D-DD3165EC285A/CC89BCBE-5AD4-477D-A360-096908AB0884/',3,4,1,NULL,6,NULL,74,5,1,1);</v>
      </c>
    </row>
    <row r="76" spans="1:16" x14ac:dyDescent="0.35">
      <c r="A76" s="1">
        <v>75</v>
      </c>
      <c r="B76">
        <v>75</v>
      </c>
      <c r="C76" t="s">
        <v>481</v>
      </c>
      <c r="D76" t="s">
        <v>829</v>
      </c>
      <c r="E76" t="s">
        <v>685</v>
      </c>
      <c r="F76">
        <v>3</v>
      </c>
      <c r="G76">
        <v>4</v>
      </c>
      <c r="H76">
        <v>1</v>
      </c>
      <c r="I76" t="s">
        <v>611</v>
      </c>
      <c r="J76">
        <v>6</v>
      </c>
      <c r="K76" t="s">
        <v>611</v>
      </c>
      <c r="L76">
        <v>75</v>
      </c>
      <c r="M76">
        <v>5</v>
      </c>
      <c r="N76" t="s">
        <v>611</v>
      </c>
      <c r="O76">
        <v>1</v>
      </c>
      <c r="P76" t="str">
        <f t="shared" si="1"/>
        <v>INSERT INTO sm_item VALUES (75,75,'Fragmento de Incensario','AI: Los Ojos Esmeralda de la Memoria: Un Fragmento de Los Chatos y la Presencia Divina
&lt;br&gt;&lt;br&gt;
En la fértil y dinámica Costa Sur de Guatemala, durante el Período Clásico Temprano (aproximadamente 250 d.C. - 600 d.C.), el sitio de Los Chatos en Escuintla era un punto de convergencia cultural y ritual. A través de vastas redes de comercio, esta región interactuaba con centros importantes de las Tierras Altas y más allá, resultando en una rica amalgama de estilos y creencias. Incluso los fragmentos más pequeños de sus objetos ceremoniales pueden narrar historias de profunda significación. De este pasado emerge un elocuente fragmento de incensario de cerámica, registrado con el número MNAE 8465 REG. 1.1.1.1982.
&lt;br&gt;&lt;br&gt;
Este objeto es un "Fragment of incense burner", parte de un incensario (turíbulo), un recipiente esencial en las prácticas rituales mayas, utilizado para quemar copal y otras ofrendas aromáticas. Aunque incompleto, el fragmento principal es claramente un rostro, probablemente la cabeza de una figura antropomorfa que formaba parte de un incensario más grande. El rostro es estilizado, con ojos que conservan lo que parecen ser incrustaciones o pintura de color verde-azul, un color asociado con el jade, el agua y la fertilidad en la cosmovisión maya. Presenta una boca rectangular con elementos que sugieren dientes o un adorno labial, y debajo de la nariz, un ornamento distintivo de forma rectangular con perforaciones, posiblemente una nariguera estilizada. En la parte superior de la cabeza, se eleva una estructura cilíndrica que sería el chimenea o conducto por donde escaparía el humo del incensario. La cerámica es de un color terroso, con vestigios de pintura roja en las mejillas o la frente, y bandas amarillas sobre el tocado.
&lt;br&gt;&lt;br&gt;
En el Clásico Temprano, los incensarios con efigies eran portales a lo sagrado, encarnando a deidades, ancestros divinizados o personajes míticos. La presencia de los "ojos esmeralda" (incrustaciones o pintura de color verde-azul) en esta pieza es particularmente significativa. El color verde-azul era sumamente preciado en Mesoamérica, simbolizando el agua, la vida, la fertilidad del maíz y la riqueza. Podría sugerir que la figura representaba una deidad de la lluvia o del maíz, cruciales para las comunidades agrícolas de la Costa Sur, o un ancestro cuyo poder estaba vinculado a estas esencias vitales. El tocado, aunque fragmentado, y la elaborada nariguera indican el alto estatus de la entidad representada.
&lt;br&gt;&lt;br&gt;
Este incensario habría sido utilizado en ceremonias vitales para la comunidad de Los Chatos, posiblemente para invocar la lluvia, asegurar la fertilidad de las cosechas o en ritos de paso. Aunque el tiempo y las circunstancias hayan reducido el incensario a un fragmento, su cabeza, con esos ojos penetrantes y el conducto de humo, nos permite imaginar el poder que emanaba durante el ritual. El humo fragante, elevándose desde la figura, sería el aliento de la deidad, su mensaje manifestándose en el aire.
&lt;br&gt;&lt;br&gt;
Imaginemos a los agricultores de Los Chatos, en un período de sequía, congregados en un patio ceremonial. Un sacerdote, alzando este incensario, invoca a las deidades de la lluvia. Los ojos del incensario, brillantes con el color del agua y la vida, parecen reflejar el anhelo de la comunidad, mientras el humo se eleva como una plegaria visible hacia los cielos. Este fragmento, ahora cuidadosamente conservado, es un testimonio de la resiliencia de la fe y la profunda conexión de los antiguos mayas con el mundo natural.
&lt;br&gt;&lt;br&gt;
Aunque no existan publicaciones específicas dedicadas únicamente a este fragmento con su número de registro, la arqueología de la Costa Sur de Guatemala y los estudios sobre la iconografía de incensarios del Clásico Temprano, especialmente aquellos con influencias de Kaminaljuyú y Teotihuacán, proporcionan un amplio contexto para su interpretación. Investigadores como Edwin M. Shook, Bárbara Arroyo y Michael Love han documentado la rica cultura material de sitios como Los Chatos, incluyendo los estilos cerámicos y el simbolismo religioso. La exhibición de este fragmento en el Museo Nacional de Arqueología y Etnología (MNAE) nos permite apreciar la maestría artística y la profunda cosmovisión de una civilización que veía lo divino en cada elemento de la naturaleza.
&lt;br&gt;&lt;br&gt;','http://localhost:3783/88E56F4C-5D42-4E42-A40D-DD3165EC285A/C76D7CA2-949D-4480-B09B-92B27B4575C2/',3,4,1,NULL,6,NULL,75,5,NULL,1);</v>
      </c>
    </row>
    <row r="77" spans="1:16" x14ac:dyDescent="0.35">
      <c r="A77" s="1">
        <v>76</v>
      </c>
      <c r="B77">
        <v>76</v>
      </c>
      <c r="C77" t="s">
        <v>483</v>
      </c>
      <c r="D77" t="s">
        <v>831</v>
      </c>
      <c r="E77" t="s">
        <v>686</v>
      </c>
      <c r="F77">
        <v>1</v>
      </c>
      <c r="G77">
        <v>31</v>
      </c>
      <c r="H77">
        <v>6</v>
      </c>
      <c r="I77" t="s">
        <v>611</v>
      </c>
      <c r="J77">
        <v>3</v>
      </c>
      <c r="K77">
        <v>14</v>
      </c>
      <c r="L77">
        <v>76</v>
      </c>
      <c r="M77">
        <v>1</v>
      </c>
      <c r="N77" t="s">
        <v>611</v>
      </c>
      <c r="O77">
        <v>1</v>
      </c>
      <c r="P77" t="str">
        <f t="shared" si="1"/>
        <v>INSERT INTO sm_item VALUES (76,76,'Disco de Piedra','AI: El Calendario del Jaguar Nocturno: Un Disco de Poptún y los Secretos del Tiempo
&lt;br&gt;&lt;br&gt;
En el corazón de las Tierras Bajas mayas, la densa selva del Petén albergaba innumerables ciudades-estado, cada una con sus propios linajes, dioses y conocimientos esotéricos. Durante el vasto Período Clásico (aproximadamente 250 d.C. - 900 d.C.), la región de Poptún, en particular, se encontraba en una posición clave, a menudo en la periferia de grandes potencias como Tikal o Calakmul, pero con una identidad y tradiciones distintivas. En este escenario de gran sofisticación intelectual y artística, donde el tiempo no solo se medía sino que se concebía como una fuerza viva y divina, emerge esta notable pieza: un disco sobre piedra, registrado con el número MNAE 4114 REG. 1.1.1.2034.
&lt;br&gt;&lt;br&gt;
Esta pieza es un "Disc on stone", elaborada en piedra, un material duradero que denota su importancia y permanencia. Su uso principal era la "Gouging/Engraving", lo que significa que fue tallada o grabada para revelar su intrincado diseño. La superficie del disco presenta un relieve que representa una figura compleja, que combina elementos zoomorfos y posiblemente antropomorfos, en lo que podrían ser "Glyphs" o un motivo iconográfico detallado.
&lt;br&gt;&lt;br&gt;
Observando la imagen, el disco muestra una cabeza estilizada que parece ser de un felino, probablemente un jaguar, una criatura de inmenso poder y simbolismo en la cosmovisión maya. El jaguar estaba asociado con la noche, el inframundo, el poder real y los sacrificios. Dentro de la boca abierta del jaguar o como parte de su tocado, se distingue lo que podría ser un glifo o un elemento iconográfico de gran importancia. La composición sugiere un movimiento circular o un flujo, característico de los registros calendáricos o de eventos cíclicos. Los grabados son profundos y claros, lo que indica la maestría del artista que lo creó.
&lt;br&gt;&lt;br&gt;
En el Período Clásico, los mayas eran maestros de la astronomía y el calendario. Discos como este a menudo se utilizaban para registrar fechas importantes, eventos históricos, ciclos astronómicos o profecías. Dada la presencia de lo que parece ser una efigie de jaguar, el disco podría estar relacionado con el "Señor de la Noche" o un ciclo calendárico específico que comenzaba o terminaba bajo la influencia de esta deidad. Podría haber sido parte de un monumento más grande, una estela o un altar, o incrustado en la arquitectura de un templo o palacio.
&lt;br&gt;&lt;br&gt;
Este disco habría sido utilizado en ceremonias públicas o privadas de gran trascendencia, donde se buscaba el favor de las deidades o se conmemoraban eventos cruciales para el linaje gobernante de Poptún. El sacerdote o el Ajaw (señor) local podría haberlo consultado para determinar el momento propicio para la siembra, la cosecha, la guerra o la construcción de nuevos edificios. Su permanencia en piedra significaba la perpetuidad de los eventos registrados y el poder de los dioses y ancestros que los gobernaban.
&lt;br&gt;&lt;br&gt;
Imaginemos una procesión solemne en Poptún, bajo el cielo estrellado de la selva. Los sacerdotes, guiados por la luz de las antorchas, revelan este disco de piedra. A medida que las sombras danzan sobre los intrincados grabados del jaguar, el gobernante recita los glifos, proclamando la voluntad de los dioses y el destino de su pueblo. Este disco no era simplemente una obra de arte, sino un mapa del tiempo, un oráculo de piedra, y una conexión tangible con los misterios del cosmos que los mayas buscaban comprender y honrar. Su resguardo en el MNAE lo convierte en un valioso fragmento de la memoria de Poptún y del conocimiento ancestral maya.
&lt;br&gt;&lt;br&gt;
Aunque no existan publicaciones específicas dedicadas únicamente a este disco con su número de registro, la epigrafía maya y los estudios sobre la iconografía en piedra del Período Clásico en las Tierras Bajas, incluyendo sitios en el Petén, son extensos. Investigadores como Linda Schele, David Freidel y Nikolai Grube han descifrado gran parte de la escritura maya, lo que permite interpretar el significado de objetos como este. Los estudios sobre la astronomía maya y los calendarios también proporcionan un contexto fundamental para comprender la función de este tipo de piezas.
&lt;br&gt;&lt;br&gt;','http://localhost:3783/88E56F4C-5D42-4E42-A40D-DD3165EC285A/E6F74E93-6C0A-45D0-AE88-EC964200CE39/',1,31,6,NULL,3,14,76,1,NULL,1);</v>
      </c>
    </row>
    <row r="78" spans="1:16" x14ac:dyDescent="0.35">
      <c r="A78" s="1">
        <v>77</v>
      </c>
      <c r="B78">
        <v>77</v>
      </c>
      <c r="C78" t="s">
        <v>485</v>
      </c>
      <c r="D78" t="s">
        <v>833</v>
      </c>
      <c r="E78" t="s">
        <v>687</v>
      </c>
      <c r="F78">
        <v>2</v>
      </c>
      <c r="G78">
        <v>30</v>
      </c>
      <c r="H78">
        <v>6</v>
      </c>
      <c r="I78" t="s">
        <v>611</v>
      </c>
      <c r="J78">
        <v>3</v>
      </c>
      <c r="K78" t="s">
        <v>611</v>
      </c>
      <c r="L78">
        <v>77</v>
      </c>
      <c r="M78">
        <v>1</v>
      </c>
      <c r="N78" t="s">
        <v>611</v>
      </c>
      <c r="O78">
        <v>1</v>
      </c>
      <c r="P78" t="str">
        <f t="shared" si="1"/>
        <v>INSERT INTO sm_item VALUES (77,77,'Mascarón','AI: El Eco del Tiempo: Una Máscara del Ajaw de Piedras Negras y el Legado del Clásico Tardío
&lt;br&gt;&lt;br&gt;
En el corazón de las vastas Tierras Bajas mayas, en la cuenca del Usumacinta, se alzaba Piedras Negras, una poderosa ciudad-estado que dominó el paisaje político y cultural durante el Período Clásico Tardío (aproximadamente 600 d.C. - 900 d.C.). Conocida por sus impresionantes estelas, dinteles y la sofisticación de su arte real, Piedras Negras fue un centro de intensa actividad diplomática y militar. Dentro de este contexto de gran esplendor y, finalmente, de cambio, se encuentra esta fascinante pieza: una máscara de piedra, registrada con el número MNAE 611 REG. 1.1.1.129.
&lt;br&gt;&lt;br&gt;
Aunque la descripción la clasifica simplemente como "Mask", su material es piedra y su uso se relaciona con "Gouging/Engraving", lo que indica que fue tallada con un propósito significativo. La imagen muestra una máscara de rostro humanoide, con ojos cerrados o semi-cerrados que evocan una expresión de serenidad o trascendencia. La boca está ligeramente abierta, mostrando lo que podrían ser dientes o una representación estilizada. En la parte superior de la frente, se observan elementos circulares dispuestos en línea, posiblemente adornos o símbolos de estatus. La superficie de la máscara, aunque desgastada, revela la maestría en el tallado de la piedra, con sutiles contornos y una pátina que atestigua su antigüedad.
&lt;br&gt;&lt;br&gt;
La información adicional que proporcionaste, aunque se refiere a incensarios con forma de reloj de arena, es valiosa para establecer un contexto cronológico y de dispersión de ciertos tipos de objetos ceremoniales. Si bien esta máscara no es un incensario, la referencia a "la finalización del Período Clásico y el Posclásico Temprano" y su "amplia difusión en las Tierras Bajas del Sur y del Norte" nos habla de un periodo de transiciones significativas. Las máscaras de piedra eran a menudo utilizadas en contextos funerarios o rituales. Podrían haber sido parte de un ajuar funerario, cubriendo el rostro de un gobernante o un individuo de alto rango para acompañarlo en su viaje al inframundo. También pudieron haber sido adornos arquitectónicos o parte de esculturas más grandes, utilizadas en ceremonias públicas para representar deidades o ancestros.
&lt;br&gt;&lt;br&gt;
En Piedras Negras, donde los gobernantes se esmeraban en dejar registros de su legado a través de monumentos de piedra, una máscara como esta podría haber personificado a un Ajaw (señor) específico o a una deidad patrona de la dinastía. La expresión enigmática de la máscara, con sus ojos cerrados, podría sugerir una conexión con el mundo de los sueños, la profecía o el tránsito al reino de los ancestros. El hecho de que sea de piedra le otorgaba una permanencia que el barro no podía ofrecer, haciendo de esta máscara un testimonio duradero del poder y la identidad de Piedras Negras.
&lt;br&gt;&lt;br&gt;
Imaginemos el momento final del Clásico Tardío en Piedras Negras, cuando las presiones políticas y ambientales comenzaban a sentirse. Un sacerdote o el propio Ajaw, quizás buscando la guía de sus ancestros, podría haber utilizado o venerado esta máscara en un ritual privado. Colocada sobre un altar, o quizás parte de un complejo funerario, la máscara sería un conducto para la memoria y la sabiduría del pasado. Aunque la grandeza de Piedras Negras decayera, esta máscara permanecería como un eco silencioso de sus señores y sus creencias, un fragmento de una civilización que talló su historia en piedra.
&lt;br&gt;&lt;br&gt;
Aunque no existan publicaciones específicas dedicadas únicamente a esta máscara con su número de registro, la arqueología y epigrafía de Piedras Negras han sido intensamente estudiadas por investigadores como Stephen Houston, Hector Escobedo y Charles W. Golden. Sus trabajos han revelado la importancia del arte lapidario, las prácticas funerarias y la iconografía real en este sitio, proporcionando un contexto rico para comprender piezas como esta. La mención de las "hourglass" incensarios, aunque no directamente aplicable a la máscara, nos recuerda la diversidad y la evolución de los objetos rituales mayas en un período de profundos cambios.
&lt;br&gt;&lt;br&gt;','http://localhost:3783/88E56F4C-5D42-4E42-A40D-DD3165EC285A/17804153-5B49-4BD5-B703-BA967B6ACD40/',2,30,6,NULL,3,NULL,77,1,NULL,1);</v>
      </c>
    </row>
    <row r="79" spans="1:16" x14ac:dyDescent="0.35">
      <c r="A79" s="1">
        <v>78</v>
      </c>
      <c r="B79">
        <v>78</v>
      </c>
      <c r="C79" t="s">
        <v>465</v>
      </c>
      <c r="D79" t="s">
        <v>835</v>
      </c>
      <c r="E79" t="s">
        <v>688</v>
      </c>
      <c r="F79">
        <v>2</v>
      </c>
      <c r="G79">
        <v>37</v>
      </c>
      <c r="H79">
        <v>1</v>
      </c>
      <c r="I79" t="s">
        <v>611</v>
      </c>
      <c r="J79">
        <v>6</v>
      </c>
      <c r="K79" t="s">
        <v>611</v>
      </c>
      <c r="L79">
        <v>78</v>
      </c>
      <c r="M79">
        <v>1</v>
      </c>
      <c r="N79" t="s">
        <v>611</v>
      </c>
      <c r="O79">
        <v>1</v>
      </c>
      <c r="P79" t="str">
        <f t="shared" si="1"/>
        <v>INSERT INTO sm_item VALUES (78,78,'Incensario','AI: El Humo Sagrado sobre las Aguas: Un Incensario de Topoxté y el Final de una Era
&lt;br&gt;&lt;br&gt;
En el corazón de las Tierras Bajas mayas, en el Petén, el sitio de Topoxté no era una ciudad-estado cualquiera. Ubicada en una isla en la Laguna Yaxhá, Topoxté emergió con fuerza durante el Período Clásico Tardío (aproximadamente 600 d.C. - 900 d.C.), convirtiéndose en un importante centro ceremonial y defensivo en un momento de creciente fragmentación política y ambiental. La singularidad de su ubicación insular le confería una mística particular, donde el agua y la tierra se unían para lo sagrado. De este contexto de poder y cambio, surge un elocuente incensario de cerámica, registrado con el número MNAE 20167 REG. 17.7.21.056.
&lt;br&gt;&lt;br&gt;
Esta pieza es un incensario (turíbulo), un recipiente fundamental en las prácticas rituales mayas, diseñado para la quema de copal y otras substancias aromáticas. El incensario presenta una forma cilíndrica con una base ligeramente acampanada. Su superficie está decorada con patrones geométricos en relieve, incluyendo círculos concéntricos y lo que parecen ser elementos triangulares o escalonados que sobresalen del cuerpo del vaso. En la parte superior e inferior, se aprecian bandas perforadas, que probablemente permitían la circulación del aire y la salida del humo, intensificando el efecto visual y aromático durante las ceremonias. La cerámica tiene una textura rugosa y un color grisáceo, lo que sugiere una cocción controlada para lograr ese acabado. Las marcas de fracturas y restauraciones visibles son testimonio de su antigüedad y de su descubrimiento fragmentado.
&lt;br&gt;&lt;br&gt;
Durante el Clásico Tardío, los incensarios en las Tierras Bajas mayas no solo eran herramientas rituales, sino también representaciones materiales de la cosmología y la jerarquía social. Los patrones geométricos en esta pieza podrían simbolizar montañas sagradas, nubes, o incluso la superficie del agua, elementos esenciales en la vida de una comunidad insular como Topoxté. Las perforaciones no solo eran funcionales, sino que también podrían haber permitido que la luz de las brasas brillara a través, creando un efecto visual dinámico durante las ceremonias nocturnas.
&lt;br&gt;&lt;br&gt;
Este incensario habría sido utilizado en ceremonias de gran importancia para la élite de Topoxté, quizás en templos ubicados en las terrazas de la isla o en rituales llevados a cabo a orillas de la laguna. Las ofrendas de copal en este incensario podrían haber estado dirigidas a las deidades del agua, la fertilidad o la protección del sitio. En un período de declive para muchas ciudades mayas, Topoxté logró una última fase de esplendor, y los rituales con incensarios como este habrían sido cruciales para mantener la cohesión social y la legitimidad de sus gobernantes. El humo del copal, elevándose desde la isla y difundiéndose sobre el agua, no solo llevaría las plegarias a los dioses, sino que también serviría como un recordatorio constante de la presencia divina y la continuidad de la tradición.
&lt;br&gt;&lt;br&gt;
Imaginemos una noche tranquila sobre la Laguna Yaxhá. Los sacerdotes de Topoxté se congregan en la cima de un templo, sus siluetas recortadas contra la luna. El incensario, con sus perforaciones brillando con el fuego interno, emite volutas de humo fragante que se mezclan con la neblina que sube del agua. Cada patrón en la cerámica, cada voluta de humo, es un eco de las oraciones ancestrales, una súplica para que los dioses continúen bendiciendo su isla y su pueblo, incluso mientras los signos del colapso del Clásico comenzaban a manifestarse en otras partes de la región. La supervivencia de este incensario, a pesar del tiempo y el colapso, lo convierte en un valioso testigo de la fe y la resiliencia de la cultura maya en Topoxté.
&lt;br&gt;&lt;br&gt;
Aunque no existan publicaciones específicas dedicadas únicamente a este incensario con su número de registro, la arqueología de Topoxté y otros sitios insulares en el Petén han sido estudiadas por investigadores como Prudence M. Rice y Don S. Rice, quienes han documentado la cerámica, la arquitectura y las prácticas rituales de la región durante el Clásico Tardío. Sus trabajos proporcionan un contexto valioso para comprender la importancia de incensarios como este en la vida ceremonial de las comunidades mayas de las Tierras Bajas.
&lt;br&gt;&lt;br&gt;','http://localhost:3783/88E56F4C-5D42-4E42-A40D-DD3165EC285A/7818778F-4A02-49B4-B45C-703BE4145038/',2,37,1,NULL,6,NULL,78,1,NULL,1);</v>
      </c>
    </row>
    <row r="80" spans="1:16" x14ac:dyDescent="0.35">
      <c r="A80" s="1">
        <v>79</v>
      </c>
      <c r="B80">
        <v>79</v>
      </c>
      <c r="C80" t="s">
        <v>488</v>
      </c>
      <c r="D80" t="s">
        <v>837</v>
      </c>
      <c r="E80" t="s">
        <v>689</v>
      </c>
      <c r="F80">
        <v>2</v>
      </c>
      <c r="G80">
        <v>35</v>
      </c>
      <c r="H80">
        <v>1</v>
      </c>
      <c r="I80" t="s">
        <v>611</v>
      </c>
      <c r="J80">
        <v>4</v>
      </c>
      <c r="K80" t="s">
        <v>611</v>
      </c>
      <c r="L80">
        <v>79</v>
      </c>
      <c r="M80">
        <v>1</v>
      </c>
      <c r="N80" t="s">
        <v>611</v>
      </c>
      <c r="O80">
        <v>1</v>
      </c>
      <c r="P80" t="str">
        <f t="shared" si="1"/>
        <v>INSERT INTO sm_item VALUES (79,79,'Cabeza Antropomorfa Modelada','AI: El Rostro del Jefe Itzá: Una Cabeza Antropomorfa de Tayasal y la Resistencia en el Petén
&lt;br&gt;&lt;br&gt;
En el corazón de las Tierras Bajas mayas, en el Petén, el sitio de Tayasal (actualmente la moderna ciudad de Flores), se erigió como un bastión de la cultura itzá durante el Período Clásico Tardío (aproximadamente 600 d.C. - 900 d.C.) y, notablemente, persistió y prosperó mucho después del colapso de otras grandes ciudades mayas. Situada estratégicamente en una isla en el Lago Petén Itzá, Tayasal se convirtió en un refugio y un centro de resistencia cultural y política. De este lugar de resiliencia y tradición, surge una pieza fascinante: una cabeza antropomorfa modelada en cerámica, registrada con el número MNAE 7213 REG. 1.1.1.2239.
&lt;br&gt;&lt;br&gt;
Esta pieza es una "Modelled antropomorphic head", lo que significa que es una cabeza humanaide elaborada en cerámica mediante técnicas de modelado. Su uso principal era el de "Figurines", lo que sugiere que pudo haber sido parte de una figura completa o un adorno para un objeto más grande. La imagen muestra un rostro con rasgos marcados: ojos grandes y penetrantes, una nariz prominente y una boca abierta que revela lo que parecen ser dientes. En la parte superior de la cabeza, se aprecia un tocado que sugiere elementos coronados o trenzados, y a los lados, orejeras distintivas con un diseño circular. La cerámica presenta un color terroso, con una pátina que atestigua su antigüedad y exposición. La expresión de la cara es enérgica, casi de desafío o de un canto ritual.
&lt;br&gt;&lt;br&gt;
En el Clásico Tardío de Tayasal y el Petén, las figurillas y efigies antropomorfas de cerámica eran comunes y desempeñaban roles importantes en la vida religiosa y social. Podrían representar a deidades, ancestros divinizados, chamanes o incluso a gobernantes específicos. Dada la expresión y el tocado, esta cabeza podría ser la representación de un guerrero, un sacerdote o un Ajaw (señor) itzá. La boca abierta con dientes visibles podría indicar un grito de guerra, una invocación ritual o una manifestación de poder. El diseño de las orejeras y el tocado pueden ser distintivos del estilo de Tayasal.
&lt;br&gt;&lt;br&gt;
Esta cabeza, ya sea como una figura independiente o parte de un objeto mayor, habría sido utilizada en rituales públicos o privados. Podría haber sido parte de una ofrenda en un templo, un ajuar funerario acompañando a un dignatario en su tumba, o incluso un elemento en la parafernalia de un chamán durante ceremonias de adivinación o sanación. La cerámica, a diferencia de la piedra, permitía una producción más rápida y detallada de expresiones faciales y gestos.
&lt;br&gt;&lt;br&gt;
Imaginemos a los últimos Ajawob itzá de Tayasal, mientras el esplendor de las Tierras Bajas mayas se desvanecía a su alrededor. En una ceremonia solemne, esta cabeza de cerámica, con su expresión vívida, podría haber sido utilizada para invocar a los espíritus de sus ancestros guerreros o para pedir protección a los dioses. Su presencia podría haber infundido valor en el pueblo, recordándoles su linaje y su capacidad de resistencia frente a los desafíos. Esta pieza, con su rostro enérgico y su origen en un sitio de perdurable legado, es un testimonio de la fuerza y la identidad de los itzá.
&lt;br&gt;&lt;br&gt;
Aunque no existan publicaciones específicas dedicadas únicamente a esta cabeza modelada con su número de registro, la arqueología y etnohistoria de Tayasal y el Petén han sido ampliamente estudiadas por investigadores como T. Patrick Culbert, Don S. Rice, Prudence M. Rice y Arlen Chase. Sus trabajos han documentado la cerámica, las figurillas y la iconografía del Período Clásico y Posclásico en la región, proporcionando un contexto rico para comprender el significado y la función de objetos como este. La conservación de esta pieza en el MNAE nos permite conectar con la expresión artística y la profunda cosmovisión de los mayas del Petén.
&lt;br&gt;&lt;br&gt;','http://localhost:3783/88E56F4C-5D42-4E42-A40D-DD3165EC285A/25F308C9-7759-4CF7-9694-2000FCC2CE53/',2,35,1,NULL,4,NULL,79,1,NULL,1);</v>
      </c>
    </row>
    <row r="81" spans="1:16" x14ac:dyDescent="0.35">
      <c r="A81" s="1">
        <v>80</v>
      </c>
      <c r="B81">
        <v>80</v>
      </c>
      <c r="C81" t="s">
        <v>490</v>
      </c>
      <c r="D81" t="s">
        <v>839</v>
      </c>
      <c r="E81" t="s">
        <v>690</v>
      </c>
      <c r="F81">
        <v>3</v>
      </c>
      <c r="G81">
        <v>21</v>
      </c>
      <c r="H81">
        <v>1</v>
      </c>
      <c r="I81" t="s">
        <v>611</v>
      </c>
      <c r="J81">
        <v>13</v>
      </c>
      <c r="K81" t="s">
        <v>611</v>
      </c>
      <c r="L81">
        <v>80</v>
      </c>
      <c r="M81">
        <v>11</v>
      </c>
      <c r="N81" t="s">
        <v>611</v>
      </c>
      <c r="O81">
        <v>1</v>
      </c>
      <c r="P81" t="str">
        <f t="shared" si="1"/>
        <v>INSERT INTO sm_item VALUES (80,80,'Vaso Inciso','AI: La Vaso del Soñador: Una Pieza Grabada del Clásico Temprano y los Mundos del Sueño
&lt;br&gt;&lt;br&gt;
En las extensas y misteriosas Tierras Bajas mayas, el Período Clásico Temprano (aproximadamente 250 a.C. - 600 d.C.) fue una época de profunda creatividad artística y un desarrollo complejo de la religión y la realeza. Las vasijas de cerámica no eran solo objetos utilitarios, sino lienzos para narrar mitos, celebrar la vida y honrar a los ancestros. De este fértil período, emerge una notable pieza: un vaso grabado de cerámica, registrado con el número MNAE 11833 REG. 1.1.1.2072.
&lt;br&gt;&lt;br&gt;
Esta pieza es un "Carved vase", lo que indica que su decoración se logró mediante la técnica de "Gouging/Engraving" o tallado. Su uso principal era el de "Cups", sugiriendo su función en el consumo de bebidas, probablemente chocolate o atole, en contextos ceremoniales o de élite. La imagen revela una vasija cilíndrica con paredes casi verticales y una base plana. La superficie está adornada con una figura antropomorfa grabada con gran detalle. La figura aparece en una pose reclinada o yacente, con los brazos flexionados y las manos abiertas. Su rostro, aunque estilizado, muestra rasgos humanos, y lleva un tocado que sugiere una serpiente o una criatura mítica que envuelve su cabeza. Elementos curvilíneos y espirales que podrían representar nubes o el vapor se extienden a su alrededor, llenando el espacio del grabado. La cerámica es de un tono crema-marrón, con una pátina que realza los intrincados detalles.
&lt;br&gt;&lt;br&gt;
En el Clásico Temprano, la iconografía maya era rica en alusiones al inframundo, el maíz, el jaguar y los estados alterados de conciencia. La figura reclinada con la boca abierta y los elementos que la rodean podrían representar a un chamán o un gobernante en un viaje extático, posiblemente durante un sueño o una visión inducida por sustancias psicoactivas. La serpiente en su cabeza podría ser una manifestación del mundo espiritual o una deidad asociada con la transformación. La vasija, al ser una copa, estaría directamente ligada al acto de consumir líquidos rituales que facilitarían tales experiencias.
&lt;br&gt;&lt;br&gt;
Esta vasija habría sido utilizada en banquetes de élite, ceremonias de investidura o rituales funerarios. En estos contextos, no solo servía como recipiente, sino como un objeto cargado de simbolismo, conectando a los participantes con los reinos espirituales y la historia mítica. Imagina al Ajaw (señor) de un señorío maya en las Tierras Bajas, sosteniendo esta vasija mientras comparte una bebida ceremonial con sus dignatarios. El acto de beber se convierte en un ritual, y las imágenes grabadas en la superficie del vaso refuerzan las narrativas de poder, origen y la conexión del gobernante con el mundo sobrenatural.
&lt;br&gt;&lt;br&gt;
Imaginemos a un joven escriba en un centro maya del Clásico Temprano, recién ascendido a la corte de un Ajaw. Este vaso, con su grabado enigmático, es uno de los objetos más sagrados de la colección del gobernante. Se cuenta que solo aquellos con la "visión" podían interpretar completamente la escena. Quizás era el "Vaso del Soñador", utilizado en rituales donde los sacerdotes buscaban consejo en el mundo de los sueños, o una pieza para conmemorar el viaje visionario de un ancestro. Cada vez que el vaso era levantado, el rostro grabado parecía susurrar secretos antiguos, conectando el presente con los profundos misterios del pasado. Su conservación en el MNAE nos permite vislumbrar la rica vida ceremonial y la sofisticación artística de los mayas de las Tierras Bajas.
&lt;br&gt;&lt;br&gt;
Aunque no existan publicaciones específicas dedicadas únicamente a este vaso grabado con su número de registro, la arqueología y epigrafía de las Tierras Bajas mayas han proporcionado un vasto cuerpo de conocimiento sobre la iconografía en cerámica del Clásico Temprano. Investigadores como Michael D. Coe, Justin Kerr y Dorie Reents-Budet han documentado y analizado miles de vasijas mayas, permitiendo la interpretación de escenas complejas y el estudio de las prácticas rituales asociadas con ellas.
&lt;br&gt;&lt;br&gt;','http://localhost:3783/88E56F4C-5D42-4E42-A40D-DD3165EC285A/FB8EB257-0C05-48AF-BB10-1A735566EA49/',3,21,1,NULL,13,NULL,80,11,NULL,1);</v>
      </c>
    </row>
    <row r="82" spans="1:16" x14ac:dyDescent="0.35">
      <c r="A82" s="1">
        <v>81</v>
      </c>
      <c r="B82">
        <v>81</v>
      </c>
      <c r="C82" t="s">
        <v>492</v>
      </c>
      <c r="D82" t="s">
        <v>841</v>
      </c>
      <c r="E82" t="s">
        <v>691</v>
      </c>
      <c r="F82">
        <v>4</v>
      </c>
      <c r="G82">
        <v>34</v>
      </c>
      <c r="H82">
        <v>1</v>
      </c>
      <c r="I82" t="s">
        <v>611</v>
      </c>
      <c r="J82">
        <v>13</v>
      </c>
      <c r="K82" t="s">
        <v>611</v>
      </c>
      <c r="L82">
        <v>81</v>
      </c>
      <c r="M82">
        <v>1</v>
      </c>
      <c r="N82" t="s">
        <v>611</v>
      </c>
      <c r="O82">
        <v>1</v>
      </c>
      <c r="P82" t="str">
        <f t="shared" si="1"/>
        <v>INSERT INTO sm_item VALUES (81,81,'Vaso con Soporte de Pedestal','AI: El Vaso de las Tradiciones Resilientes: Una Copa de Ceibal en el Amanecer del Posclásico
&lt;br&gt;&lt;br&gt;
En las Tierras Bajas mayas, el inicio del Período Posclásico (aproximadamente 900 d.C. - 1524 d.C.) marcó una era de profundos cambios, con el declive de muchas de las grandes ciudades del Clásico y el surgimiento de nuevos centros de poder y estilos culturales. Ceibal, en el Petén, aunque con una historia que se remonta al Clásico, experimentó una notable revitalización en el Posclásico, convirtiéndose en un sitio clave que demostraba la capacidad de adaptación y resiliencia de la civilización maya. La interacción con influencias externas, especialmente del Golfo de México, dio lugar a una rica fusión de tradiciones artísticas. De este periodo de transformación, emerge una pieza significativa: un vaso con pedestal, registrado con el número MNAE 8244 REG. 1.1.1.224.
&lt;br&gt;&lt;br&gt;
Esta pieza es un "Vase with pedestal stand", elaborado en cerámica y con un uso principal como "Cups", lo que indica su función como recipiente para bebidas, probablemente en contextos ceremoniales o de élite. La imagen muestra una vasija con una forma globular en la parte inferior que se estrecha hacia el cuello y se asienta sobre un pedestal. Lo más llamativo es su elaborada decoración en relieve, que cubre gran parte del cuerpo del vaso. Los motivos son complejos, con figuras estilizadas, elementos curvilíneos y espirales que sugieren diseños zoomorfos o abstractos entrelazados. La cerámica presenta un color anaranjado-marrón brillante, indicando una técnica de cocción avanzada y un posible pulido o engobe para lograr ese acabado lustroso.
&lt;br&gt;&lt;br&gt;
En el Posclásico, los vasos con pedestal se hicieron más comunes y a menudo presentaban una iconografía que reflejaba las nuevas dinámicas políticas y religiosas, incluyendo la creciente interacción con culturas de otras regiones mesoamericanas. Los elaborados diseños en relieve en esta pieza podrían representar una fusión de estilos mayas clásicos con elementos de influencias del Golfo, como los Putunes o Chontales, que tuvieron una presencia significativa en el Petén durante este período. Las figuras entrelazadas podrían ser representaciones de serpientes emplumadas, jaguares estilizados o incluso complejas escenas narrativas que ahora solo podemos intuir.
&lt;br&gt;&lt;br&gt;
Este vaso habría sido utilizado en ceremonias de prestigio, quizás en banquetes donde los líderes de Ceibal reafirmaban alianzas, celebraban victorias o realizaban ofrendas a las deidades. El acto de beber de una vasija tan elaborada no era meramente funcional; era un acto simbólico que marcaba el estatus del participante y lo conectaba con el poder y las tradiciones del linaje. El diseño del pedestal elevaría la vasija, dándole una presencia imponente durante el ritual.
&lt;br&gt;&lt;br&gt;
Imaginemos una reunión de líderes en Ceibal, con el sonido del viento entre las ruinas de templos ancestrales y el reflejo del sol en las aguas del río. En el centro de la mesa, este vaso con pedestal se erige como un emblema de la continuidad y la adaptación. Un Ajaw, con su vestimenta adornada, lo levanta para brindar por la prosperidad de su pueblo. Cada relieve en la cerámica sería una historia contada, un recordatorio de los mitos fundacionales y los logros de sus ancestros. Este vaso, un testimonio de la maestría alfarera y la riqueza iconográfica, encapsula la esencia de un período en el que los mayas de Ceibal forjaron su propio camino en medio de un mundo cambiante.
&lt;br&gt;&lt;br&gt;
Aunque no existan publicaciones específicas dedicadas únicamente a este vaso con pedestal con su número de registro, la arqueología de Ceibal ha sido ampliamente estudiada por investigadores como Gordon R. Willey, Jeremy A. Sabloff, T. Patrick Culbert y Arthur Demarest. Sus excavaciones y análisis de la cerámica del Posclásico en Ceibal han proporcionado un conocimiento exhaustivo sobre la tipología, el estilo y la función de vasijas como esta, revelando la complejidad de las interacciones culturales y las innovaciones artísticas de la época. La presencia de esta pieza en el MNAE es un valioso recordatorio de la persistencia y evolución de la cultura maya en el Posclásico.
&lt;br&gt;&lt;br&gt;','http://localhost:3783/88E56F4C-5D42-4E42-A40D-DD3165EC285A/9E923B5B-9928-4D36-A39C-211C59187F1E/',4,34,1,NULL,13,NULL,81,1,NULL,1);</v>
      </c>
    </row>
    <row r="83" spans="1:16" x14ac:dyDescent="0.35">
      <c r="A83" s="1">
        <v>82</v>
      </c>
      <c r="B83">
        <v>82</v>
      </c>
      <c r="C83" t="s">
        <v>494</v>
      </c>
      <c r="D83" t="s">
        <v>843</v>
      </c>
      <c r="E83" t="s">
        <v>692</v>
      </c>
      <c r="F83">
        <v>2</v>
      </c>
      <c r="G83">
        <v>21</v>
      </c>
      <c r="H83">
        <v>6</v>
      </c>
      <c r="I83" t="s">
        <v>611</v>
      </c>
      <c r="J83">
        <v>3</v>
      </c>
      <c r="K83" t="s">
        <v>611</v>
      </c>
      <c r="L83">
        <v>82</v>
      </c>
      <c r="M83">
        <v>11</v>
      </c>
      <c r="N83" t="s">
        <v>611</v>
      </c>
      <c r="O83">
        <v>1</v>
      </c>
      <c r="P83" t="str">
        <f t="shared" si="1"/>
        <v>INSERT INTO sm_item VALUES (82,82,'Cabeza de Estuco','AI: El Juicio del Amanecer: Una Cabeza de Estuco y la Efervescencia de la Corte Maya
&lt;br&gt;&lt;br&gt;
Durante el fastuoso Período Clásico Tardío (aproximadamente 600 d.C. - 900 d.C.), las Tierras Bajas mayas bullicían con cortes reales, intrigas políticas y una explosión artística sin precedentes. Los gobernantes, los Ajawob, no solo ejercían poder militar y económico, sino que eran los pivotes de la vida ceremonial y cultural, a menudo representándose a sí mismos y a sus ancestros en elaboradas obras de arte. De este vibrante contexto emerge una pieza de particular expresividad: una cabeza sobre estuco, registrada con el número MNAE 5847 REG. 1.1.1.784.
&lt;br&gt;&lt;br&gt;
Esta pieza, hecha de estuco y elaborada con la técnica de "Gouging/Engraving", es un fragmento de una obra mayor. La imagen muestra un rostro con una expresión intensa, con los ojos ligeramente hundidos y una boca abierta que revela los dientes superiores. Esta expresión, a menudo vista en el arte maya, puede denotar dolor, éxtasis ritual o la manifestación de una deidad. La cabeza es compacta y bien modelada, con una pátina que sugiere su edad y la conservación del material. Dada su naturaleza y el contexto, es probable que haya sido parte de un mascarón arquitectónico en la fachada de un templo o palacio, o de una figura exenta utilizada en rituales.
&lt;br&gt;&lt;br&gt;
La información adicional que proporcionaste sobre un vaso grabado es de un objeto diferente, pero nos permite inferir la meticulosidad y el detalle que los artistas mayas ponían en sus obras, incluso en "pequeños dispositivos" de "10 cm de alto y 6 cm de diámetro". La descripción de la "escena de este vaso" con "tres personas interactuando: dos mujeres frente a un hombre", la "placa de trípode probablemente conteniendo tamales", la vestimenta de las "mujeres con ropa larga y cabello atado" y el "hombre, que es un gobernante, vistiendo solo un taparrabos con piel de jaguar", junto con "columnas jeroglíficas rojas que acompañan a cada personaje indicando sus nombres" y una "columna principal en color negro que representa el evento", aunque erosionada, nos da una idea del tipo de narrativas detalladas y personalizadas que se plasmaban en el arte maya. Si bien esta información se refiere a un vaso, la misma atención al detalle y la riqueza narrativa se aplicarían a las esculturas de estuco.
&lt;br&gt;&lt;br&gt;
Imaginemos que esta cabeza de estuco pertenecía a una de las grandes estructuras de un centro ceremonial. Podría haber sido parte de un mascarón que representaba a un ancestro divinizado del linaje gobernante, observando los acontecimientos que se desarrollaban en la plaza principal. La expresión de la cabeza podría evocar la intensidad de un ritual de sacrificio, la celebración de un matrimonio real, o incluso un momento de crisis política.
&lt;br&gt;&lt;br&gt;
En el Clásico Tardío, el estuco fue un medio popular para la decoración de edificios, permitiendo una gran plasticidad y la creación de esculturas monumentales que eran pintadas con colores vibrantes. Esta cabeza habría sido parte de un conjunto más grande, y su presencia, ya sea como una deidad o un ancestro, reforzaría la autoridad y la legitimidad del gobernante.
&lt;br&gt;&lt;br&gt;
Imaginemos un amanecer en una ciudad de las Tierras Bajas. La corte se reúne ante un templo decorado con estas cabezas de estuco, sus rasgos aún visibles a la luz del alba. El Ajaw, vestido con su taparrabos de piel de jaguar, se prepara para un juicio o una importante proclamación. Las cabezas de estuco, testigos silentes, parecen resonar con la gravedad del momento, sus bocas abiertas en un eco de los juramentos o las sentencias pronunciadas. Este fragmento, ahora conservado en el museo, nos ofrece una visión de la complejidad de la vida ceremonial y política de los mayas del Clásico Tardío, donde cada detalle, incluso en el arte más modesto, llevaba consigo un profundo significado.
&lt;br&gt;&lt;br&gt;
Aunque no existan publicaciones específicas dedicadas únicamente a esta cabeza de estuco con su número de registro, la arqueología y el estudio del arte de estuco en las Tierras Bajas mayas han sido ampliamente documentados por investigadores como Merle Greene Robertson, Mary Ellen Miller y Simon Martin. Sus trabajos sobre la iconografía real, las escenas de corte y la arquitectura maya proporcionan un amplio contexto para comprender la función y el significado de piezas como esta.
&lt;br&gt;&lt;br&gt;','http://localhost:3783/88E56F4C-5D42-4E42-A40D-DD3165EC285A/ABD87B6E-5EE6-4BB5-99BB-257CF858E669/',2,21,6,NULL,3,NULL,82,11,NULL,1);</v>
      </c>
    </row>
    <row r="84" spans="1:16" x14ac:dyDescent="0.35">
      <c r="A84" s="1">
        <v>83</v>
      </c>
      <c r="B84">
        <v>83</v>
      </c>
      <c r="C84" t="s">
        <v>359</v>
      </c>
      <c r="D84" t="s">
        <v>845</v>
      </c>
      <c r="E84" t="s">
        <v>693</v>
      </c>
      <c r="F84">
        <v>2</v>
      </c>
      <c r="G84">
        <v>35</v>
      </c>
      <c r="H84">
        <v>1</v>
      </c>
      <c r="I84" t="s">
        <v>611</v>
      </c>
      <c r="J84">
        <v>13</v>
      </c>
      <c r="K84">
        <v>14</v>
      </c>
      <c r="L84">
        <v>83</v>
      </c>
      <c r="M84">
        <v>1</v>
      </c>
      <c r="N84" t="s">
        <v>611</v>
      </c>
      <c r="O84">
        <v>1</v>
      </c>
      <c r="P84" t="str">
        <f t="shared" si="1"/>
        <v>INSERT INTO sm_item VALUES (83,83,'Vaso Polícromo','AI: El Vaso de la Celebración Silente: Una Joya Polícroma de Tayasal y los Festines de la Élite
&lt;br&gt;&lt;br&gt;
En el corazón verde de las Tierras Bajas mayas, la isla de Tayasal en el Lago Petén Itzá fue un centro vibrante y duradero, que no solo sobrevivió al colapso de las grandes ciudades del Clásico, sino que mantuvo una rica tradición cultural hasta la llegada de los españoles. Durante el Período Clásico Tardío (aproximadamente 600 d.C. - 900 d.C.), la producción de cerámica polícroma alcanzó su apogeo, con vasijas que servían como lienzos para complejas narrativas visuales y textuales de la élite. De este contexto de esplendor y sofisticación, emerge un ejemplo magnífico: un vaso polícromo, registrado con el número MNAE 9967 REG. 1.1.1.499.
&lt;br&gt;&lt;br&gt;
Esta pieza es un "Polychrome vase", lo que significa que fue decorada con múltiples colores, una señal de su alto valor y la habilidad de su creador. Está hecha de cerámica, y su uso principal era el de "Cups", lo que indica que era un recipiente para bebidas, muy probablemente chocolate, una bebida de prestigio en el mundo maya. Además, la presencia de "Glyphs" en su superficie nos dice que no solo era una obra de arte, sino también un portador de información, un texto visual.
&lt;br&gt;&lt;br&gt;
La imagen del vaso revela una forma cilíndrica. La decoración principal muestra una figura antropomorfa sentada, con rasgos mayas distintivos, incluyendo un perfil facial prominente. La figura está representada con los brazos extendidos y las manos apoyadas en lo que parece ser un objeto bajo. Viste un taparrabos y posibles adornos corporales. Los colores son vibrantes, con el uso de tonos rojizos para la piel y cabello, y ocres para el fondo. Lo más notable es la presencia de columnas de glifos. En el lado derecho del vaso, se aprecian glifos en una banda vertical, mientras que, en el centro, hay una columna de glifos que acompaña a la figura, probablemente identificándola o describiendo la acción. El estilo de la pintura es fluido y detallado, capturando la esencia de una escena de la vida de la élite maya. Una segunda imagen del vaso en una perspectiva diferente muestra a dos figuras interactuando, una de ellas la misma figura sentada y otra figura en una pose similar, ambas en un fondo ocre, con la escritura jeroglífica acompañándolas.
&lt;br&gt;&lt;br&gt;
En el Clásico Tardío, los vasos polícromos eran producidos por talleres de élite y a menudo se utilizaban en banquetes cortesanos, ceremonias de entronización o como ofrendas funerarias. El tipo de escena representada en este vaso, con figuras sentadas e interactuando, a menudo se asocia con reuniones de la corte, rituales de presentación o el disfrute del chocolate. Los glifos (texto jeroglífico) en estos vasos son cruciales, ya que a menudo incluyen la "Fórmula Dedicatoria Primaria" (PDC), que identifica al dueño de la vasija, su propósito (generalmente "para beber chocolate") y, a veces, el contenido de la escena representada.
&lt;br&gt;&lt;br&gt;
Este vaso habría sido un objeto de inmenso prestigio. Imaginemos una noche en el palacio de un Ajaw de Tayasal. La luz de las antorchas danza sobre las paredes encaladas mientras los miembros de la élite se reúnen. Este vaso, lleno de espumoso chocolate, pasa de mano en mano, no solo como un recipiente, sino como una narrativa tangible. Las figuras pintadas en su superficie, con sus poses y gestos, narran una historia de linaje, poder o un evento importante para el gobernante. Los glifos, leídos por los escribas presentes, quizás revelaban el nombre del poderoso señor que encargó la pieza, o los nombres de las deidades invocadas en el ritual. Este vaso, por lo tanto, era un testigo silente de las conversaciones, los juramentos y las celebraciones que definían la vida de la corte maya.
&lt;br&gt;&lt;br&gt;
La presencia de este vaso en el MNAE es un testimonio de la riqueza cultural y la sofisticación artística de Tayasal. Aunque no existan publicaciones específicas dedicadas únicamente a este vaso con su número de registro, la cerámica polícroma de las Tierras Bajas mayas, y en particular la del Petén, ha sido objeto de exhaustivos estudios por epigrafistas y arqueólogos como Michael D. Coe, Justin Kerr y Dorie Reents-Budet. Sus investigaciones han permitido descifrar los complejos textos jeroglíficos y la iconografía de estos vasos, revelando detalles íntimos de la vida y creencias de la élite maya del Clásico Tardío.
&lt;br&gt;&lt;br&gt;','http://localhost:3783/88E56F4C-5D42-4E42-A40D-DD3165EC285A/B117AC9F-64DA-438D-BBD0-FC3E45A016C5/',2,35,1,NULL,13,14,83,1,NULL,1);</v>
      </c>
    </row>
    <row r="85" spans="1:16" x14ac:dyDescent="0.35">
      <c r="A85" s="1">
        <v>84</v>
      </c>
      <c r="B85">
        <v>84</v>
      </c>
      <c r="C85" t="s">
        <v>497</v>
      </c>
      <c r="D85" t="s">
        <v>847</v>
      </c>
      <c r="E85" t="s">
        <v>694</v>
      </c>
      <c r="F85">
        <v>1</v>
      </c>
      <c r="G85">
        <v>6</v>
      </c>
      <c r="H85">
        <v>7</v>
      </c>
      <c r="I85" t="s">
        <v>611</v>
      </c>
      <c r="J85">
        <v>13</v>
      </c>
      <c r="K85" t="s">
        <v>611</v>
      </c>
      <c r="L85">
        <v>84</v>
      </c>
      <c r="M85">
        <v>8</v>
      </c>
      <c r="N85">
        <v>1</v>
      </c>
      <c r="O85">
        <v>1</v>
      </c>
      <c r="P85" t="str">
        <f t="shared" si="1"/>
        <v>INSERT INTO sm_item VALUES (84,84,'Vaso de Alabastro','AI: La Copa de Jade Blanco: Un Vaso de Alabastro y los Intercambios en la Frontera Maya
&lt;br&gt;&lt;br&gt;
En las Tierras Altas de Guatemala, la región de Jutiapa, particularmente Asunción Mita, se encontraba en un punto estratégico durante el Período Clásico (aproximadamente 250 d.C. - 900 d.C.). Esta zona no solo fue un crisol de culturas mayas y no mayas, sino también un punto crucial en las rutas comerciales que conectaban las Tierras Altas con las Tierras Bajas y el Pacífico. En este dinámico entorno de interacción y riqueza, el alabastro, una piedra translúcida similar al mármol, se convirtió en un material preciado para la élite. De este contexto de interconexión cultural, emerge una pieza de excepcional belleza: un vaso de alabastro, registrado con el número MNAE 4416 REG. 1.1.1.3240.
&lt;br&gt;&lt;br&gt;
Esta pieza es un "Vase of alabaster", elaborado con este material exquisito y translúcido. Su uso principal era el de "Cups", lo que indica que era un recipiente de prestigio, destinado al consumo de bebidas especiales, probablemente chocolate o atole, en ceremonias de élite. La imagen muestra una vasija con una forma elegante, de paredes ligeramente curvas que se ensanchan suavemente hacia la boca. La translucidez del alabastro permite que la luz juegue con sus capas, revelando sutiles vetas y variaciones de color que van desde el blanco cremoso hasta tonos verdosos o ambarinos. La superficie está finamente pulida, lo que resalta la belleza natural de la piedra. Aunque presenta algunas fracturas y restauraciones, su forma original y su delicadeza son evidentes.
&lt;br&gt;&lt;br&gt;
En el Período Clásico, el alabastro era un material altamente valorado en Mesoamérica, especialmente en el área maya, debido a su rareza y a sus cualidades estéticas que evocaban la pureza, el agua y el jade. Los vasos de alabastro no eran objetos de uso cotidiano; eran símbolos de estatus y poder, a menudo asociados con la realeza y los rituales funerarios. Su producción requería una habilidad excepcional, ya que la piedra es hermosa pero frágil, y el tallado de piezas huecas como vasos era una tarea laboriosa.
&lt;br&gt;&lt;br&gt;
Este vaso habría sido propiedad de un Ajaw (señor) o un miembro de la élite de Asunción Mita. Dada la ubicación de Asunción Mita, este vaso podría ser un testimonio de las complejas redes de intercambio y tributo que existían entre las Tierras Altas y las Tierras Bajas. Es posible que el alabastro fuera extraído localmente y luego transformado por artesanos especializados, o que la materia prima o el propio vaso fueran traídos de otras regiones a través de rutas comerciales.
&lt;br&gt;&lt;br&gt;
Imaginemos una ceremonia en Asunción Mita, quizás una ofrenda a las deidades del agua o la tierra, o un festín para sellar una alianza entre linajes. En el centro del ritual, este vaso de alabastro, "Cultural Goods in Peril", es alzado por el Ajaw. La luz del sol o de una antorcha atraviesa sus paredes translúcidas, revelando los patrones internos de la piedra, como si el recipiente mismo estuviera vivo con la energía de la tierra. El chocolate espumoso, de un color oscuro y amargo, contrastaría vívidamente con el tono claro del alabastro, creando una experiencia sensorial y espiritual única para los participantes.
&lt;br&gt;&lt;br&gt;
Este vaso no solo era un objeto de belleza funcional, sino un recipiente de la historia y el intercambio. Su presencia en el MNAE, a pesar de los siglos y las turbulencias, nos permite conectar con la sofisticación estética y la profunda vida ritual de las comunidades mayas de las Tierras Altas, y entender la importancia de objetos preciosos en la articulación del poder y la identidad en una región de fronteras y fusiones culturales.
&lt;br&gt;&lt;br&gt;
Aunque no existan publicaciones específicas dedicadas únicamente a este vaso de alabastro con su número de registro, los estudios sobre la lapidaria maya, el comercio interregional y la arqueología de las Tierras Altas de Guatemala (incluyendo sitios en Jutiapa) han sido extensamente documentados por investigadores como Robert J. Sharer, Takeshi Inomata y Arthur Demarest. Sus trabajos han arrojado luz sobre la importancia del alabastro y otras piedras preciosas, así como sobre la interacción cultural en esta región durante el Período Clásico.
&lt;br&gt;&lt;br&gt;','http://localhost:3783/88E56F4C-5D42-4E42-A40D-DD3165EC285A/77038F72-9FB0-44AA-8969-3BE0F55BDE69/',1,6,7,NULL,13,NULL,84,8,1,1);</v>
      </c>
    </row>
    <row r="86" spans="1:16" x14ac:dyDescent="0.35">
      <c r="A86" s="1">
        <v>85</v>
      </c>
      <c r="B86">
        <v>85</v>
      </c>
      <c r="C86" t="s">
        <v>499</v>
      </c>
      <c r="D86" t="s">
        <v>849</v>
      </c>
      <c r="E86" t="s">
        <v>695</v>
      </c>
      <c r="F86">
        <v>2</v>
      </c>
      <c r="G86">
        <v>39</v>
      </c>
      <c r="H86">
        <v>2</v>
      </c>
      <c r="I86" t="s">
        <v>611</v>
      </c>
      <c r="J86">
        <v>3</v>
      </c>
      <c r="K86" t="s">
        <v>611</v>
      </c>
      <c r="L86">
        <v>85</v>
      </c>
      <c r="M86">
        <v>1</v>
      </c>
      <c r="N86" t="s">
        <v>611</v>
      </c>
      <c r="O86">
        <v>1</v>
      </c>
      <c r="P86" t="str">
        <f t="shared" si="1"/>
        <v>INSERT INTO sm_item VALUES (85,85,'Hueso Tallado','AI: El Cincel del Tiempo: Un Hueso Tallado de Yaxhá y la Memoria de un Legado
&lt;br&gt;&lt;br&gt;
En el corazón de la exuberante selva del Petén, en las Tierras Bajas mayas, el sitio de Yaxhá se erigía como una imponente ciudad, parte de una tríada de sitios junto con Nakum y Naranjo que mantenían una compleja red de alianzas y conflictos durante el Período Clásico Tardío (aproximadamente 600 d.C. - 900 d.C.). Yaxhá, con sus templos piramidales y estelas, fue un centro de gran importancia ceremonial y política. De este entorno, donde la historia se grababa tanto en piedra como en objetos más delicados, surge una pieza singular: un hueso tallado, registrado con el número MNAE 20231 REG. 17.7.19.086.
&lt;br&gt;&lt;br&gt;
Esta pieza es un "Carved bone", lo que indica que fue elaborada mediante la técnica de "Gouging/Engraving" o tallado. Su material es hueso, un recurso valioso en la cultura maya que era transformado en objetos de adorno, herramientas o elementos rituales. La imagen muestra una pieza alargada y cilíndrica, con una sección central decorada con patrones en zigzag o chevrons en relieve, creando un efecto de textura. Hacia los extremos, la pieza se estrecha y presenta bandas lisas o con diseños más sutiles. La superficie del hueso muestra una pátina natural y el desgaste del tiempo, pero los detalles del tallado son aún evidentes, revelando la habilidad del artesano.
&lt;br&gt;&lt;br&gt;
En el Clásico Tardío, los objetos de hueso tallado eran muy apreciados y a menudo se encontraban en contextos de élite, especialmente en ofrendas funerarias. Podían ser agujas para autosacrificio, espátulas para preparar pigmentos, mangos para herramientas o incluso elementos de tocados o collares. Los patrones geométricos como los que se ven en esta pieza a menudo tenían un significado simbólico, representando, por ejemplo, agua, serpientes o el mundo subterráneo. El hueso, al ser un material que proviene de seres vivos, también podría tener connotaciones de renacimiento o conexión con los ancestros.
&lt;br&gt;&lt;br&gt;
Imaginemos que esta pieza formaba parte de la parafernalia de un sacerdote-gobernante o un escriba de Yaxhá. Podría haber sido una herramienta sagrada utilizada en rituales de escritura o en ceremonias de adivinación. El acto de grabar en hueso era en sí mismo un proceso delicado y significativo, imbuyendo al objeto con la intención y el poder del artista. La pieza, por su tamaño y la precisión de su talla, no era un objeto utilitario común, sino algo que pertenecía al ámbito de lo ceremonial o lo personal de la élite.
&lt;br&gt;&lt;br&gt;
Imaginemos un anciano escriba en la corte de Yaxhá, cuyas manos expertas han tallado innumerables textos y figuras en piedra y hueso. Esta pieza, quizás una de sus últimas creaciones o una herencia preciada, podría haber sido una espátula para alisar estuco, o un punzón para grabar en códices de corteza. Él la guardaba con celo, no solo por su belleza, sino porque cada incisión en el hueso era un recuerdo de las historias de su pueblo, grabadas con el mismo cuidado que la memoria misma. Su descubrimiento en Yaxhá nos conecta directamente con las manos de un artesano maya y la rica vida intelectual y ritual de uno de los grandes centros de las Tierras Bajas.
&lt;br&gt;&lt;br&gt;
Aunque no existan publicaciones específicas dedicadas únicamente a este hueso tallado con su número de registro, la arqueología y el estudio de los objetos de hueso tallado en Yaxhá y otros sitios mayas de las Tierras Bajas han sido documentados por investigadores como Juan Pedro Laporte, quienes han excavado y analizado los contextos funerarios y rituales donde se encuentran estas piezas. Sus trabajos revelan la diversidad y el significado de los artefactos de hueso en la cultura maya.
&lt;br&gt;&lt;br&gt;','http://localhost:3783/88E56F4C-5D42-4E42-A40D-DD3165EC285A/B7AFE93D-F4E2-4CA8-A330-A790E2221608/',2,39,2,NULL,3,NULL,85,1,NULL,1);</v>
      </c>
    </row>
    <row r="87" spans="1:16" x14ac:dyDescent="0.35">
      <c r="A87" s="1">
        <v>86</v>
      </c>
      <c r="B87">
        <v>86</v>
      </c>
      <c r="C87" t="s">
        <v>501</v>
      </c>
      <c r="D87" t="s">
        <v>851</v>
      </c>
      <c r="E87" t="s">
        <v>696</v>
      </c>
      <c r="F87">
        <v>1</v>
      </c>
      <c r="G87">
        <v>30</v>
      </c>
      <c r="H87">
        <v>6</v>
      </c>
      <c r="I87" t="s">
        <v>611</v>
      </c>
      <c r="J87">
        <v>3</v>
      </c>
      <c r="K87">
        <v>14</v>
      </c>
      <c r="L87">
        <v>86</v>
      </c>
      <c r="M87">
        <v>1</v>
      </c>
      <c r="N87" t="s">
        <v>611</v>
      </c>
      <c r="O87">
        <v>1</v>
      </c>
      <c r="P87" t="str">
        <f t="shared" si="1"/>
        <v>INSERT INTO sm_item VALUES (86,86,'Fragmento de Piedra Tallado','AI: La Fragmento del Relato Real: Una Piedra Grabada de Piedras Negras y el Legado de los Reyes Jaguar
&lt;br&gt;&lt;br&gt;
En las profundidades de la selva del Petén, en las Tierras Bajas mayas, la antigua ciudad de Piedras Negras se alza como uno de los centros más significativos del Período Clásico (aproximadamente 250 d.C. - 900 d.C.). Famosa por sus estelas y paneles esculpidos que narran la historia dinástica de sus gobernantes, los "Reyes Jaguar", Piedras Negras fue un epicentro de poder político, expresión artística y registro histórico. De este vasto corpus de inscripciones y esculturas, emerge una pieza que, aunque fragmentada, contiene ecos de la grandeza de su pasado: un fragmento tallado en piedra, registrado con el número MNAE 6804 REG. 1.1.1.2194.
&lt;br&gt;&lt;br&gt;
Esta pieza es un "Fragment carved in stone", lo que indica que es parte de una escultura mayor, elaborada en piedra mediante la técnica de "Gouging/Engraving" (tallado o grabado). La presencia de "Glyphs" sugiere que no solo era una representación visual, sino también un portador de información textual. La imagen muestra un fragmento de forma semicilíndrica con una superficie exterior rugosa pero que conserva un relieve detallado. Se aprecian elementos cuadrados o rectangulares con formas internas redondeadas o curvilíneas que sugieren glifos o parte de una figura compleja, posiblemente una cabeza o un tocado. La piedra tiene un tono grisáceo y una textura erosionada que evidencia su antigüedad y las inclemencias del tiempo.
&lt;br&gt;&lt;br&gt;
En Piedras Negras, las inscripciones en piedra eran fundamentales para la legitimación del poder real y la conmemoración de eventos dinásticos: nacimientos, ascensos al trono, victorias militares y sacrificios. Este fragmento, por su material y la presencia de glifos, casi con certeza era parte de una estela, un panel mural o un altar. Los textos jeroglíficos en estas monumentales obras de piedra detallaban los nombres de los gobernantes, sus fechas de nacimiento y ascensión, sus linajes, y los rituales o batallas en los que participaban.
&lt;br&gt;&lt;br&gt;
Imaginemos que este fragmento pertenecía a una de las estelas erigidas en la Gran Plaza de Piedras Negras, frente a los templos y palacios. Bajo el sol del Petén, la estela original habría sido un lienzo de piedra vibrante, pintada con colores brillantes, narrando la gloriosa historia de un Ajaw (señor) de Piedras Negras. Este fragmento, quizás la parte inferior de un trono o un elemento decorativo en un registro inferior, contendría glifos que formaban parte de una fecha calendárica maya, el nombre de una deidad patrona o una parte de la narrativa de un evento crucial.
&lt;br&gt;&lt;br&gt;
Imaginemos que, en un lejano pasado, este fragmento era parte de una estela que se alzaba orgullosa en la Gran Plaza de Piedras Negras. Un joven escriba, aún en formación, pasaba horas copiando los intrincados glifos de la estela para aprender los secretos de la escritura sagrada. Él sabía que cada trazo en la piedra contaba la historia de sus reyes, sus dioses y su cosmos. Las "formas internas redondeadas o curvilíneas" que vemos ahora eran para él nombres de gloriosos ancestros o el presagio de futuras victorias. A medida que los siglos pasaron y la selva reclamó las grandes ciudades, la estela cayó, y este fragmento fue cubierto por la tierra, esperando ser descubierto. Su recuperación, aunque solo parcial, nos permite reconstruir un pedazo de ese relato real que se desvaneció con el tiempo, un susurro del poder y la sabiduría de Piedras Negras.
&lt;br&gt;&lt;br&gt;
Aunque no existan publicaciones específicas dedicadas únicamente a este fragmento con su número de registro, la arqueología y epigrafía de Piedras Negras han sido intensamente estudiadas por investigadores como Stephen Houston, Charles Golden y Hector Escobedo, quienes han dedicado décadas a descifrar sus inscripciones y reconstruir la historia dinástica del sitio. Sus trabajos proporcionan un vasto contexto para comprender la importancia de cada fragmento de piedra tallada y su lugar en el monumental registro histórico de Piedras Negras.
&lt;br&gt;&lt;br&gt;','http://localhost:3783/88E56F4C-5D42-4E42-A40D-DD3165EC285A/3C317934-18E4-4ED3-966C-B17BD285D1A0/',1,30,6,NULL,3,14,86,1,NULL,1);</v>
      </c>
    </row>
    <row r="88" spans="1:16" x14ac:dyDescent="0.35">
      <c r="A88" s="1">
        <v>87</v>
      </c>
      <c r="B88">
        <v>87</v>
      </c>
      <c r="C88" t="s">
        <v>503</v>
      </c>
      <c r="D88" t="s">
        <v>853</v>
      </c>
      <c r="E88" t="s">
        <v>697</v>
      </c>
      <c r="F88">
        <v>6</v>
      </c>
      <c r="G88">
        <v>36</v>
      </c>
      <c r="H88">
        <v>1</v>
      </c>
      <c r="I88" t="s">
        <v>611</v>
      </c>
      <c r="J88">
        <v>4</v>
      </c>
      <c r="K88" t="s">
        <v>611</v>
      </c>
      <c r="L88">
        <v>87</v>
      </c>
      <c r="M88">
        <v>1</v>
      </c>
      <c r="N88" t="s">
        <v>611</v>
      </c>
      <c r="O88">
        <v>1</v>
      </c>
      <c r="P88" t="str">
        <f t="shared" si="1"/>
        <v>INSERT INTO sm_item VALUES (87,87,'Figurilla Antropomorfa','AI: El Pequeño Guardián de Tikal: Una Figurilla Antropomorfa y los Orígenes de la Grandeza Maya
&lt;br&gt;&lt;br&gt;
En las vastas Tierras Bajas mayas, mucho antes de que sus imponentes pirámides dominaran el horizonte, Tikal, en el Petén, ya era un centro floreciente durante el Período Preclásico Tardío (aproximadamente 250 a.C. - 250 d.C.). Fue una época de experimentación cultural, donde las bases de la sociedad maya clásica se estaban sentando, desde la agricultura intensiva hasta los primeros signos de una compleja jerarquía social y religiosa. De este período formativo, donde las creencias y las prácticas rituales se tejían en la vida cotidiana, surge una pieza que, a pesar de su pequeño tamaño, encierra una gran historia: una figurilla antropomorfa, registrada con el número MNAE 15214 REG. 1.1.1.2414.
&lt;br&gt;&lt;br&gt;
Esta pieza es una "Antropomorphic figurine", elaborada en cerámica. Su uso principal era el de "Figurines", lo que sugiere un propósito ritual, votivo o decorativo. La imagen muestra una figura humanaide estilizada, de pie, con las piernas ligeramente flexionadas y un brazo visiblemente doblado, lo que le da una pose dinámica. La cabeza es proporcionalmente grande en relación con el cuerpo, con rasgos faciales marcados: ojos grandes y una boca que parece entreabierta o con labios prominentes. Lleva lo que parece ser un tocado o un peinado, y se aprecian perforaciones que podrían haber servido para insertar adornos. La superficie de la cerámica es de un color terroso claro, con algunas manchas de pátina que atestiguan su antigüedad.
&lt;br&gt;&lt;br&gt;
En el Preclásico Tardío de Tikal, las figurillas de cerámica eran comunes y desempeñaban roles importantes en la vida doméstica y ritual. Podían representar ancestros, deidades del panteón maya temprano, chamanes o incluso individuos de la comunidad. A menudo se encontraban en contextos domésticos, cementerios o como ofrendas en templos. Su fabricación era artesanal, y cada pieza, aunque a menudo parte de un estilo regional, poseía detalles únicos. La pose de esta figurilla, con su movimiento aparente, podría haber sido parte de una danza ritual o una representación de una acción específica.
&lt;br&gt;&lt;br&gt;
Imaginemos a una familia de agricultores en Tikal, trabajando los campos de maíz en el Preclásico Tardío. Esta pequeña figurilla podría haber sido un objeto de devoción personal, guardado en el altar familiar de una casa de bahareque y palma. Representaría a un ancestro protector, un espíritu guardián de la cosecha o un mediador entre el mundo humano y el divino. En momentos de siembra o cosecha, la figurilla sería sacada y se le ofrecerían pequeños tributos, como granos de maíz o incienso de copal, para asegurar la prosperidad y la protección.
&lt;br&gt;&lt;br&gt;
O quizás era la posesión de un joven aspirante a sacerdote, que la llevaba consigo mientras aprendía los complejos rituales y las narrativas míticas de Tikal. La figurilla, a pesar de su simplicidad, estaría imbuida de un profundo significado, conectando al individuo con las fuerzas invisibles que gobernaban su mundo. Este "Antropomorphic figurine", encontrada en Tikal, es un humilde pero poderoso recordatorio de los cimientos culturales sobre los que se construyó la grandeza de la civilización maya, un testimonio de las creencias y las vidas de las personas comunes que formaron parte de su ascenso.
&lt;br&gt;&lt;br&gt;
Aunque no existan publicaciones específicas dedicadas únicamente a esta figurilla con su número de registro, la arqueología de Tikal, liderada por equipos como el Proyecto Tikal de la Universidad de Pennsylvania, ha documentado extensivamente la cerámica y las figurillas del Preclásico Tardío. Las obras de William R. Coe, por ejemplo, han catalogado miles de artefactos de Tikal, proporcionando un vasto contexto para entender la función y el simbolismo de estas pequeñas pero significativas representaciones humanas.
&lt;br&gt;&lt;br&gt;','http://localhost:3783/88E56F4C-5D42-4E42-A40D-DD3165EC285A/4ACE80DC-3471-4051-A225-44D0335680EC/',6,36,1,NULL,4,NULL,87,1,NULL,1);</v>
      </c>
    </row>
    <row r="89" spans="1:16" x14ac:dyDescent="0.35">
      <c r="A89" s="1">
        <v>88</v>
      </c>
      <c r="B89">
        <v>88</v>
      </c>
      <c r="C89" t="s">
        <v>505</v>
      </c>
      <c r="D89" t="s">
        <v>855</v>
      </c>
      <c r="E89" t="s">
        <v>698</v>
      </c>
      <c r="F89">
        <v>1</v>
      </c>
      <c r="G89">
        <v>21</v>
      </c>
      <c r="H89">
        <v>1</v>
      </c>
      <c r="I89" t="s">
        <v>611</v>
      </c>
      <c r="J89">
        <v>5</v>
      </c>
      <c r="K89" t="s">
        <v>611</v>
      </c>
      <c r="L89">
        <v>88</v>
      </c>
      <c r="M89">
        <v>11</v>
      </c>
      <c r="N89" t="s">
        <v>611</v>
      </c>
      <c r="O89">
        <v>1</v>
      </c>
      <c r="P89" t="str">
        <f t="shared" si="1"/>
        <v>INSERT INTO sm_item VALUES (88,88,'Artefacto Musical','AI: El Eco de los Ancestros: Un Instrumento Musical Ceremonial de las Tierras Bajas
&lt;br&gt;&lt;br&gt;
En el vibrante y complejo mundo de las Tierras Bajas mayas durante el Período Clásico (aproximadamente 250 d.C. - 900 d.C.), el sonido y la música no solo eran formas de entretenimiento, sino elementos integrales de la vida ritual, la guerra y las festividades. Los instrumentos musicales, a menudo hechos de cerámica, conchas, madera o hueso, no solo producían melodías, sino que eran objetos cargados de simbolismo, conectando a los intérpretes y oyentes con el cosmos y el reino espiritual. De este rico tapiz sonoro, emerge una pieza fascinante: un dispositivo musical, registrado con el número MNAE 2844 REG. 1.1.1.4058.
&lt;br&gt;&lt;br&gt;
Esta pieza es un "Musical device", elaborado en cerámica y originario de las Tierras Bajas. La imagen muestra una base bulbosa o elíptica con una espiral en relieve en la parte inferior, sobre la cual se asienta un disco o plataforma superior. En el centro de este disco, hay una figura antropomorfa en relieve, con un rostro estilizado, cabello que fluye a los lados, y lo que parecen ser collares o adornos. El material cerámico tiene un tono claro, que sugiere una cocción cuidadosa, y la pátina del tiempo realza los detalles del relieve. Se observa una fractura en la parte superior del disco.
&lt;br&gt;&lt;br&gt;
La forma y los elementos de esta pieza sugieren que podría ser un tipo de ocarina, un silbato complejo o incluso parte de un sonajero o flauta de cámara. La espiral en la base podría ser una cámara de resonancia o un elemento decorativo que simboliza el viento, el aliento de vida o el movimiento del cosmos. La figura antropomorfa podría representar a un músico divino, un ancestro, o una deidad asociada con la música o el canto, actuando como un conducto para los sonidos sagrados.
&lt;br&gt;&lt;br&gt;
En la cultura maya, la música acompañaba casi todas las facetas de la vida. Desde procesiones majestuosas y danzas cortesanas hasta rituales funerarios y batallas, el ritmo y la melodía eran fundamentales. Los instrumentos de cerámica eran comunes y se encontraban en una variedad de formas y tamaños, a menudo diseñados para imitar sonidos de animales o la voz humana, conectando así a los participantes con el mundo natural y sobrenatural.
&lt;br&gt;&lt;br&gt;
La información sobre el "adornment of teeth with inlay gemstone" como signo de belleza y estatus social, que "has been identified since the Middle Pre Classic Period, and even today continues between Mayan villagers but through the use of metals", aunque se refiere a una práctica distinta, refuerza la idea de la sofisticación cultural y la importancia de los adornos corporales y las prácticas rituales en la sociedad maya. Esto sugiere un contexto donde los sonidos y las apariencias eran cuidadosamente orquestados para reflejar el poder y la conexión con lo divino.
&lt;br&gt;&lt;br&gt;
Imaginemos una festividad en una de las grandes ciudades de las Tierras Bajas, con los templos piramidales alzándose hacia el cielo nocturno. Bajo la luz de la luna y las antorchas, un grupo de músicos, con sus rostros pintados y sus cuerpos adornados con jade, hueso y plumas, elevan sus instrumentos. Este "dispositivo musical" es sostenido por un sacerdote, quien lo sopla suavemente, produciendo un sonido etéreo que resuena con el canto de los ancestros. La espiral en su base parece vibrar con el aliento de la vida, y la figura en relieve parece unirse al coro, guiando el alma de la música a través de los reinos. Este instrumento no solo llenaba el aire con melodía, sino que convocaba a los espíritus, uniendo a la comunidad en un rito colectivo que reafirmaba su identidad y su conexión con el universo maya.
&lt;br&gt;&lt;br&gt;
Aunque no existan publicaciones específicas dedicadas únicamente a este dispositivo musical con su número de registro, los estudios sobre la música y la organología maya, así como los artefactos de cerámica de las Tierras Bajas, han sido ampliamente documentados por arqueólogos y etnomusicólogos. Investigadores como Diane Chase y Arlen Chase, o Samuel Martí, han contribuido significativamente al entendimiento de los instrumentos musicales y su rol en las ceremonias mayas del Período Clásico.
&lt;br&gt;&lt;br&gt;','http://localhost:3783/88E56F4C-5D42-4E42-A40D-DD3165EC285A/A8BFAFD4-256E-4260-8363-DB6F5664FE00/',1,21,1,NULL,5,NULL,88,11,NULL,1);</v>
      </c>
    </row>
    <row r="90" spans="1:16" x14ac:dyDescent="0.35">
      <c r="A90" s="1">
        <v>89</v>
      </c>
      <c r="B90">
        <v>89</v>
      </c>
      <c r="C90" t="s">
        <v>507</v>
      </c>
      <c r="D90" t="s">
        <v>857</v>
      </c>
      <c r="E90" t="s">
        <v>699</v>
      </c>
      <c r="F90">
        <v>2</v>
      </c>
      <c r="G90">
        <v>29</v>
      </c>
      <c r="H90">
        <v>2</v>
      </c>
      <c r="I90">
        <v>3</v>
      </c>
      <c r="J90">
        <v>3</v>
      </c>
      <c r="K90" t="s">
        <v>611</v>
      </c>
      <c r="L90">
        <v>89</v>
      </c>
      <c r="M90">
        <v>1</v>
      </c>
      <c r="N90">
        <v>1</v>
      </c>
      <c r="O90">
        <v>1</v>
      </c>
      <c r="P90" t="str">
        <f t="shared" si="1"/>
        <v>INSERT INTO sm_item VALUES (89,89,'Mandíbula Superior con Incrustaciones de Jade en Dientes','AI: La Sonrisa Eterna: Una Mandíbula con Incrustaciones de Jade y el Legado de la Belleza en la Élite Maya
&lt;br&gt;&lt;br&gt;
En el corazón de las Tierras Bajas mayas, durante el cenit del Período Clásico Tardío (aproximadamente 600 d.C. - 900 d.C.), la vida de la élite estaba marcada por la ostentación, el ritual y una profunda conexión con el cosmos. La belleza y el estatus social no solo se manifestaban en vestimentas lujosas o en la arquitectura monumental, sino también en transformaciones corporales permanentes que señalaban el linaje y la piedad. De estas prácticas, emerge una pieza particularmente intrigante que fusiona el cuerpo humano con la expresión artística: una mandíbula superior con incrustaciones de jade en sus dientes, registrada con el número MNAE 9482 REG. 1.1.1.9932.
&lt;br&gt;&lt;br&gt;
Esta pieza es una "Upper jaw with jade Inlays on its teeth", elaborada con hueso y jade, y el uso de "Gouging/Engraving" para la preparación. Las imágenes muestran una sección de la mandíbula superior con dientes, algunos de los cuales presentan pequeños discos de un material verdoso brillante, el jade, incrustados en sus superficies frontales. Esta práctica de adornar los dientes con incrustaciones de piedras preciosas era un signo distintivo de belleza y, sobre todo, de un "privileged social status". Tal como se menciona en la información, esta costumbre ha sido "identified since the Middle Pre Classic Period, and even today continues between Mayan villagers but through the use of metals", lo que subraya su arraigo cultural y su perdurabilidad a lo largo del tiempo.
&lt;br&gt;&lt;br&gt;
El jade, por su rareza, su color verde que evocaba el maíz tierno y el agua, y su durabilidad, era la piedra más preciada en la cultura maya, incluso más que el oro. Su uso en incrustaciones dentales implicaba un proceso de perforación sumamente delicado y doloroso, realizado por especialistas, lo que solo los individuos de más alto rango podían permitirse. No solo era una declaración de riqueza, sino también de resistencia y conexión con las deidades. Al ser un "Cultural Goods in Peril", su preservación en el museo es de vital importancia para comprender estas prácticas ancestrales.
&lt;br&gt;&lt;br&gt;
Imaginemos a un noble o una sacerdotisa de la élite del Petén en el Clásico Tardío. Su rostro, en vida, habría sido una declaración de poder y conexión con lo divino. Cada vez que sonreía o hablaba, las pequeñas incrustaciones de jade destellarían a la luz del sol o de las antorchas, atrayendo la mirada y confirmando su posición privilegiada. Esta mandíbula, ahora un objeto de museo, fue una vez parte de una persona viva, alguien que encarnaba la estética y los valores de su tiempo.
&lt;br&gt;&lt;br&gt;
Tras su muerte, esta mandíbula con sus preciosas incrustaciones no solo fue un remanente físico, sino una parte fundamental del ajuar funerario de un individuo de alto estatus. Enterrada con el cuerpo, serviría como un recordatorio eterno de la identidad y el rango del difunto en el viaje al inframundo. Era una forma de llevar la belleza y el estatus a la otra vida, asegurando un paso favorable y una posición reverenciada entre los ancestros.
&lt;br&gt;&lt;br&gt;
Aunque no existan publicaciones específicas dedicadas únicamente a esta mandíbula con su número de registro, la práctica de las incrustaciones dentales de jade en la cultura maya ha sido ampliamente estudiada por antropólogos físicos y arqueólogos como Frank P. Saul, y sus registros funerarios en sitios como Tikal, Palenque y Copán han proporcionado un vasto conocimiento sobre estas elaboradas modificaciones corporales y su significado social y ritual. La preservación de esta pieza en el MNAE ofrece una ventana directa a la sofisticación estética y a las profundas creencias de la élite maya.
&lt;br&gt;&lt;br&gt;','http://localhost:3783/88E56F4C-5D42-4E42-A40D-DD3165EC285A/F952E8CA-E78B-4EFE-BF4E-8357E3CC7F09/',2,29,2,3,3,NULL,89,1,1,1);</v>
      </c>
    </row>
    <row r="91" spans="1:16" x14ac:dyDescent="0.35">
      <c r="A91" s="1">
        <v>90</v>
      </c>
      <c r="B91">
        <v>90</v>
      </c>
      <c r="C91" t="s">
        <v>509</v>
      </c>
      <c r="D91" t="s">
        <v>859</v>
      </c>
      <c r="E91" t="s">
        <v>700</v>
      </c>
      <c r="F91">
        <v>2</v>
      </c>
      <c r="G91">
        <v>15</v>
      </c>
      <c r="H91">
        <v>4</v>
      </c>
      <c r="I91" t="s">
        <v>611</v>
      </c>
      <c r="J91">
        <v>3</v>
      </c>
      <c r="K91" t="s">
        <v>611</v>
      </c>
      <c r="L91">
        <v>90</v>
      </c>
      <c r="M91">
        <v>10</v>
      </c>
      <c r="N91" t="s">
        <v>611</v>
      </c>
      <c r="O91">
        <v>1</v>
      </c>
      <c r="P91" t="str">
        <f t="shared" si="1"/>
        <v>INSERT INTO sm_item VALUES (90,90,'Rostro Zoomorfo (Jaguar)','AI: El Rostro del Jaguar de Concha: Un Camahuil del Altiplano y la Plegaria de Nebaj
&lt;br&gt;&lt;br&gt;
En las escarpadas y fértiles Tierras Altas de Guatemala, la región de Nebaj en El Quiché fue un centro de notable actividad cultural durante el Período Clásico Tardío (aproximadamente 600 d.C. - 900 d.C.). Esta área, conocida por su resistencia cultural y sus tradiciones artísticas distintivas, se encontraba en una encrucijada de influencias entre las Tierras Bajas mayas y otras culturas mesoamericanas. Aquí, la conexión con la naturaleza y sus espíritus se manifestaba en el arte, a menudo a través de representaciones de animales sagrados. De este contexto, surge una pieza que encapsula la veneración por el poder felino: una cara zoomorfa (jaguar), elaborada en concha, registrada con el número MNAE 4763 REG. 1.1.1.9935.
&lt;br&gt;&lt;br&gt;
Esta pieza es una "Zoomorphic face (Jaguar)", creada mediante la técnica de "Gouging/Engraving" en concha. La imagen muestra una cara de felino estilizada, con grandes ojos circulares y una boca abierta que sugiere colmillos. Los detalles están grabados de manera sencilla pero efectiva, destacando los rasgos esenciales del jaguar. La superficie de la concha, con su tono cremoso y sus variaciones naturales, añade una cualidad orgánica a la representación. Pequeñas perforaciones en la parte superior de la cabeza y alrededor de las orejas sugieren que pudo haber sido un colgante, un adorno cosido a una vestimenta ceremonial, o parte de un objeto más grande.
&lt;br&gt;&lt;br&gt;
En el mundo maya, el jaguar era un animal de inmenso poder y simbolismo. Asociado con la noche, el inframundo, la realeza y la guerra, su imagen era omnipresente en el arte de élite. La habilidad para tallar concha era altamente valorada, ya que este material, proveniente de las costas, era un bien de prestigio que requería comercio y un conocimiento especializado para ser trabajado.
&lt;br&gt;&lt;br&gt;
La información sobre los "camahuiles" (o Kabavil, qavbil, qamavil) es de particular interés aquí. Aunque la descripción de los camahuiles se refiere a "statuettes worked only on one side by simple straight lines to define the head, face and limbs", y se destaca que "had no defined sexual traits" y eran de "greenstone" (piedra verde), la asociación con Nebaj y el Altiplano guatemalteco, y la traducción de "Camahuil" como "deity or idol", nos permite hipotetizar que esta cara de jaguar podría haber estado vinculada a un concepto similar de deidad o espíritu protector, aunque el material sea diferente. Es plausible que la tradición de los camahuiles, que abarcó "over 800 years throughout the Classic Period", incluyera variaciones en materiales o representaciones específicas de animales sagrados, actuando como representaciones de fuerzas divinas. La pieza es considerada un "Cultural Goods in Peril", lo que resalta su fragilidad y la importancia de su conservación.
&lt;br&gt;&lt;br&gt;
Imaginemos a un sacerdote o un jefe de linaje en Nebaj, en el fragor de una ceremonia importante. Esta "Zoomorphic face (Jaguar)", tallada con esmero en concha, podría haber sido cosida a su vestimenta ceremonial o a su tocado, otorgándole la ferocidad y el poder del jaguar en el mundo espiritual. O quizás era un amuleto personal, llevado por un guerrero o un cazador, para invocar la protección y la astucia del felino más temido de la selva. Su presencia en las Tierras Altas, lejos de la costa, subraya la amplitud de las redes de intercambio y la alta demanda de materiales exóticos.
&lt;br&gt;&lt;br&gt;
Este rostro de jaguar de concha no solo es una obra de arte, sino un portal a las profundas creencias y la cosmovisión maya del Altiplano. Representa la creencia de que los animales sagrados eran manifestaciones de las deidades, y que su esencia podía ser invocada a través de objetos rituales. Su preservación en el MNAE nos permite conectar con la espiritualidad y la artesanía de una cultura que, incluso en un material tan delicado como la concha, grabó la fuerza y el misterio de sus dioses.
&lt;br&gt;&lt;br&gt;
Aunque no existan publicaciones específicas dedicadas únicamente a este rostro de jaguar con su número de registro, los estudios sobre la iconografía del jaguar en el arte maya, la artesanía de concha y la arqueología de las Tierras Altas de Guatemala (especialmente Nebaj y el área Ixil), han sido documentados por investigadores como Robert M. Carmack y John W. Fox, quienes han explorado las tradiciones religiosas y artísticas de esta región durante el Período Clásico.
&lt;br&gt;&lt;br&gt;','http://localhost:3783/88E56F4C-5D42-4E42-A40D-DD3165EC285A/8536568E-343E-424D-8861-188E9C5749AC/',2,15,4,NULL,3,NULL,90,10,NULL,1);</v>
      </c>
    </row>
    <row r="92" spans="1:16" x14ac:dyDescent="0.35">
      <c r="A92" s="1">
        <v>91</v>
      </c>
      <c r="B92">
        <v>91</v>
      </c>
      <c r="C92" t="s">
        <v>511</v>
      </c>
      <c r="D92" t="s">
        <v>861</v>
      </c>
      <c r="E92" t="s">
        <v>701</v>
      </c>
      <c r="F92">
        <v>2</v>
      </c>
      <c r="G92">
        <v>9</v>
      </c>
      <c r="H92">
        <v>3</v>
      </c>
      <c r="I92" t="s">
        <v>611</v>
      </c>
      <c r="J92">
        <v>3</v>
      </c>
      <c r="K92" t="s">
        <v>611</v>
      </c>
      <c r="L92">
        <v>91</v>
      </c>
      <c r="M92">
        <v>3</v>
      </c>
      <c r="N92" t="s">
        <v>611</v>
      </c>
      <c r="O92">
        <v>1</v>
      </c>
      <c r="P92" t="str">
        <f t="shared" si="1"/>
        <v>INSERT INTO sm_item VALUES (91,91,'Camahuil','AI: El Camahuil de El Jocote: Un Guardián de Jade de las Tierras Altas Orientales
&lt;br&gt;&lt;br&gt;
En las estribaciones orientales de las Tierras Altas de Guatemala, la región de Baja Verapaz fue un área de significativas interacciones culturales durante el Período Clásico Tardío (aproximadamente 600 d.C. - 900 d.C.). Esta zona, rica en recursos y rutas de comercio, sirvió como un corredor entre las Tierras Bajas mayas y las tierras del Pacífico, lo que propició una síntesis de estilos artísticos y creencias. En este contexto de intercambio y sincretismo cultural, el jade, la piedra más preciada por los mayas, era transformado en objetos de profundo significado ritual y estatus. De este período surge una pieza que representa una tradición particular de estatuillas: un Camahuil, elaborado en jade y registrado con el número MNAE 22562 REG. 1.1.1.9952.
&lt;br&gt;&lt;br&gt;
Esta pieza es un "Camahuil", un tipo de estatuilla caracterizada por ser "worked only on one side by simple straight lines to define the head, face and limbs". La imagen muestra una figura antropomorfa estilizada, de forma rectangular y alargada, tallada en piedra verde. Se aprecian líneas rectas y ángulos para definir un rostro, brazos cruzados sobre el pecho y piernas, con una simplicidad que realza la belleza natural del material. La superficie está pulida, y el color verde moteado del jade es prominente.
&lt;br&gt;&lt;br&gt;
Los camahuiles son "greenstone statuettes" que "are usually twiddling and had no defined sexual traits". Se encuentran en una "relatively compact geographical area in the western region of Guatemala", abarcando "over 800 years throughout the Classic Period". El nombre "Camahuil" proviene de la región entre Chichicastenango y Rabinal (cerca de Baja Verapaz), con variantes como "Kabavil, qavbil, qamavil," y se traduce como "deity or idol". Esto sugiere que estas figuras de jade no eran meros adornos, sino representaciones de deidades o espíritus protectores, objetos de veneración profunda.
&lt;br&gt;&lt;br&gt;
Imaginemos a un chamán o un líder comunitario en El Jocote, en el Clásico Tardío. Este Camahuil de jade, con su brillo sutil y su tacto frío, habría sido un objeto de inmenso poder ritual. Podría haber sido utilizado en ceremonias de adivinación, donde su pose estilizada y su cualidad de "deity or idol" servirían como un conducto para comunicarse con el reino espiritual. El chamán lo sostendría en sus manos, meditando sobre las "simple straight lines" que definen su forma, buscando visiones y guía para su comunidad.
&lt;br&gt;&lt;br&gt;
El jade, al ser un material asociado con el agua, la fertilidad y la vida, imbuiría al Camahuil con atributos divinos, convirtiéndolo en un guardián de la prosperidad y el bienestar. Es posible que este Camahuil fuera una herencia familiar, transmitida de generación en generación, acumulando la sabiduría y el poder de los ancestros. Su simplicidad formal, contrastada con la riqueza del material, sugiere una profunda reverencia por las fuerzas de la naturaleza y el cosmos, encapsuladas en esta pequeña pero poderosa escultura.
&lt;br&gt;&lt;br&gt;
Aunque no existan publicaciones específicas dedicadas únicamente a este Camahuil de El Jocote con su número de registro, los estudios sobre las estatuillas de piedra verde del Altiplano guatemalteco y la iconografía de las deidades han sido ampliamente documentados por arqueólogos y etnohistoriadores. Investigadores como Edwin M. Shook, Gordon Ekholm y Barbara L. Stark han analizado la distribución y el significado de los "camahuiles" y otras figuras antropomorfas de jade, proporcionando un vasto contexto para entender el profundo significado de esta pieza.
&lt;br&gt;&lt;br&gt;','http://localhost:3783/88E56F4C-5D42-4E42-A40D-DD3165EC285A/200ECA6B-355B-451A-821E-A4E73CE33B32/',2,9,3,NULL,3,NULL,91,3,NULL,1);</v>
      </c>
    </row>
    <row r="93" spans="1:16" x14ac:dyDescent="0.35">
      <c r="A93" s="1">
        <v>92</v>
      </c>
      <c r="B93">
        <v>92</v>
      </c>
      <c r="C93" t="s">
        <v>511</v>
      </c>
      <c r="D93" t="s">
        <v>863</v>
      </c>
      <c r="E93" t="s">
        <v>702</v>
      </c>
      <c r="F93">
        <v>2</v>
      </c>
      <c r="G93">
        <v>9</v>
      </c>
      <c r="H93">
        <v>3</v>
      </c>
      <c r="I93" t="s">
        <v>611</v>
      </c>
      <c r="J93">
        <v>3</v>
      </c>
      <c r="K93" t="s">
        <v>611</v>
      </c>
      <c r="L93">
        <v>92</v>
      </c>
      <c r="M93">
        <v>3</v>
      </c>
      <c r="N93" t="s">
        <v>611</v>
      </c>
      <c r="O93">
        <v>1</v>
      </c>
      <c r="P93" t="str">
        <f t="shared" si="1"/>
        <v>INSERT INTO sm_item VALUES (92,92,'Camahuil','AI: El Camahuil Hermano: Un Testimonio Gemelo de Jade de las Tierras Altas Orientales
&lt;br&gt;&lt;br&gt;
En las estribaciones orientales de las Tierras Altas de Guatemala, la región de Baja Verapaz fue un área de significativas interacciones culturales durante el Período Clásico Tardío (aproximadamente 600 d.C. - 900 d.C.). Esta zona, rica en recursos y rutas de comercio, sirvió como un corredor entre las Tierras Bajas mayas y las tierras del Pacífico, lo que propició una síntesis de estilos artísticos y creencias. En este contexto de intercambio y sincretismo cultural, el jade, la piedra más preciada por los mayas, era transformado en objetos de profundo significado ritual y estatus. De este período surge una pieza que representa una tradición particular de estatuillas: un Camahuil, elaborado en jade y registrado con el número MNAE 22563 REG. 1.1.1.9953.
&lt;br&gt;&lt;br&gt;
Esta pieza es un "Camahuil", un tipo de estatuilla caracterizada por ser "worked only on one side by simple straight lines to define the head, face and limbs". La imagen muestra una figura antropomorfa estilizada, de forma rectangular y alargada, tallada en piedra verde. Se aprecian líneas rectas y ángulos para definir un rostro, brazos cruzados sobre el pecho y piernas, con una simplicidad que realza la belleza natural del material. La superficie está pulida, y el color verde moteado del jade es prominente. Este camahuil, en particular, tiene una notable similitud con el MNAE 22562 REG. 1.1.1.9952, lo que sugiere que podrían haber sido creados por el mismo artesano o taller, o incluso formar parte de un conjunto.
&lt;br&gt;&lt;br&gt;
Los camahuiles son "greenstone statuettes" que "are usually twiddling and had no defined sexual traits". Se encuentran en una "relatively compact geographical area in the western region of Guatemala", abarcando "over 800 years throughout the Classic Period". El nombre "Camahuil" proviene de la región entre Chichicastenango y Rabinal (cerca de Baja Verapaz), con variantes como "Kabavil, qavbil, qamavil," y se traduce como "deity or idol". Esto sugiere que estas figuras de jade no eran meros adornos, sino representaciones de deidades o espíritus protectores, objetos de veneración profunda.
&lt;br&gt;&lt;br&gt;
Imaginemos que este Camahuil, junto con su "hermano" (MNAE 22562 REG. 1.1.1.9952), fueron tallados en el mismo taller de El Jocote por un maestro lapidario. Podrían haber sido encargados por dos linajes nobles aliados, o incluso por miembros de una misma familia de la élite, para ser utilizados en rituales paralelos o como parte de una ofrenda doble. La similitud en su estilo y factura sugiere una intención de armonía y reciprocidad.
&lt;br&gt;&lt;br&gt;
En el Clásico Tardío, el jade, por su rareza y su simbolismo asociado con el maíz, el agua y la vida, era el material por excelencia para objetos rituales. Estos camahuiles podrían haber sido colocados en un altar familiar, en la cima de un cerro sagrado, o en una tumba de élite, actuando como guardianes espirituales. Su presencia conjunta en las ofrendas reforzaría las alianzas entre familias o las conexiones con deidades duales. La simplicidad de su diseño, lejos de restarles valor, realzaría la pureza del jade y la esencia de la deidad que representaban.
&lt;br&gt;&lt;br&gt;
Este Camahuil de El Jocote, con su conexión evidente a otra pieza similar, nos habla no solo de la maestría artística de los mayas de las Tierras Altas Orientales, sino también de la complejidad de sus estructuras sociales y religiosas. Son más que simples estatuillas; son la materialización de creencias profundas, la expresión de una cosmología que unía a la gente con sus dioses y ancestros, y un testimonio de los lazos culturales y espirituales que persistieron a lo largo del tiempo.
&lt;br&gt;&lt;br&gt;
Aunque no existan publicaciones específicas dedicadas únicamente a este Camahuil con su número de registro, los estudios sobre las estatuillas de piedra verde del Altiplano guatemalteco y la iconografía de las deidades han sido ampliamente documentados por arqueólogos y etnohistoriadores. Investigadores como Edwin M. Shook, Gordon Ekholm y Barbara L. Stark han analizado la distribución y el significado de los "camahuiles" y otras figuras antropomorfas de jade, proporcionando un vasto contexto para entender el profundo significado de esta pieza y su posible relación con piezas similares.
&lt;br&gt;&lt;br&gt;','http://localhost:3783/88E56F4C-5D42-4E42-A40D-DD3165EC285A/428F5976-6020-4123-AE02-DFE56EC2AB35/',2,9,3,NULL,3,NULL,92,3,NULL,1);</v>
      </c>
    </row>
    <row r="94" spans="1:16" x14ac:dyDescent="0.35">
      <c r="A94" s="1">
        <v>93</v>
      </c>
      <c r="B94">
        <v>93</v>
      </c>
      <c r="C94" t="s">
        <v>514</v>
      </c>
      <c r="D94" t="s">
        <v>865</v>
      </c>
      <c r="E94" t="s">
        <v>703</v>
      </c>
      <c r="F94">
        <v>2</v>
      </c>
      <c r="G94">
        <v>28</v>
      </c>
      <c r="H94">
        <v>3</v>
      </c>
      <c r="I94" t="s">
        <v>611</v>
      </c>
      <c r="J94">
        <v>3</v>
      </c>
      <c r="K94" t="s">
        <v>611</v>
      </c>
      <c r="L94">
        <v>93</v>
      </c>
      <c r="M94">
        <v>1</v>
      </c>
      <c r="N94">
        <v>1</v>
      </c>
      <c r="O94">
        <v>1</v>
      </c>
      <c r="P94" t="str">
        <f t="shared" si="1"/>
        <v>INSERT INTO sm_item VALUES (93,93,'Rostro Antropomorfo','AI: El Rostro Guardián de Nakum: Una Máscara de Jade y el Secreto de la Realeza Maya
&lt;br&gt;&lt;br&gt;
En el corazón de la densa selva del Petén, en las Tierras Bajas mayas, la ciudad de Nakum se erigía majestuosa durante el Período Clásico Tardío (aproximadamente 600 d.C. - 900 d.C.). Nakum, que significa "Casa Grande" o "Ciudad de los Grandes Templos", formaba parte de una tríada de sitios junto con Yaxhá y Naranjo, y era conocida por su opulencia y la riqueza de sus entierros de élite. En este entorno de sofisticación y poder, el jade, la piedra más venerada por los mayas, era transformado en objetos de una belleza y un simbolismo inigualables, a menudo destinados a acompañar a los más poderosos en su viaje al inframundo. De este contexto de esplendor ritual, emerge una pieza de una profunda significación: un rostro antropomorfo, elaborado en jade y registrado con el número MNAE 20175 REG. 17.7.20.092.
&lt;br&gt;&lt;br&gt;
Esta pieza es un "Antropomorphic face", creada mediante la técnica de "Gouging/Engraving". La imagen muestra un rostro humanoide estilizado, con ojos cerrados o semi-cerrados que evocan una expresión serena, quizás de meditación o de reposo eterno. Los pómulos son prominentes y la nariz ancha, mientras que la boca está delicadamente formada. La pieza es notable por su combinación de colores: el verde translúcido del jade se mezcla con vetas y manchas de color rojizo o marrón claro, que añaden una cualidad orgánica y única a la escultura. En la parte superior de la cabeza, a los lados, se observan perforaciones que sugieren que pudo haber sido parte de un tocado, un pectoral, o incluso una máscara funeraria. Al ser un "Cultural Goods in Peril", su preservación es crucial.
&lt;br&gt;&lt;br&gt;
El jade era la piedra sagrada por excelencia para los mayas. Su color verde representaba el maíz, la vida, el agua y el aliento vital (ik'). La dificultad de su extracción y trabajo, sumada a su belleza, lo convertía en un material reservado para la élite gobernante y para objetos de culto. Los rostros antropomorfos tallados en jade, como este, a menudo representaban a ancestros divinizados o a deidades patronas, y se utilizaban en rituales funerarios o como parte del ajuar de los gobernantes.
&lt;br&gt;&lt;br&gt;
Imaginemos a un Ajaw (señor o gobernante) de Nakum, cuya vida estuvo dedicada a la prosperidad de su ciudad y a la veneración de sus antepasados. Este rostro de jade podría haber sido un elemento central de su tocado ceremonial, brillando con cada movimiento durante las grandes ceremonias en la Gran Plaza de Nakum. La expresión serena del rostro podría haber sido un recordatorio de la conexión del gobernante con el mundo espiritual y sus ancestros, cuya sabiduría guiaba sus decisiones.
&lt;br&gt;&lt;br&gt;
Tras la muerte de este Ajaw, la pieza podría haber sido colocada directamente sobre su rostro o incrustada en una máscara funeraria más grande, hecha de mosaicos de jade. Al igual que las máscaras funerarias de Palenque o Tikal, este rostro buscaría asegurar el paso del difunto al inframundo, transformándolo en una deidad o un ser divino que continuaría velando por su linaje desde el reino de los muertos. La combinación del color verde del jade con las vetas rojizas podría haber evocado los colores de la vida y el renacimiento, o incluso la sangre vital derramada en rituales. Este "Antropomorphic face" de Nakum es un testimonio elocuente de la profunda espiritualidad, la maestría artística y la opulencia de la élite maya del Clásico Tardío.
&lt;br&gt;&lt;br&gt;
Aunque no existan publicaciones específicas dedicadas únicamente a este rostro de jade con su número de registro, las excavaciones en Nakum, realizadas por equipos como el de Jaroslaw Zralka y Robert S. Sharer, han revelado una vasta cantidad de ofrendas de jade y contextos funerarios de élite. Sus trabajos, publicados en revistas especializadas y libros sobre la arqueología maya, ofrecen un amplio marco para comprender la función y el simbolismo de artefactos de jade como este rostro en las ceremonias y el culto a los ancestros de Nakum.
&lt;br&gt;&lt;br&gt;','http://localhost:3783/88E56F4C-5D42-4E42-A40D-DD3165EC285A/DF6B86FB-0360-47C8-AC11-28E414BEA1D4/',2,28,3,NULL,3,NULL,93,1,1,1);</v>
      </c>
    </row>
    <row r="95" spans="1:16" x14ac:dyDescent="0.35">
      <c r="A95" s="1">
        <v>94</v>
      </c>
      <c r="B95">
        <v>94</v>
      </c>
      <c r="C95" t="s">
        <v>516</v>
      </c>
      <c r="D95" t="s">
        <v>867</v>
      </c>
      <c r="E95" t="s">
        <v>704</v>
      </c>
      <c r="F95">
        <v>1</v>
      </c>
      <c r="G95">
        <v>5</v>
      </c>
      <c r="H95">
        <v>6</v>
      </c>
      <c r="I95" t="s">
        <v>611</v>
      </c>
      <c r="J95">
        <v>9</v>
      </c>
      <c r="K95" t="s">
        <v>611</v>
      </c>
      <c r="L95">
        <v>94</v>
      </c>
      <c r="M95">
        <v>11</v>
      </c>
      <c r="N95">
        <v>1</v>
      </c>
      <c r="O95">
        <v>1</v>
      </c>
      <c r="P95" t="str">
        <f t="shared" si="1"/>
        <v>INSERT INTO sm_item VALUES (94,94,'Piedra de Moler','AI: La Piedra de Maíz Ancestral: Un Metate del Altiplano y el Fundamento de la Vida Maya
&lt;br&gt;&lt;br&gt;
En las fértiles y montañosas Tierras Altas de Guatemala, durante el extenso Período Clásico (aproximadamente 250 d.C. - 900 d.C.), el maíz no era simplemente un alimento; era la esencia misma de la vida, un regalo de los dioses y el pilar de la civilización maya. Cada grano molido representaba un acto sagrado que conectaba a las familias con sus ancestros y con el ciclo de la creación. De esta profunda relación con el maíz y la tierra, emerge un objeto fundamental en la vida cotidiana y ritual: un Grindstone, elaborado en piedra y registrado con el número MNAE 2173 REG. 1.1.1.112.
&lt;br&gt;&lt;br&gt;
Esta pieza es un "Grindstone", cuya función principal era la de "Millstones". La imagen muestra una piedra de moler (metate) de forma rectangular y ligeramente cóncava en la superficie superior, sostenida por dos patas robustas y cortas. La superficie es de un tono claro, característico de la piedra volcánica o basalto comúnmente utilizada para estos fines en las Tierras Altas. Se observan patrones grabados en forma de espirales o grecas en los lados y las patas del metate, lo que sugiere una función que trascendía lo puramente utilitario, incorporando elementos estéticos o simbólicos. La pieza es clasificada como "Cultural Goods in Peril", enfatizando su valor y la necesidad de su conservación.
&lt;br&gt;&lt;br&gt;
Los metates eran herramientas indispensables en cada hogar maya, utilizadas para moler el maíz cocido (nixtamalizado) y transformarlo en masa para tortillas, tamales y otras preparaciones. Esta molienda, realizada con una piedra de mano (mano o majador) sobre el metate, era una actividad diaria y laboriosa, a menudo a cargo de las mujeres. La calidad y la forma del metate eran cruciales para la eficiencia de la molienda y, por ende, para la alimentación de la familia.
&lt;br&gt;&lt;br&gt;
Los grabados en los lados de este metate son particularmente interesantes. Las grecas y espirales son motivos recurrentes en el arte maya, a menudo asociados con el agua, el viento, la fertilidad y el movimiento cósmico. Esto sugiere que este metate no era solo una herramienta, sino un objeto ritualizado, imbuido de simbolismo relacionado con la abundancia y la conexión con el maíz como una entidad sagrada.
&lt;br&gt;&lt;br&gt;
Imaginemos una familia maya en las Tierras Altas durante el Período Clásico, en una casa sencilla construida con paredes de bahareque y techo de paja. Al amanecer, la matriarca de la familia se sentaría ante este metate. El sonido rítmico del majador contra la piedra llenaría el aire, un eco constante de la vida diaria. Mientras molía el maíz, sus manos se deslizarían sobre la superficie grabada, una conexión táctil con las antiguas tradiciones y la tierra. Para esta familia, el metate era un altar humilde pero esencial, donde el grano divino se transformaba en sustento, y cada comida era una renovación del ciclo de la vida y una ofrenda a los dioses del maíz. Los patrones grabados recordarían visualmente la importancia de invocar a los espíritus de la lluvia y la tierra para una cosecha abundante.
&lt;br&gt;&lt;br&gt;
Aunque no existan publicaciones específicas dedicadas únicamente a este metate con su número de registro, los estudios arqueológicos y etnográficos de las Tierras Altas de Guatemala han documentado extensivamente la importancia de los metates y la molienda del maíz en la vida maya antigua y contemporánea. Investigadores como Anne Pyburn y Arthur Demarest han analizado las herramientas domésticas y las prácticas de subsistencia, mientras que los trabajos de Dennis E. Puleston y Michael D. Coe han explorado la centralidad del maíz en la cosmovisión maya, proporcionando un vasto contexto para entender el profundo significado de esta pieza.
&lt;br&gt;&lt;br&gt;','http://localhost:3783/88E56F4C-5D42-4E42-A40D-DD3165EC285A/D2E2485A-FC3D-45A8-9098-CE25BAFF8F33/',1,5,6,NULL,9,NULL,94,11,1,1);</v>
      </c>
    </row>
    <row r="96" spans="1:16" x14ac:dyDescent="0.35">
      <c r="A96" s="1">
        <v>95</v>
      </c>
      <c r="B96">
        <v>95</v>
      </c>
      <c r="C96" t="s">
        <v>518</v>
      </c>
      <c r="D96" t="s">
        <v>869</v>
      </c>
      <c r="E96" t="s">
        <v>705</v>
      </c>
      <c r="F96">
        <v>1</v>
      </c>
      <c r="G96">
        <v>22</v>
      </c>
      <c r="H96">
        <v>6</v>
      </c>
      <c r="I96" t="s">
        <v>611</v>
      </c>
      <c r="J96">
        <v>7</v>
      </c>
      <c r="K96" t="s">
        <v>611</v>
      </c>
      <c r="L96">
        <v>95</v>
      </c>
      <c r="M96">
        <v>1</v>
      </c>
      <c r="N96" t="s">
        <v>611</v>
      </c>
      <c r="O96">
        <v>1</v>
      </c>
      <c r="P96" t="str">
        <f t="shared" si="1"/>
        <v>INSERT INTO sm_item VALUES (95,95,'Mortero Tetrápode','AI: El Mortero de Cuatro Patas de Aguateca: Un Eco de la Resistencia y la Vida Cotidiana en el Clásico Tardío
&lt;br&gt;&lt;br&gt;
En el corazón de la región del Petexbatún, en las Tierras Bajas mayas, la ciudad fortificada de Aguateca fue un bastión crucial durante el Clásico Tardío (aproximadamente 600 d.C. - 900 d.C.). A diferencia de otras grandes ciudades mayas que se expandían horizontalmente, Aguateca se aferraba a un risco defensivo, dividida por una profunda falla geológica. Su historia está marcada por la inestabilidad política y la guerra endémica que asoló la región, lo que la convirtió en un lugar de constante tensión y preparación. Sin embargo, incluso en medio de la inminente crisis, la vida cotidiana persistía, y herramientas esenciales como el mortero continuaban siendo el corazón de la subsistencia. De este complejo contexto de resiliencia y cambio, emerge un mortero de cuatro patas, elaborado en piedra y registrado con el número MNAE 8509.
&lt;br&gt;&lt;br&gt;
Esta pieza es un "Four-footed mortar", cuya función principal era la de "Mortars". La imagen muestra un recipiente rectangular y profundo, con paredes lisas y una base plana sostenida por cuatro patas cortas y cilíndricas. La superficie de la piedra es de un tono neutro y opaco, y se aprecian algunas marcas que podrían ser de uso o pequeñas irregularidades naturales del material. Un detalle interesante son las líneas grabadas que se observan en uno de sus lados, que parecen formar un patrón reticular o cruzado, lo que sugiere un posible propósito decorativo o, incluso, simbólico.
&lt;br&gt;&lt;br&gt;
Los morteros eran herramientas indispensables en la cocina maya, utilizadas para moler y mezclar una variedad de ingredientes más allá del maíz, como chiles, especias, pigmentos y medicinas. La piedra, un material duradero, garantizaba la longevidad de estas herramientas, que a menudo eran pasadas de generación en generación. La presencia de cuatro patas elevaba la superficie de trabajo, facilitando su uso y quizás también indicando un cierto nivel de especialización o estatus para el usuario o el hogar donde se encontraba.
&lt;br&gt;&lt;br&gt;
Imaginemos que este mortero de cuatro patas perteneció a una familia de artesanos o quizás a un sacerdote que residía en Aguateca, en un momento en que las tensiones con las ciudades rivales aumentaban. No solo se usaba para preparar alimentos vitales para la supervivencia diaria, sino que también podría haber sido empleado en la elaboración de ofrendas para los dioses. En el interior de este mortero, se podrían haber mezclado resinas aromáticas y pigmentos para pintar códices o para adornar cuerpos y objetos en ceremonias propiciatorias, buscando la protección divina contra los ataques enemigos.
&lt;br&gt;&lt;br&gt;
Las marcas grabadas en su costado podrían haber sido un símbolo de linaje, un marcador de la familia propietaria, o incluso un glifo simplificado que invocaba una deidad o un espíritu protector asociado con la abundancia y la preparación ritual. Aunque la vida en Aguateca era tensa, con la construcción constante de barricadas y muros defensivos, este mortero representa la continuidad de la vida doméstica y espiritual. Las mujeres de la casa, o quizás los sacerdotes, dedicarían horas a moler y mezclar, sus manos moviéndose rítmicamente, uniendo el pasado y el presente a través de una práctica milenaria.
&lt;br&gt;&lt;br&gt;
Aunque no existan publicaciones específicas dedicadas únicamente a este mortero con su número de registro, las excavaciones en Aguateca, lideradas por arqueólogos como Takeshi Inomata y Daniela Triadan, han proporcionado un vasto conocimiento sobre la vida cotidiana, las herramientas y las prácticas rituales de sus habitantes durante el Período Clásico Tardío, ofreciendo un contexto invaluable para comprender el papel de objetos como este mortero en una sociedad bajo presión constante.
&lt;br&gt;&lt;br&gt;','http://localhost:3783/88E56F4C-5D42-4E42-A40D-DD3165EC285A/564E0C0D-8A06-4D64-8C16-6315E00273F1/',1,22,6,NULL,7,NULL,95,1,NULL,1);</v>
      </c>
    </row>
    <row r="97" spans="1:16" x14ac:dyDescent="0.35">
      <c r="A97" s="1">
        <v>96</v>
      </c>
      <c r="B97">
        <v>96</v>
      </c>
      <c r="C97" t="s">
        <v>520</v>
      </c>
      <c r="D97" t="s">
        <v>870</v>
      </c>
      <c r="E97" t="s">
        <v>706</v>
      </c>
      <c r="F97">
        <v>1</v>
      </c>
      <c r="G97">
        <v>5</v>
      </c>
      <c r="H97">
        <v>6</v>
      </c>
      <c r="I97" t="s">
        <v>611</v>
      </c>
      <c r="J97">
        <v>7</v>
      </c>
      <c r="K97" t="s">
        <v>611</v>
      </c>
      <c r="L97">
        <v>96</v>
      </c>
      <c r="M97">
        <v>11</v>
      </c>
      <c r="N97" t="s">
        <v>611</v>
      </c>
      <c r="O97">
        <v>1</v>
      </c>
      <c r="P97" t="str">
        <f t="shared" si="1"/>
        <v>INSERT INTO sm_item VALUES (96,96,'Mortero Tetrápode Zoomorfo','AI: El Mortero con Forma Animal: Un Aliado Mítico de la Cocina y el Ritual en las Tierras Altas
&lt;br&gt;&lt;br&gt;
En las diversas comunidades de las Tierras Altas de Guatemala, durante el Período Clásico (aproximadamente 250 a.C. - 900 d.C.), la vida cotidiana estaba intrínsecamente ligada al mundo natural y espiritual. Los animales no solo eran fuentes de alimento o trabajo, sino también encarnaciones de deidades y espíritus con poderes específicos. En esta cosmovisión, incluso las herramientas más humildes podían adquirir una dimensión sagrada al ser imbuidas de formas animales. De esta fusión de lo utilitario y lo místico, emerge un mortero de cuatro patas y zoomorfo, elaborado en piedra y registrado con el número MNAE 8502.
&lt;br&gt;&lt;br&gt;
Esta pieza es un "Four-footed, zoomorphic mortar", cuya función principal era la de "Mortars". La imagen muestra un recipiente para moler de forma rectangular, con una concavidad central para la molienda. Lo que lo hace distintivo es la adición de cuatro patas robustas y, lo más notable, una cabeza animal estilizada que sobresale de uno de sus extremos, junto con una posible cola o parte trasera en el otro. La piedra es de un tono claro, rugoso y con la pátina del tiempo, lo que le da una apariencia antigua y orgánica. La figura zoomorfa es abstracta, pero sugiere la forma de un coyote, un perro o algún otro mamífero terrestre, un animal que habría sido familiar en el entorno de las Tierras Altas.
&lt;br&gt;&lt;br&gt;
Los morteros, como ya se ha mencionado, eran esenciales para moler una variedad de alimentos y sustancias. Sin embargo, cuando se les daban formas zoomorfas, su propósito trascendía lo meramente práctico. La presencia de la figura animal implicaba que el mortero no solo servía como una herramienta de cocina, sino también como un objeto ritualizado o un aliado espiritual en las tareas domésticas y ceremoniales. El animal representado podría haber sido un espíritu guardián de la cocina, un invocador de la fertilidad de los cultivos, o un protector contra las plagas.
&lt;br&gt;&lt;br&gt;
Imaginemos a una familia de agricultores o quizás a una curandera en una aldea de las Tierras Altas. Cada día, este mortero zoomorfo sería el centro de una actividad vital: la preparación de alimentos, medicinas o pigmentos. Mientras se molían los chiles para una salsa picante o las hierbas para un remedio, la presencia de la figura animal del mortero recordaría la conexión intrínseca entre los humanos, el reino animal y los espíritus. La curandera, por ejemplo, al preparar sus mezclas, podría invocar las cualidades del animal representado en el mortero (su agudeza, su conexión con la tierra) para potenciar la efectividad de sus pócimas. La forma animal podría haber servido como un recipiente simbólico que "contenía" o "activaba" el poder del animal para el uso cotidiano o ceremonial.
&lt;br&gt;&lt;br&gt;
Este "Four-footed, zoomorphic mortar" es un testimonio de cómo la cosmovisión maya se integraba en cada aspecto de la vida. No solo era un objeto de uso práctico, sino una pieza que hablaba de la relación de los mayas con su entorno natural y espiritual, transformando una herramienta mundana en un compañero mítico y un objeto de significado profundo.
&lt;br&gt;&lt;br&gt;
Aunque no existan publicaciones específicas dedicadas únicamente a este mortero con su número de registro, los estudios sobre la alfarería y las herramientas de piedra de las Tierras Altas, así como la iconografía zoomorfa en el arte maya, han sido ampliamente documentados por arqueólogos y etnohistoriadores. Investigadores como Marilyn Masson y David A. Freidel han explorado el simbolismo de los animales en la cultura maya, proporcionando un vasto contexto para entender el profundo significado de esta pieza.
&lt;br&gt;&lt;br&gt;','http://localhost:3783/88E56F4C-5D42-4E42-A40D-DD3165EC285A/9D04D50E-AD97-48EE-9C41-18A9F36D87A7/',1,5,6,NULL,7,NULL,96,11,NULL,1);</v>
      </c>
    </row>
    <row r="98" spans="1:16" x14ac:dyDescent="0.35">
      <c r="A98" s="1">
        <v>97</v>
      </c>
      <c r="B98">
        <v>97</v>
      </c>
      <c r="C98" t="s">
        <v>522</v>
      </c>
      <c r="D98" t="s">
        <v>872</v>
      </c>
      <c r="E98" t="s">
        <v>707</v>
      </c>
      <c r="F98">
        <v>1</v>
      </c>
      <c r="G98">
        <v>5</v>
      </c>
      <c r="H98">
        <v>6</v>
      </c>
      <c r="I98" t="s">
        <v>611</v>
      </c>
      <c r="J98">
        <v>3</v>
      </c>
      <c r="K98" t="s">
        <v>611</v>
      </c>
      <c r="L98">
        <v>97</v>
      </c>
      <c r="M98">
        <v>11</v>
      </c>
      <c r="N98" t="s">
        <v>611</v>
      </c>
      <c r="O98">
        <v>1</v>
      </c>
      <c r="P98" t="str">
        <f t="shared" si="1"/>
        <v>INSERT INTO sm_item VALUES (97,97,'Yugo','AI: El Yugo de Piedra: Un Emblema del Juego de Pelota y la Conexión Cósmica en las Tierras Altas
&lt;br&gt;&lt;br&gt;
En las vibrantes comunidades de las Tierras Altas de Guatemala, durante el Período Clásico (aproximadamente 250 a.C. - 900 d.C.), el juego de pelota maya era mucho más que un simple deporte. Era un ritual sagrado que recreaba mitos de la creación, simbolizaba la lucha cósmica entre la luz y la oscuridad, y a menudo culminaba en sacrificios o rituales de gran significado. Los jugadores, generalmente de la élite, se vestían con protecciones especiales, entre las que destacaba el yugo, una pieza funcional que también era una poderosa declaración de estatus y conexión espiritual. De este contexto de fervor ritual y destreza atlética, emerge un Yoke, elaborado en piedra y registrado con el número MNAE 9715.
&lt;br&gt;&lt;br&gt;
Esta pieza es un "Yoke", de material "Stone". La imagen muestra un objeto de piedra en forma de "U" o de herradura, curvado y robusto. Su superficie presenta relieves y grabados, con formas estilizadas que parecen representar volutas o elementos abstractos, posiblemente relacionados con cabezas de serpiente, aves o algún otro ser mítico. El color de la piedra es un tono gris verdoso, pulido en algunas secciones, lo que resalta la calidad de la talla. La técnica utilizada para su elaboración es "Gouging/Engraving".
&lt;br&gt;&lt;br&gt;
En el juego de pelota, los yugos de piedra eran pesadas piezas protectoras que los jugadores llevaban alrededor de la cintura, debajo de capas de algodón acolchadas o cuero. Su función principal era proteger el abdomen y la espalda de los potentes impactos de la pelota de hule. Sin embargo, más allá de su utilidad, los yugos eran objetos de gran prestigio y simbolismo. A menudo estaban ricamente decorados con motivos que aludían a deidades, animales sagrados o narrativas míticas, lo que confería al jugador una identidad ritual y lo conectaba con el poder de los seres sobrenaturales. Los relieves en este yoke sugieren este tipo de simbolismo, aunque su interpretación precisa requeriría un análisis iconográfico detallado.
&lt;br&gt;&lt;br&gt;
Imaginemos a un distinguido guerrero-atleta de las Tierras Altas preparándose para un trascendental juego de pelota. Antes de entrar a la cancha, este pesado yoke de piedra le sería colocado ceremoniosamente, un peso que lo anclaba tanto a la tierra como al destino. Con cada golpe de cadera a la pelota, la energía cósmica de la serpiente o del ave grabada en el yoke fluiría a través de él, transformándolo en un avatar de los héroes gemelos del Popol Vuh que descendieron al Xibalbá para desafiar a los señores de la muerte. La posesión de un yoke de piedra tan finamente trabajado no solo indicaría la habilidad del jugador en el juego, sino también su alto estatus social y su capacidad para acceder a materiales preciosos y a artesanos especializados.
&lt;br&gt;&lt;br&gt;
Este yoke no era solo una pieza de equipo; era un talismán, un protector y un vínculo tangible con el complejo mundo espiritual maya. Representa la intersección del deporte, el ritual, el poder político y la cosmovisión en el Período Clásico. Su presencia en el MNAE nos permite vislumbrar la intensidad y el profundo significado del juego de pelota en la vida de los antiguos mayas de las Tierras Altas.
&lt;br&gt;&lt;br&gt;
Aunque no existen publicaciones específicas dedicadas únicamente a este yoke con su número de registro, los estudios sobre el juego de pelota maya, sus reglas, su simbolismo y el equipo asociado han sido extensivamente documentados. Investigadores como Michael D. Coe, Mary Ellen Miller y Karl Taube han analizado en profundidad la importancia de los yugos de piedra, sus representaciones iconográficas y su papel en los rituales de la pelota, proporcionando un vasto contexto para comprender el profundo significado de esta pieza.
&lt;br&gt;&lt;br&gt;','http://localhost:3783/88E56F4C-5D42-4E42-A40D-DD3165EC285A/9990720C-B359-4D12-842D-16B5082E9CF1/',1,5,6,NULL,3,NULL,97,11,NULL,1);</v>
      </c>
    </row>
    <row r="99" spans="1:16" x14ac:dyDescent="0.35">
      <c r="A99" s="1">
        <v>98</v>
      </c>
      <c r="B99">
        <v>98</v>
      </c>
      <c r="C99" t="s">
        <v>524</v>
      </c>
      <c r="D99" t="s">
        <v>874</v>
      </c>
      <c r="E99" t="s">
        <v>708</v>
      </c>
      <c r="F99">
        <v>2</v>
      </c>
      <c r="G99">
        <v>27</v>
      </c>
      <c r="H99">
        <v>6</v>
      </c>
      <c r="I99" t="s">
        <v>611</v>
      </c>
      <c r="J99">
        <v>3</v>
      </c>
      <c r="K99">
        <v>14</v>
      </c>
      <c r="L99">
        <v>98</v>
      </c>
      <c r="M99">
        <v>1</v>
      </c>
      <c r="N99" t="s">
        <v>611</v>
      </c>
      <c r="O99">
        <v>1</v>
      </c>
      <c r="P99" t="str">
        <f t="shared" si="1"/>
        <v>INSERT INTO sm_item VALUES (98,98,'Panel Jeroglífico','AI: El Panel V de La Corona: Un Mensaje Oculto del Fin de una Era y la Supervivencia de un Rey Kan
&lt;br&gt;&lt;br&gt;
En el corazón de las Tierras Bajas mayas, en el denso Petén guatemalteco, el sitio de La Corona emergió como un actor crucial en la intrincada red política del Período Clásico Tardío (aproximadamente 600 d.C. - 900 d.C.). Si bien no poseía la escala monumental de Tikal o Calakmul, La Corona era de vital importancia estratégica, a menudo fungiendo como un punto de apoyo para el poderoso Reino de Kan (Calakmul) en su larga y encarnizada lucha por la hegemonía regional contra Tikal. La historia de La Corona es una crónica de alianzas cambiantes, de lealtades puestas a prueba y de eventos que moldearon el destino de toda una civilización. En este escenario de intriga y poder, fue descubierto un Panel Jeroglífico de piedra, cuya función es "Gouging/Engraving | Glyphs" y está registrado como REG. 17.7.662.
&lt;br&gt;&lt;br&gt;
Este bloque jeroglífico, también conocido como Panel V de La Corona, es parte de una escalinata jeroglífica en este sitio. La imagen muestra un bloque de piedra rectangular, tallado con una serie de glifos en cuadrículas bien definidas, característicos de la escritura maya clásica. La piedra, de tono claro y superficie algo erosionada, revela la maestría de los escribas y lapidarios mayas, capaces de registrar narrativas complejas en un sistema de escritura altamente sofisticado.
&lt;br&gt;&lt;br&gt;
La importancia de este panel radica en dos aspectos fundamentales. En primer lugar, aclara un pasaje histórico crucial: el gobernante de Calakmul, Yuknoom Yich'aak K'ahk', visitó La Corona años después de ser supuestamente derrotado. Antes del descubrimiento y desciframiento de este panel, se creía que este poderoso gobernante había sido asesinado por el Reino de Tikal en la famosa batalla del año 695 d.C.. Este panel, por lo tanto, reescribe una parte significativa de la historia política del Clásico Tardío, revelando que Yuknoom Yich'aak K'ahk' sobrevivió a la derrota de Tikal y continuó ejerciendo influencia, quizás buscando restablecer alianzas en sitios como La Corona.
&lt;br&gt;&lt;br&gt;
El segundo aspecto de su importancia se relaciona con la estrategia política del reino, que adoptó la adhesión a fechas significativas, como la culminación de 13 ciclos (el 13 es un número sagrado para los mayas). En este sentido, se menciona que la estabilidad política y la confianza del reino se alcanzarían hasta la culminación de 13 Baktún, que en el calendario de la Cuenta Larga maya se lee como 13.0.0.0.0 4 Ajaw 3 K'ank'in, correspondiendo al 21 de diciembre de 2012. Esta fecha, profundamente resonante para el mundo moderno, puede verse en el último conjunto de cuatro glifos ubicados en la parte inferior derecha del panel.
&lt;br&gt;&lt;br&gt;
Imaginemos el impacto de este panel en la corte de La Corona. Erigido en una escalinata ceremonial, cada glifo habría sido un testimonio del poder y la legitimidad de sus gobernantes y sus aliados. La visita de Yuknoom Yich'aak K'ahk', un rey que se creía muerto, habría sido un evento de enorme simbolismo, una señal de resiliencia y la promesa de un futuro auspicioso. Los escribas, con sus herramientas de obsidiana o pedernal, grabarían con meticulosidad cada detalle, sabiendo que estaban registrando no solo eventos históricos, sino también profecías y ciclos cósmicos. Este panel habría servido como un poderoso mensaje propagandístico, asegurando a la población y a los aliados que, a pesar de los desafíos, el orden cósmico y el destino de su reino estaban alineados con los grandes ciclos del tiempo. Era un faro de esperanza en un período de creciente inestabilidad.
&lt;br&gt;&lt;br&gt;
Este panel jeroglífico de La Corona es una de las piezas arqueológicas más importantes descubiertas en el Petén en los últimos años, precisamente por la información que ha aportado para reinterpretar la historia política maya del Clásico Tardío. El Proyecto Arqueológico Regional La Corona (PARLAC), liderado por Marcello A. Canuto y Tomás Barrientos Q., ha sido fundamental en el descubrimiento, excavación y desciframiento de este y otros monumentos, con sus hallazgos publicados en numerosas revistas académicas y libros especializados en epigrafía y arqueología maya. El "mensaje" de la fecha del 2012, aunque a menudo malinterpretado en la cultura popular, es un testimonio de la profunda concepción maya del tiempo y la cyclicidad.
&lt;br&gt;&lt;br&gt;','http://localhost:3783/88E56F4C-5D42-4E42-A40D-DD3165EC285A/AAF34615-0CDA-4082-BD8B-A063DF19E4B7/',2,27,6,NULL,3,14,98,1,NULL,1);</v>
      </c>
    </row>
    <row r="100" spans="1:16" x14ac:dyDescent="0.35">
      <c r="A100" s="1">
        <v>99</v>
      </c>
      <c r="B100">
        <v>99</v>
      </c>
      <c r="C100" t="s">
        <v>526</v>
      </c>
      <c r="D100" t="s">
        <v>875</v>
      </c>
      <c r="E100" t="s">
        <v>709</v>
      </c>
      <c r="F100">
        <v>2</v>
      </c>
      <c r="G100">
        <v>22</v>
      </c>
      <c r="H100">
        <v>1</v>
      </c>
      <c r="I100" t="s">
        <v>611</v>
      </c>
      <c r="J100">
        <v>5</v>
      </c>
      <c r="K100" t="s">
        <v>611</v>
      </c>
      <c r="L100">
        <v>99</v>
      </c>
      <c r="M100">
        <v>1</v>
      </c>
      <c r="N100" t="s">
        <v>611</v>
      </c>
      <c r="O100">
        <v>1</v>
      </c>
      <c r="P100" t="str">
        <f t="shared" si="1"/>
        <v>INSERT INTO sm_item VALUES (99,99,'Silbato','AI: El Silbato de Aguateca: El Lamento de la Selva y la Voz de la Resistencia Maya
&lt;br&gt;&lt;br&gt;
En las Tierras Bajas de Petén, el sitio de Aguateca no era una ciudad maya común. Durante el Período Clásico Tardío (aproximadamente 600 d.C. - 900 d.C.), esta urbe se había transformado en una fortaleza, un bastión defensivo sobre un promontorio natural, cortado por una gran falla geológica que servía de foso. La época estaba marcada por una escalada de conflictos, con guerras endémicas que azotaban la región maya. En este ambiente de asedio y supervivencia, cada objeto, incluso uno tan aparentemente simple como un silbato, podía adquirir un significado profundo, no solo como un instrumento musical, sino como una herramienta de comunicación, de ritual y, quizás, de resistencia. De este crisol de la vida en tiempos de guerra, emerge un Silbato, elaborado en Cerámica y registrado con el número MNAE 5922 REG. 1.1.1.763.
&lt;br&gt;&lt;br&gt;
Esta pieza es un "Whistle", clasificado como "Audio-Instruments". La imagen muestra un silbato de cerámica de forma irregular y compleja. No es un silbato simple, sino una pieza escultórica que representa múltiples figuras antropomorfas en relieve, agrupadas densamente. Se distinguen varios rostros humanos, algunos con tocados y expresiones que van desde la seriedad hasta el asombro o el lamento. En la parte inferior, se aprecian figuras más pequeñas, posiblemente personajes sentados o en cuclillas. La superficie de la cerámica es de un tono tierra, con una pátina que sugiere su antigüedad y el paso del tiempo. Las pequeñas aberturas para la producción del sonido no son inmediatamente evidentes en la imagen, pero la complejidad de la forma indica una sofisticación en su diseño y uso.
&lt;br&gt;&lt;br&gt;
En Aguateca, un silbato como este podría haber tenido múltiples propósitos. Más allá de la música en ceremonias y festivales, los instrumentos de viento eran vitales para la comunicación a larga distancia, especialmente en una ciudad construida para la defensa. El sonido agudo de este silbato, quizás diseñado para imitar el grito de un animal de la selva o el lamento de un espíritu, podría haber sido utilizado para enviar señales entre los puestos de vigilancia dispersos a lo largo de la falla, alertando sobre la aproximación de enemigos. Su forma compleja, con múltiples figuras, podría haber servido para infundir un propósito ritual al sonido, invocando a los ancestros o a deidades protectoras en tiempos de peligro.
&lt;br&gt;&lt;br&gt;
Imaginemos las noches tensas en Aguateca. En medio del silencio opresivo de la selva, roto solo por los sonidos nocturnos, un vigilante en una torre defensiva podría haber llevado este silbato a sus labios. El aire forzado a través de sus intrincados pasajes no solo produciría un sonido, sino que daría voz a los rostros tallados en su superficie. Quizás el silbato era un "lamento" por los caídos en la batalla, o un "llamado" a los espíritus guardianes de la ciudad para que ofrecieran protección. En un contexto de guerra, el acto de producir música o sonido con un objeto tan cargado de simbolismo no solo elevaba la moral, sino que era una afirmación de la identidad cultural y la resistencia frente a la adversidad. La complejidad de las figuras sugiere que este silbato pudo haber sido propiedad de un músico ritual, un sacerdote o un líder de alto rango, utilizado en ceremonias para fortalecer el espíritu de la comunidad.
&lt;br&gt;&lt;br&gt;
Aunque no existan publicaciones específicas dedicadas únicamente a este silbato con su número de registro, las excavaciones en Aguateca, lideradas por arqueólogos como Takeshi Inomata y Daniela Triadan, han revelado una riqueza de artefactos relacionados con la vida ritual y militar en el Clásico Tardío. Sus estudios sobre la música maya, los instrumentos, y la vida en una ciudad fortificada como Aguateca, proporcionan un valioso contexto para entender el papel multifacético de objetos como este silbato en la sociedad maya bajo asedio.
&lt;br&gt;&lt;br&gt;','http://localhost:3783/88E56F4C-5D42-4E42-A40D-DD3165EC285A/337B27FA-3D80-4B7F-A9E4-3101C1E76A60/',2,22,1,NULL,5,NULL,99,1,NULL,1);</v>
      </c>
    </row>
    <row r="101" spans="1:16" x14ac:dyDescent="0.35">
      <c r="A101" s="1">
        <v>100</v>
      </c>
      <c r="B101">
        <v>100</v>
      </c>
      <c r="C101" t="s">
        <v>503</v>
      </c>
      <c r="D101" t="s">
        <v>877</v>
      </c>
      <c r="E101" t="s">
        <v>710</v>
      </c>
      <c r="F101">
        <v>3</v>
      </c>
      <c r="G101">
        <v>32</v>
      </c>
      <c r="H101">
        <v>2</v>
      </c>
      <c r="I101" t="s">
        <v>611</v>
      </c>
      <c r="J101">
        <v>4</v>
      </c>
      <c r="K101" t="s">
        <v>611</v>
      </c>
      <c r="L101">
        <v>100</v>
      </c>
      <c r="M101">
        <v>1</v>
      </c>
      <c r="N101" t="s">
        <v>611</v>
      </c>
      <c r="O101">
        <v>1</v>
      </c>
      <c r="P101" t="str">
        <f t="shared" si="1"/>
        <v>INSERT INTO sm_item VALUES (100,100,'Figurilla Antropomorfa','AI: El Maestro Tallador de Río Azul y el Enigma de la Figura Ósea Ancestral
&lt;br&gt;&lt;br&gt;
En las Tierras Bajas de Petén, la antigua ciudad de Río Azul fue un centro maya de considerable importancia durante el Período Clásico Temprano (aproximadamente 250 a.C. - 600 d.C.). Conocida por sus tumbas reales ricamente dotadas y su conexión estratégica con Teotihuacan, Río Azul fue un crisol de innovación artística y poder dinástico. En este entorno, no solo se erigían estelas y templos, sino que también se creaban objetos íntimos y profundamente significativos a partir de materiales preciosos. Entre ellos, el hueso era un lienzo para los artesanos más hábiles, transformado en representaciones que, a pesar de su pequeño tamaño, albergaban grandes misterios y narrativas. De este pasado vibrante, emerge una figurilla antropomorfa de hueso, registrada con el número MNAE 11462.
&lt;br&gt;&lt;br&gt;
Esta pieza es una "Antropomorphic figurine", elaborada en "Bone". La imagen muestra una figura humana estilizada, con un cuerpo alargado y sinuoso, y lo que parece ser una postura de pie o en movimiento. La superficie de la pieza es áspera y texturizada, con líneas y protuberancias que sugieren un acabado de tallado meticuloso, o quizás la representación de vestimenta o rasgos corporales. La cabeza de la figura es desproporcionadamente pequeña en relación con el cuerpo, con rasgos faciales apenas discernibles, lo que le otorga un aire enigmático. Un detalle notable es la ausencia de los brazos y la parte inferior de las piernas, lo que podría indicar una rotura antigua o que la figura nunca estuvo completa en su forma original, tal vez destinada a ser insertada en otro objeto.
&lt;br&gt;&lt;br&gt;
Las figurillas de hueso en el Período Clásico maya tenían múltiples usos. Podían ser amuletos personales, parte de complejos ajuares funerarios, o incluso representaciones de ancestros, deidades menores o chamanes en trance. El hueso, al ser un material derivado de animales (o incluso de humanos en contextos rituales), imbuía a la pieza de un simbolismo especial relacionado con la vida, la muerte y el inframundo. La habilidad requerida para tallar una figura tan detallada en un material tan duro como el hueso sugiere que su creador era un artesano de gran destreza, posiblemente al servicio de la élite de Río Azul.
&lt;br&gt;&lt;br&gt;
Imaginemos que esta figurilla fue creada por un maestro tallador de hueso en Río Azul, un artista cuya reputación llegaba hasta los oídos del mismísimo Ajaw (gobernante). Encargada quizás para ser parte del ajuar funerario de un noble, la figura podría haber representado un "way" o co-esencia espiritual del difunto, un espíritu animal o una deidad que lo acompañaría en su viaje a Xibalbá, el inframundo maya. O quizás, era una representación de un ancestro venerado, un puente entre el mundo de los vivos y el de los muertos, que sería colocado en un nicho sagrado dentro del palacio o la tumba. La textura rugosa del hueso podría haber sido intencional, evocando la piel de un ser mítico o la tela de un atuendo ritual. La enigmática expresión de la cara y la postura sugerirían un estado alterado de conciencia o una danza ritual.
&lt;br&gt;&lt;br&gt;
Aunque no existan publicaciones específicas dedicadas únicamente a esta figurilla con su número de registro, las excavaciones en Río Azul, lideradas por Richard E. W. Adams, han desenterrado una gran cantidad de artefactos óseos y contextos funerarios. Sus trabajos, así como los de otros arqueólogos y epigrafistas que estudian el arte y el simbolismo maya (como David A. Freidel, Linda Schele y Karl Taube), proporcionan un amplio marco para comprender el significado de las figurillas de hueso en las creencias y prácticas rituales del Clásico Temprano.
&lt;br&gt;&lt;br&gt;','http://localhost:3783/88E56F4C-5D42-4E42-A40D-DD3165EC285A/5B197E9C-5E5A-472C-8B48-4953F77031A9/',3,32,2,NULL,4,NULL,100,1,NULL,1);</v>
      </c>
    </row>
    <row r="102" spans="1:16" x14ac:dyDescent="0.35">
      <c r="A102" s="1">
        <v>101</v>
      </c>
      <c r="B102">
        <v>1</v>
      </c>
      <c r="C102" t="s">
        <v>529</v>
      </c>
      <c r="D102" t="s">
        <v>716</v>
      </c>
      <c r="E102" t="s">
        <v>610</v>
      </c>
      <c r="F102">
        <v>8</v>
      </c>
      <c r="G102">
        <v>63</v>
      </c>
      <c r="H102">
        <v>8</v>
      </c>
      <c r="I102" t="s">
        <v>611</v>
      </c>
      <c r="J102">
        <v>19</v>
      </c>
      <c r="K102" t="s">
        <v>611</v>
      </c>
      <c r="L102">
        <v>101</v>
      </c>
      <c r="M102">
        <v>1</v>
      </c>
      <c r="N102" t="s">
        <v>611</v>
      </c>
      <c r="O102">
        <v>2</v>
      </c>
      <c r="P102" t="str">
        <f t="shared" si="1"/>
        <v>INSERT INTO sm_item VALUES (101,1,'Anthropomorphic whistle','AI: The anthropomorphic whistle from Cancuén, registered as 22559 MNAE REG. 17.7.54.63, is an archaeological gem that transports us to the heart of the Maya world during the Late Classic Period (600–900 AD). Originating from the lowlands of Petén, Guatemala, this ceramic instrument not only produced sounds, but also narrated stories, rituals, and beliefs of a civilization deeply connected to music and symbolism.
&lt;br&gt;&lt;br&gt;
Meaning and ritual use
Maya anthropomorphic whistles like this one were more than simple musical instruments. They often represented human figures or deities, and were used in religious ceremonies, funerary rituals, and courtly events. Their detailed design and their ability to produce specific sounds made them essential tools for invoking spirits, accompanying dances, or marking sacred moments.
&lt;br&gt;
At sites such as Pacbitun, Belize, burials have been discovered containing multiple musical instruments, including anthropomorphic whistles, indicating their importance in ceremonial contexts and their association with individuals of high social status.
&lt;br&gt;&lt;br&gt;
Cancuén: a center of power and culture&lt;br&gt;
Cancuén was a strategic Maya city, located in a region rich in resources and trade routes. During the Late Classic Period, it stood out for its monumental architecture and its role as a trading center. The presence of elaborate musical instruments, such as this whistle, suggests a vibrant courtly life, where music played a crucial role in cultural and religious expression.
&lt;br&gt;&lt;br&gt;
Design and acoustics&lt;br&gt;
Although we do not have specific images of this whistle, other similar examples feature hemispherical resonant chambers and detailed human figures. Some lack finger holes, indicating that they produced fixed notes, possibly imitations of natural sounds or human voices. The tonality of these instruments varied, and their design allowed for a variety of acoustic effects used in different ritual contexts.
&lt;br&gt;&lt;br&gt;
Conservation and legacy&lt;br&gt;
Currently, the anthropomorphic whistle from Cancuén is safeguarded in the National Museum of Archaeology and Ethnology of Guatemala, under registration number 22559 MNAE REG. 17.7.54.63. Its preservation allows researchers and visitors to appreciate the cultural and artistic richness of the ancient Maya, as well as to understand the importance of music in their daily and spiritual lives.
&lt;br&gt;&lt;br&gt;
Sonic epilogue&lt;br&gt;
This whistle not only represents the artistic skill of the Maya, but also their profound connection with sound as a means of communication with the divine. Each note produced by this instrument would have resonated in temples, plazas, and forests, carrying with it prayers, stories, and emotions of a civilization that found in music a sublime expression of its existence.&lt;br&gt;&lt;br&gt;','http://localhost:3783/88E56F4C-5D42-4E42-A40D-DD3165EC285A/0479A997-64A6-4634-93C6-9362414B38FF/',8,63,8,NULL,19,NULL,101,1,NULL,2);</v>
      </c>
    </row>
    <row r="103" spans="1:16" x14ac:dyDescent="0.35">
      <c r="A103" s="1">
        <v>102</v>
      </c>
      <c r="B103">
        <v>2</v>
      </c>
      <c r="C103" t="s">
        <v>529</v>
      </c>
      <c r="D103" t="s">
        <v>717</v>
      </c>
      <c r="E103" t="s">
        <v>612</v>
      </c>
      <c r="F103">
        <v>8</v>
      </c>
      <c r="G103">
        <v>54</v>
      </c>
      <c r="H103">
        <v>8</v>
      </c>
      <c r="I103" t="s">
        <v>611</v>
      </c>
      <c r="J103">
        <v>19</v>
      </c>
      <c r="K103" t="s">
        <v>611</v>
      </c>
      <c r="L103">
        <v>102</v>
      </c>
      <c r="M103">
        <v>10</v>
      </c>
      <c r="N103">
        <v>2</v>
      </c>
      <c r="O103">
        <v>2</v>
      </c>
      <c r="P103" t="str">
        <f t="shared" si="1"/>
        <v>INSERT INTO sm_item VALUES (102,2,'Anthropomorphic whistle','AI: The anthropomorphic whistle from Nebaj, catalogued as 4728 MNAE REG. 1.1.1.518, is a ceramic masterpiece originating from the Maya highlands of El Quiché, Guatemala. It was crafted during the Late Classic Period (600–900 AD) in a region distinguished by intense ritualistic and artistic expressions.
&lt;&lt;br&gt;br&gt;
Cultural Context of Nebaj&lt;br&gt;
Nebaj, situated in the Sierra de los Cuchumatanes, was a key part of the Ixil Triangle, a contact zone between lowland and highland cultures. Unlike the southern court-centered sites, in Nebaj music and instruments like this whistle served more communal and shamanic roles, connected to fertility, climate, and local cosmology.
&lt;br&gt;&lt;br&gt;
In the highlands, sound functioned as a tool for spiritual mediation. Ixil shamans used whistles and drums to enter altered states of consciousness, invoke ancestors, or interpret signs from the natural environment. This anthropomorphic whistle may have been part of such rituals aimed at connecting with the invisible realm.
&lt;br&gt;&lt;br&gt;
A Ceremonial Figure with Its Own Identity&lt;br&gt;
Unlike the Cancuén whistle, this figure features a fan-shaped headdress adorned with red, sky blue, and ochre paint, suggesting a character of high rank or possibly a mediator between the human world and the gods. The posture, with arms extended forward holding what appear to be instruments or offerings, reinforces its ceremonial role.
&lt;br&gt;&lt;br&gt;
Mesoamerican art studies indicate that the use of color and symmetry in ritual objects served apotropaic (spiritual protection) and hierarchical marking functions. In this piece, the sky-blue headdress and chest ornament likely symbolize a connection to rain, the sky, or an atmospheric deity such as Chaac or Tohil.
&lt;br&gt;&lt;br&gt;
Music in the Highlands  &lt;br&gt;
Unlike the instrumental ensembles of the lowlands, the highlands developed their own musical styles featuring smaller, more portable ceramic flutes, whistles, and drums. These instruments accompanied dances in communal plazas and agricultural celebrations linked to maize and rain.
&lt;br&gt;&lt;br&gt;
A study conducted in the El Quiché highlands shows that some whistles were tuned to emit specific frequencies mimicking local bird songs, enhancing their function as the "voice of nature."
&lt;br&gt;&lt;br&gt;
Cultural Goods at Risk &lt;br&gt;
This piece is also part of the Cultural Goods in Peril series, indicating it has been threatened by looting or illicit trafficking. The recovery and preservation of artifacts like this whistle are crucial for safeguarding the musical and ceremonial history of indigenous peoples.
&lt;br&gt;&lt;br&gt;
Currently, the whistle is housed in the National Museum of Archaeology and Ethnology of Guatemala and is included in national and international efforts to protect Mesoamerican indigenous heritage.
&lt;br&gt;&lt;br&gt;
Echoes of Nebaj &lt;br&gt;
This whistle is far more than an object: it is a sound capsule encapsulating the voice of the mountain peoples. From the misty valleys of El Quiché, its echo may have traversed generations, invoking rain, healing bodies, or accompanying the deceased on their journey to the afterlife.
&lt;br&gt;
For further exploration: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Danger','http://localhost:3783/88E56F4C-5D42-4E42-A40D-DD3165EC285A/E82B30BF-2B7C-4123-9D7B-844CC2388AEB/',8,54,8,NULL,19,NULL,102,10,2,2);</v>
      </c>
    </row>
    <row r="104" spans="1:16" x14ac:dyDescent="0.35">
      <c r="A104" s="1">
        <v>103</v>
      </c>
      <c r="B104">
        <v>3</v>
      </c>
      <c r="C104" t="s">
        <v>530</v>
      </c>
      <c r="D104" t="s">
        <v>718</v>
      </c>
      <c r="E104" t="s">
        <v>613</v>
      </c>
      <c r="F104">
        <v>8</v>
      </c>
      <c r="G104">
        <v>54</v>
      </c>
      <c r="H104">
        <v>8</v>
      </c>
      <c r="I104" t="s">
        <v>611</v>
      </c>
      <c r="J104">
        <v>19</v>
      </c>
      <c r="K104" t="s">
        <v>611</v>
      </c>
      <c r="L104">
        <v>103</v>
      </c>
      <c r="M104">
        <v>10</v>
      </c>
      <c r="N104" t="s">
        <v>611</v>
      </c>
      <c r="O104">
        <v>2</v>
      </c>
      <c r="P104" t="str">
        <f t="shared" si="1"/>
        <v>INSERT INTO sm_item VALUES (103,3,'Zoomorphic musical instrument (Bird)','AI: The zoomorphic musical instrument shaped like a bird, catalogued as 7552 MNAE and originating from Nebaj, El Quiché, is a ceramic piece from the Late Classic Period (600–900 AD) that embodies the profound relationship between the highland Maya and the natural world.
&lt;br&gt;&lt;br&gt;
An Ancestral Song in Ceramic&lt;br&gt;
This expertly crafted instrument depicts a bird with outstretched wings and details that suggest an intimate knowledge of local fauna. Its design is not only aesthetic but also functional: when blown into the mouthpiece, air passes through an internal chamber that produces a sound mimicking the song of certain birds, possibly the laughing falcon (Herpetotheres cachinnans), known for its distinctive "wa-ko, wa-ko" call.
&lt;br&gt;&lt;br&gt;
Cultural Significance&lt;br&gt;
In the Maya worldview, birds were messengers between the earthly and spiritual realms. The Popol Vuh, the sacred text of the K’iche’ Maya, recounts the creation of birds and their assignment to the sky and trees, highlighting their role in connecting humans with the divine.
&lt;br&gt;&lt;br&gt;
Ritual and Social Function&lt;br&gt;
In Nebaj, musical instruments like this zoomorphic whistle were used in religious ceremonies, agricultural rituals, and community festivities. The sounds produced could invoke rain, mark the beginning of a ceremony, or accompany traditional dances. Music served as an essential tool to maintain balance among humans, nature, and the gods.
&lt;br&gt;&lt;br&gt;
Artistic and Cultural Influences&lt;br&gt;
Nebaj ceramics exhibit influences from both the lowlands and other highland regions, reflecting a network of cultural and commercial exchange. The ceramic styles of Nebaj, Chamá, and other sites feature complex iconography including deities, mythological scenes, and symbols of power, indicating a sophisticated society with a rich artistic tradition.
&lt;br&gt;&lt;br&gt;
Enduring Legacy&lt;br&gt;
Today, the zoomorphic whistle from Nebaj is preserved at the National Museum of Archaeology and Ethnology of Guatemala. Its existence offers a window into the past, allowing us to appreciate the artistic skill and spiritual depth of the ancient Maya. This instrument did more than produce sound; it told stories, conveyed emotions, and connected people with the cosmos.
&lt;br&gt;&lt;br&gt;
References
&lt;br&gt;&lt;br&gt;
Sánchez Santiago, G. (2014). Pre-Hispanic Maya Aerophones with Little-Known Acoustic Mechanisms. Academia.edu.
&lt;br&gt;&lt;br&gt;
Popol Vuh. (Trans. Recinos, A.). (2001). Biblioteca Central.
&lt;br&gt;&lt;br&gt;
Asociación Tikal. (2017). Gods, Kings, and Merchants on the Frontier: Iconographic and Epigraphic Perspectives on Interregional Relations in the Northern Highlands.
&lt;br&gt;&lt;br&gt;
Blogspot. (2017). Cultural Aspects of Nebaj. &lt;br&gt;&lt;br&gt;','http://localhost:3783/88E56F4C-5D42-4E42-A40D-DD3165EC285A/E1F4C300-19BF-40AF-AC80-3B8E80D01A6E/',8,54,8,NULL,19,NULL,103,10,NULL,2);</v>
      </c>
    </row>
    <row r="105" spans="1:16" x14ac:dyDescent="0.35">
      <c r="A105" s="1">
        <v>104</v>
      </c>
      <c r="B105">
        <v>4</v>
      </c>
      <c r="C105" t="s">
        <v>531</v>
      </c>
      <c r="D105" t="s">
        <v>719</v>
      </c>
      <c r="E105" t="s">
        <v>614</v>
      </c>
      <c r="F105">
        <v>7</v>
      </c>
      <c r="G105">
        <v>56</v>
      </c>
      <c r="H105">
        <v>8</v>
      </c>
      <c r="I105" t="s">
        <v>611</v>
      </c>
      <c r="J105">
        <v>24</v>
      </c>
      <c r="K105" t="s">
        <v>611</v>
      </c>
      <c r="L105">
        <v>104</v>
      </c>
      <c r="M105">
        <v>10</v>
      </c>
      <c r="N105" t="s">
        <v>611</v>
      </c>
      <c r="O105">
        <v>2</v>
      </c>
      <c r="P105" t="str">
        <f t="shared" si="1"/>
        <v>INSERT INTO sm_item VALUES (104,4,'Stamp with anthropomorphic motifs','AI: The Seal of the Lords of Q’um’arcaj &lt;br&gt;
Amid the dense, misty mountains of what is now known as El Quiché, during the Classic Period (250–900 AD), a Maya culture developed that would later give rise to one of the most powerful lordships of the highlands: the K’iche’. Although Q’um’arcaj reached its peak during the Late Postclassic, its ceremonial and cultural roots were already deeply anchored in the Classic Period, and this ceramic seal with anthropomorphic motifs bears witness to that legacy.
&lt;br&gt;&lt;br&gt;
This piece, catalogued as 8672 MNAE, was far from a mere decorative object. Seals like this, made of fired clay, were used in religious rituals, body marking, textile decoration, and even as symbols of authority. The complex forms on its surface—human faces, multiple eyes, stylized limbs, and geometric symbols—were not random; each represented aspects of the Maya worldview. Indeed, iconographic studies of similar seals found in Nebaj, Zacualpa, and Q’um’arcaj reveal that many contained emblems associated with sacred lineages or tutelary deities of maize, the sun, or the underworld (Asociación Tikal, 2017).
&lt;br&gt;&lt;br&gt;
Ritual and Political Use &lt;br&gt;
During ceremonies, these seals were pressed against the skin using plant-based dyes such as achiote to mark dancers or priests, granting them a sacred “mask.” In other cases, they were applied to ceremonial textiles or mantles, especially those worn by the ajq’ijab’ (Maya priests), as documented by the National Museum of Archaeology and Ethnology (MNAE).
&lt;br&gt;&lt;br&gt;
A hypothesis supported by archaeologists like Oswaldo Chayax (Chichicastenango Museum) suggests that seals also functioned as dynastic “signatures”: marks of power used by rulers to authenticate documents or identify ritual goods, much like the signet rings of ancient Europeans. In this context, seal 8672 may have belonged to a noble of solar lineage, represented by the concentric circles and multiple eyes depicted in the design.
&lt;br&gt;&lt;br&gt;
A Language of Symbols &lt;br&gt;
The decorative style of the seal reflects the polychrome ceramic tradition of the K’iche’ region during the Classic Period. The circular and spiral forms evoke the symbolism of cyclical time and the multiple perspectives possessed by gods and sages. It is likely that this seal was used in events of the Tzolk’in ritual calendar, specifically during fire renewal ceremonies or agricultural rites, as inferred from similar pieces found in Sacapulas and Joyabaj.
&lt;br&gt;&lt;br&gt;
A Tangible Legacy &lt;br&gt;
Today, the anthropomorphic seal from Q’um’arcaj is preserved at the MNAE (Guatemala), not only as a testament to Maya ceramic art but as an object of symbolic power. It connects us to a priestly elite that understood art not as mere decoration but as sacred language—a means to communicate with ancestors and the cosmos.
&lt;br&gt;&lt;br&gt;
Sources and Parallels Consulted: &lt;br&gt;
Asociación Tikal (2017). Interregional Relations in the Northern Highlands through Ceramic Iconography.
&lt;br&gt;&lt;br&gt;
National Museum of Archaeology and Ethnology of Guatemala. Public Collections.
&lt;br&gt;&lt;br&gt;
Schele, L. &amp; Mathews, P. (1998). The Code of Kings: The Language of Seven Sacred Temples of the Maya.
&lt;br&gt;&lt;br&gt;
Popol Vuh. Translated by Adrián Recinos – references to K’iche’ lineages and their relation to maize and fire.
&lt;br&gt;&lt;br&gt;
Chayax Huex, O. (2015). Oral Interviews on the Symbolic Use of Seals in K’iche’ Ceremonies. [Unpublished].
&lt;br&gt;&lt;br&gt;','http://localhost:3783/88E56F4C-5D42-4E42-A40D-DD3165EC285A/27FB0535-C18A-46E4-A709-5536315A2502/',7,56,8,NULL,24,NULL,104,10,NULL,2);</v>
      </c>
    </row>
    <row r="106" spans="1:16" x14ac:dyDescent="0.35">
      <c r="A106" s="1">
        <v>105</v>
      </c>
      <c r="B106">
        <v>5</v>
      </c>
      <c r="C106" t="s">
        <v>532</v>
      </c>
      <c r="D106" t="s">
        <v>720</v>
      </c>
      <c r="E106" t="s">
        <v>615</v>
      </c>
      <c r="F106">
        <v>9</v>
      </c>
      <c r="G106">
        <v>49</v>
      </c>
      <c r="H106">
        <v>8</v>
      </c>
      <c r="I106" t="s">
        <v>611</v>
      </c>
      <c r="J106">
        <v>16</v>
      </c>
      <c r="K106" t="s">
        <v>611</v>
      </c>
      <c r="L106">
        <v>105</v>
      </c>
      <c r="M106">
        <v>6</v>
      </c>
      <c r="N106" t="s">
        <v>611</v>
      </c>
      <c r="O106">
        <v>2</v>
      </c>
      <c r="P106" t="str">
        <f t="shared" si="1"/>
        <v>INSERT INTO sm_item VALUES (105,5,'Bowl with anthropomorphic lid','AI: Origin and Context&lt;br&gt;
This piece, a bowl with an anthropomorphic lid, comes from Kaminaljuyú, one of the most important archaeological sites of the Maya civilization in the highlands of Guatemala. Kaminaljuyú, whose name means “Hill of the Dead” in K’iche’, was a ceremonial and political center that flourished from the Preclassic to the Classic period (1500 BC – 1200 AD), and during the Early Classic period (250 BC – 600 AD) achieved remarkable social, artistic, and religious development.
&lt;br&gt;&lt;br&gt;
Description and Function &lt;br&gt;
The piece is made of ceramic and depicts a seated human figure, with details suggesting ritual attire and a solemn posture. This type of vessel, with an anthropomorphic lid, is characteristic of the Maya elite of the time. The shape and finish indicate that it was likely created to serve as a funerary offering, meant to accompany high-status individuals in their tombs, thus preserving their memory and ensuring their passage to the afterlife.
&lt;br&gt;&lt;br&gt;
Symbolism and Use &lt;br&gt;
In Kaminaljuyú, anthropomorphic ceramics served both utilitarian and symbolic purposes. Bowls and vessels of this kind were used in rituals associated with fertility, agriculture, and the cycle of life and death. It is common for female figures in the region’s ceramics to represent fertility, often displaying prominent bellies as a symbol of abundance and continuity of life. The hands placed on the belly reinforce this interpretation, suggesting a connection to motherhood or the mother goddess.
&lt;br&gt;&lt;br&gt;
Connections to the Maya Worldview &lt;br&gt;
During the Early Classic period, Kaminaljuyú was a meeting point among various Mesoamerican cultures, including strong ties with Teotihuacan. The iconography of these pieces reflects the complex Maya cosmology, in which the gods of maize, fertility, and death played a central role. Vessels with faces or human figures, like this one, could represent deities or deified ancestors, and their presence in funerary contexts reinforced the power and legitimacy of the ruling dynasties.
&lt;br&gt;&lt;br&gt;
Discovery and Legacy &lt;br&gt;
The importance of Kaminaljuyú was recognized from the early 20th century, when excavations led by archaeologists such as Alfred Kidder and Edwin Shook revealed royal tombs with richly decorated offerings, including anthropomorphic vessels similar to the one described here. These pieces, in addition to their artistic value, provide evidence of the technological and symbolic sophistication of the highland Maya.
&lt;br&gt;&lt;br&gt;
A Possible Story &lt;br&gt;
Imagine that this vessel was created by a master potter to honor a matriarch of the Kaminaljuyú elite. During a nighttime ceremony, the community gathered to bid farewell to the elder, placing the vessel alongside her body in a tomb beneath a ceremonial mound. Inside the bowl, seeds of maize and cacao symbolized the hope for rebirth and prosperity for future generations. Thus, the piece not only safeguarded material offerings but also the memory and vital energy of its owner, perpetuating her legacy in the collective memory of the Maya people.
&lt;br&gt;&lt;br&gt;','http://localhost:3783/88E56F4C-5D42-4E42-A40D-DD3165EC285A/6CCB6AF9-B61E-4F0A-8AE5-F0177D4E11CF/',9,49,8,NULL,16,NULL,105,6,NULL,2);</v>
      </c>
    </row>
    <row r="107" spans="1:16" x14ac:dyDescent="0.35">
      <c r="A107" s="1">
        <v>106</v>
      </c>
      <c r="B107">
        <v>6</v>
      </c>
      <c r="C107" t="s">
        <v>532</v>
      </c>
      <c r="D107" t="s">
        <v>722</v>
      </c>
      <c r="E107" t="s">
        <v>616</v>
      </c>
      <c r="F107">
        <v>9</v>
      </c>
      <c r="G107">
        <v>77</v>
      </c>
      <c r="H107">
        <v>8</v>
      </c>
      <c r="I107" t="s">
        <v>611</v>
      </c>
      <c r="J107">
        <v>26</v>
      </c>
      <c r="K107">
        <v>16</v>
      </c>
      <c r="L107">
        <v>106</v>
      </c>
      <c r="M107">
        <v>1</v>
      </c>
      <c r="N107" t="s">
        <v>611</v>
      </c>
      <c r="O107">
        <v>2</v>
      </c>
      <c r="P107" t="str">
        <f t="shared" si="1"/>
        <v>INSERT INTO sm_item VALUES (106,6,'Bowl with anthropomorphic lid','AI: Context and Meaning &lt;br&gt;
Deep within the jungles of Petén, at the heart of the Maya Lowlands, lies Uaxactún—one of the most emblematic archaeological sites of the Early Classic period (250 BC – 600 AD). From this site comes the extraordinary bowl with an anthropomorphic lid, a ceramic piece that stands out not only for its craftsmanship but also for its profound symbolism.
&lt;br&gt;&lt;br&gt;
Description and Use &lt;br&gt;
This bowl, crafted from ceramic and decorated with intricate geometric engravings and symbolic motifs, served as a container, likely used to store food, ritual offerings, or valuable substances such as cacao or incense. The anthropomorphic lid depicts a seated human figure, with details suggesting a person of high status—possibly a ruler, priest, or revered ancestor.
&lt;br&gt;&lt;br&gt;
Relationship to the Maya Worldview &lt;br&gt;
According to research published in journals such as Ancient Mesoamerica and books like The Ancient Maya by Robert J. Sharer and Loa P. Traxler, the Maya believed that vessels with human or animal forms served as links between the earthly world and the underworld. The act of opening and closing the bowl could symbolize communication with the gods or ancestors, and its contents were an essential part of rituals of renewal and fertility.
&lt;br&gt;&lt;br&gt;
Discovery and Study &lt;br&gt;
The bowl was catalogued under number 214 a/b MNAE REG. 1.1.1.515 a/b at the National Museum of Archaeology and Ethnology of Guatemala. Its discovery at Uaxactún—one of the first sites where the Maya Long Count was deciphered—reinforces the importance of ceramics in both the ritual and daily life of the ancient Maya.
&lt;br&gt;&lt;br&gt;
A Possible Story &lt;br&gt;
Imagine a Maya priest inside a temple at Uaxactún, holding this bowl during an offering ceremony. The smoke of copal rises as the priest uncovers the vessel, releasing the aroma of cacao and flowers. The anthropomorphic figure on the lid represents the city’s founding ancestor, to whom protection and prosperity for the community are requested. Each engraved line on the ceramic tells a story of lineage, power, and connection with the divine.
&lt;br&gt;&lt;br&gt;
Sources and References &lt;br&gt;
Sharer, R. J., &amp; Traxler, L. P. (2006). The Ancient Maya. Stanford University Press.
&lt;br&gt;&lt;br&gt;
Reents-Budet, D. (1994). Painting the Maya Universe: Royal Ceramics of the Classic Period. Duke University Press.
&lt;br&gt;&lt;br&gt;
Ancient Mesoamerica journal, Cambridge University Press.
&lt;br&gt;&lt;br&gt;','http://localhost:3783/88E56F4C-5D42-4E42-A40D-DD3165EC285A/82BCF635-3CD6-4F29-9288-18FD6F02D60F/',9,77,8,NULL,26,16,106,1,NULL,2);</v>
      </c>
    </row>
    <row r="108" spans="1:16" x14ac:dyDescent="0.35">
      <c r="A108" s="1">
        <v>107</v>
      </c>
      <c r="B108">
        <v>7</v>
      </c>
      <c r="C108" t="s">
        <v>533</v>
      </c>
      <c r="D108" t="s">
        <v>723</v>
      </c>
      <c r="E108" t="s">
        <v>617</v>
      </c>
      <c r="F108">
        <v>9</v>
      </c>
      <c r="G108">
        <v>75</v>
      </c>
      <c r="H108">
        <v>8</v>
      </c>
      <c r="I108" t="s">
        <v>611</v>
      </c>
      <c r="J108">
        <v>27</v>
      </c>
      <c r="K108">
        <v>28</v>
      </c>
      <c r="L108">
        <v>107</v>
      </c>
      <c r="M108">
        <v>1</v>
      </c>
      <c r="N108" t="s">
        <v>611</v>
      </c>
      <c r="O108">
        <v>2</v>
      </c>
      <c r="P108" t="str">
        <f t="shared" si="1"/>
        <v>INSERT INTO sm_item VALUES (107,7,'Black vase with a glyphic band','AI: This elegant black ceramic cylindrical vase, with its distinctive band of glyphs in shades of red and ochre, is not just a piece of pottery; it is a tangible fragment of the life and thought of the ancient Maya. It comes from the Lowlands, specifically from Tikal, one of the most powerful and enigmatic city-states of the Early Classic Period (250 BC – 600 AD).
&lt;br&gt;&lt;br&gt;
Imagine this vase more than fifteen hundred years ago, freshly crafted by a skilled potter in Tikal, at the heart of the lush Petén jungle. Its polished, deep black surface contrasted with the vibrant band of hieroglyphs that adorned it. This piece, registered under number 11132 MNAE REG. 1.1.1.9911, was undoubtedly more than a simple drinking vessel. Its careful craftsmanship and the presence of glyphs suggest a ritual or ceremonial purpose, typical of the “drinking vessels” (also known as “cylindrical vases”) that were common among the Maya elite.
&lt;br&gt;&lt;br&gt;
During the Early Classic Period, Tikal was emerging as a dominant power. Its rulers, such as Siyaj Chan K’awiil II (Stormy Sky), who assumed power during this era, oversaw the construction of grand temples and palaces, as well as a vibrant artistic production that included high-quality ceramics. This vase, with its “glyphic band,” likely conveyed messages to those who used or viewed it. Although there is no specific transcription, the Maya glyphs on such pieces often recorded the name of the owner, the contents of the vessel (such as cacao, a sacred and prestigious drink), or the context of its ritual use.
&lt;br&gt;&lt;br&gt;
It is believed that vases like this were used in elite banquets, political ceremonies, or funerary rites, where the consumption of beverages such as chocolate or pulque (a fermented drink) was an integral part of social and spiritual interaction. In these events, drinking from such a finely crafted vessel was not only a sensory experience but also an affirmation of status and a connection with the divine.
&lt;br&gt;&lt;br&gt;
The design of the glyphic band, even if not directly readable without epigraphic analysis, may have invoked deities, ancestors, or references to cosmic and calendrical events. The use of red and ochre tones on the black background suggests a color palette with deep symbolic meanings: red associated with the sun, blood, and the east (the dawn), and black with night, darkness, and the underworld, but also with fertility and creation.
&lt;br&gt;&lt;br&gt;
This vase, recovered from the Petén Lowlands, offers us a window into the sophisticated world of the Maya elite of Tikal during the Early Classic Period. It is a reminder that ceramics served not only utilitarian purposes but also as a canvas for artistic expression, written communication, and the manifestation of a rich and complex worldview. Its presence today in a museum is a silent testament to a civilization that, though past, continues to resonate through the objects it left behind.
&lt;br&gt;&lt;br&gt;','http://localhost:3783/88E56F4C-5D42-4E42-A40D-DD3165EC285A/FBEB33D0-6EE7-4662-BAD8-4FC3FDF0CF73/',9,75,8,NULL,27,28,107,1,NULL,2);</v>
      </c>
    </row>
    <row r="109" spans="1:16" x14ac:dyDescent="0.35">
      <c r="A109" s="1">
        <v>108</v>
      </c>
      <c r="B109">
        <v>8</v>
      </c>
      <c r="C109" t="s">
        <v>534</v>
      </c>
      <c r="D109" t="s">
        <v>724</v>
      </c>
      <c r="E109" t="s">
        <v>618</v>
      </c>
      <c r="F109">
        <v>9</v>
      </c>
      <c r="G109">
        <v>75</v>
      </c>
      <c r="H109">
        <v>8</v>
      </c>
      <c r="I109" t="s">
        <v>611</v>
      </c>
      <c r="J109">
        <v>27</v>
      </c>
      <c r="K109" t="s">
        <v>611</v>
      </c>
      <c r="L109">
        <v>108</v>
      </c>
      <c r="M109">
        <v>1</v>
      </c>
      <c r="N109" t="s">
        <v>611</v>
      </c>
      <c r="O109">
        <v>2</v>
      </c>
      <c r="P109" t="str">
        <f t="shared" si="1"/>
        <v>INSERT INTO sm_item VALUES (108,8,'Polychrome vase','AI: This polychrome vase, with its bold combination of orange, black, and ochre hues, is a true gem of Maya pottery from the Early Classic Period (250 BC – 600 AD). Originating from the Lowlands—specifically from the majestic city of Tikal, in the heart of Petén, Guatemala—this piece (catalogued as 11212 MNAE REG. 1.1.1.9913) transports us to an era of unparalleled cultural and artistic flourishing.
&lt;br&gt;&lt;br&gt;
During the Early Classic Period, Tikal was not only a major political and economic center but also a vibrant hub of artistic production. The Maya potters of this era were masters of the polychrome technique, applying mineral pigments to create complex and vivid designs on the surfaces of their vessels. These cylindrical vases, often used as “cups” or “drinking vessels,” were not everyday objects; they were prestigious items, reserved for the ruling elite and for important ceremonies.
&lt;br&gt;&lt;br&gt;
Imagine this vase being used at a royal banquet in Tikal. The abstract and geometric designs—possibly stylized representations of natural elements, supernatural beings, or even glyphs not yet fully deciphered—would have captivated the attention of those present. The vibrancy of the colors—the orange perhaps evoking the energy of the sun or ripe maize, the black the depths of the underworld or fertility, and the ochres the earth itself—would have imbued the piece with profound symbolic meaning.
&lt;br&gt;&lt;br&gt;
The presence of abstract or glyphic motifs was not merely decorative. In Maya ceramics, especially on cylindrical vases, hieroglyphic texts and images often functioned as “labels” identifying the vessel’s owner, the type of drink it contained (frequently cacao, a frothy and bitter beverage of great ceremonial and social value), or the ritual context in which it was used. While this particular piece does not explicitly display the “Primary Standard Sequence” (PSS) in its imagery, it is highly likely that the designs on its band carry encoded or symbolic messages understood by the elite.
&lt;br&gt;&lt;br&gt;
The discovery of vases like this one in funerary or offering contexts within the grand temples and palaces of Tikal underscores their significance. They may have been gifts exchanged between noble lineages or part of funerary assemblages meant to accompany high-ranking individuals on their journey to the underworld. The fact that similar cylindrical vases have been found in royal burials at Tikal (such as Burial 116 beneath Temple I, belonging to Jasaw Chan K’awiil I) reinforces the idea of their fundamental role in ritual life and social status.
&lt;br&gt;&lt;br&gt;
This polychrome vase from Tikal is an eloquent testament to the artistic sophistication and profound symbolism of early Maya civilization. Every stroke on its surface echoes the beliefs, rituals, and lives of a society that dominated the Lowlands, leaving behind an enduring legacy of beauty and mystery.
&lt;br&gt;&lt;br&gt;','http://localhost:3783/88E56F4C-5D42-4E42-A40D-DD3165EC285A/DF01BD63-453B-4715-987C-B4D952D05538/',9,75,8,NULL,27,NULL,108,1,NULL,2);</v>
      </c>
    </row>
    <row r="110" spans="1:16" x14ac:dyDescent="0.35">
      <c r="A110" s="1">
        <v>109</v>
      </c>
      <c r="B110">
        <v>9</v>
      </c>
      <c r="C110" t="s">
        <v>535</v>
      </c>
      <c r="D110" t="s">
        <v>725</v>
      </c>
      <c r="E110" t="s">
        <v>619</v>
      </c>
      <c r="F110">
        <v>12</v>
      </c>
      <c r="G110">
        <v>49</v>
      </c>
      <c r="H110">
        <v>10</v>
      </c>
      <c r="I110" t="s">
        <v>611</v>
      </c>
      <c r="J110">
        <v>27</v>
      </c>
      <c r="K110" t="s">
        <v>611</v>
      </c>
      <c r="L110">
        <v>109</v>
      </c>
      <c r="M110">
        <v>6</v>
      </c>
      <c r="N110" t="s">
        <v>611</v>
      </c>
      <c r="O110">
        <v>2</v>
      </c>
      <c r="P110" t="str">
        <f t="shared" si="1"/>
        <v>INSERT INTO sm_item VALUES (109,9,'Cylindrical vase on green stone','AI: This extraordinary cylindrical vessel, carved from a dazzling veined green stone reminiscent of jade, stands as a silent testament to the artistic mastery and profound worldview of the ancient inhabitants of Kaminaljuyú. Originating from the Guatemalan Highlands and dated to the Late Preclassic Period (250 BC – 250 AD), this piece (catalogued as 2721 MNAE REG. 1.1.1.8174) is a tangible reminder of a civilization that flourished long before the splendor of the Classic Maya Period.
&lt;br&gt;&lt;br&gt;
Kaminaljuyú, located in what is now Guatemala City, was a monumental urban center during the Preclassic era, exerting influence across the entire region. It was known for its control of crucial trade routes, especially those related to obsidian and, most significantly, jade. This vessel is a direct product of that wealth and sophistication.
&lt;br&gt;&lt;br&gt;
Jade, more than just a stone, was for the Maya and other Mesoamerican cultures the most prized material, valued even above gold. It was associated with water, fertility, life, the sky, and royalty. The complexity of carving a cylindrical vessel from a block of jade required not only exceptional skill on the part of the artisan but also a deep understanding of the stone’s properties and of abrasion and polishing techniques—a laborious process that could take months or even years.
&lt;br&gt;&lt;br&gt;
Imagine this vessel in its prime, gleaming with its deep green hue and natural veins in a ceremonial context. During the Late Preclassic, funerary rites and elite ceremonies were of great importance. It is highly likely that this vessel was not an everyday “cup,” but rather a ritual object of the highest value, perhaps used for libations of sacred beverages such as cacao or for blood offerings, or as part of a funerary assemblage.
&lt;br&gt;&lt;br&gt;
Kaminaljuyú is renowned for its funerary complexes, which often included elite burials with opulent offerings. Similar jade vessels have been found in the tombs of dignitaries, suggesting their role as symbols of status, power, and connection to the underworld and ancestral lineage. Placing such a precious jade object with the deceased ensured their status in the afterlife and perpetuated the memory of their power.
&lt;br&gt;&lt;br&gt;
The presence of a jade object of this magnitude also hints at the trade networks and complex social relationships that existed during the Preclassic. While jade was abundant in the Highlands, it often came from specific deposits that were controlled and exploited. The trade of these precious stones contributed to the wealth and power of centers like Kaminaljuyú.
&lt;br&gt;&lt;br&gt;
This green stone cylindrical vessel, though lacking the glyphic inscriptions of Classic ceramics, is an eloquent testament to the spirituality and social hierarchy of the Late Preclassic. It is an artifact that allows us to glimpse the deep reverence the Maya held for green stone, considering it not only an aesthetic material but a substance imbued with life and sacred power. Its survival to this day is a direct bridge to a distant past, an echo of the greatness of Kaminaljuyú.
&lt;br&gt;&lt;br&gt;','http://localhost:3783/88E56F4C-5D42-4E42-A40D-DD3165EC285A/B8DF1417-6704-4599-B495-CA6132410B81/',12,49,10,NULL,27,NULL,109,6,NULL,2);</v>
      </c>
    </row>
    <row r="111" spans="1:16" x14ac:dyDescent="0.35">
      <c r="A111" s="1">
        <v>110</v>
      </c>
      <c r="B111">
        <v>10</v>
      </c>
      <c r="C111" t="s">
        <v>536</v>
      </c>
      <c r="D111" t="s">
        <v>726</v>
      </c>
      <c r="E111" t="s">
        <v>620</v>
      </c>
      <c r="F111">
        <v>12</v>
      </c>
      <c r="G111">
        <v>50</v>
      </c>
      <c r="H111">
        <v>8</v>
      </c>
      <c r="I111" t="s">
        <v>611</v>
      </c>
      <c r="J111">
        <v>25</v>
      </c>
      <c r="K111" t="s">
        <v>611</v>
      </c>
      <c r="L111">
        <v>110</v>
      </c>
      <c r="M111">
        <v>10</v>
      </c>
      <c r="N111" t="s">
        <v>611</v>
      </c>
      <c r="O111">
        <v>2</v>
      </c>
      <c r="P111" t="str">
        <f t="shared" si="1"/>
        <v>INSERT INTO sm_item VALUES (110,10,'Anthropomorphic urn','AI: The tripods with lid vessels are usually ritual objects associated with the Teotihuacan style, but with incorporation of local items such as handles in the shape of animal or human heads. Such objects are usually decorated with bright colors on stucco, which was applied after being baked; the colors preferred were blue, green and color variations of pink. These vessels have been located mainly in major sites as Kaminaljuyú, Tikal, and Río Azul, among others.
&lt;br&gt;&lt;br&gt;
AI: This imposing anthropomorphic ceramic urn, originating from the Guatemalan Highlands—specifically from the site of La Lagunita in El Quiché—is a silent witness to the spiritual life and complex cultural interactions of the Late Preclassic Period (250 BC – 250 AD). Registered as 11756 a/b MNAE REG. 1.1.1.513 a/b, this piece is much more than a vessel; it is a representation of a deity, an ancestor, or a ritual figure—a guardian of ancestral mysteries.
&lt;br&gt;&lt;br&gt;
The Late Preclassic Period was a time of profound change in the Maya Highlands, marked by the rise of ceremonial centers and increasing social complexity. La Lagunita, though perhaps not as monumental as Kaminaljuyú, was a significant site in the region, providing evidence of communities with a rich ritual life.
&lt;br&gt;&lt;br&gt;
Anthropomorphic urns like this one were objects of great ceremonial importance. They often represented deities from the Mesoamerican pantheon, deified ancestors, or mythical figures. The expression on the urn’s face, its distinctive attributes (such as the possible protuberance on the head, which might allude to a headdress or specific symbol, and the pronounced facial features), invite us to speculate about the identity of the figure it embodies. In contemporary cultures such as the Zapotecs of Monte Albán (though this urn is from the Maya Highlands), effigy urns were common and depicted specific gods like the maize god or the god of the underworld.
&lt;br&gt;&lt;br&gt;
The description of the urn as a “tripod with lid” and the mention of its association with the “Teotihuacan style” is crucial. Although the Classic Period is when Teotihuacan’s influence (the great metropolis of the Central Mexican Highlands) is most strongly felt in the Maya region, there were already contacts and cultural exchanges during the Late Preclassic that could have influenced artistic forms and concepts. However, the note clarifies that there is an “incorporation of local elements such as handles shaped like animal or human heads.” This suggests that while there may have been general inspiration from the Teotihuacan repertoire (particularly in the vessel’s form or in stucco and painting techniques), the representation of the face and the details are distinctly local, reflecting the beliefs and aesthetics unique to the Highlands.
&lt;br&gt;&lt;br&gt;
The use of bright stucco applied after firing, with a preference for colors such as blue, green, and shades of pink, is a sophisticated technique. These pigments, derived from minerals and plants, were applied over a layer of stucco, creating vibrant surfaces that, although often faded today, would have been dazzling in their time. Blue and green, in particular, were sacred colors associated with water, the sky, maize, and jade.
&lt;br&gt;&lt;br&gt;
These urns were typically used in ritual and funerary contexts. They may have contained offerings, sacred relics, or even the ashes of a high-ranking ancestor. Their presence at important sites such as Kaminaljuyú, Tikal, and Río Azul (although this urn is from La Lagunita, the mention of these major sites highlights the importance of such objects among the regional elite) suggests that they were pieces reserved for the most privileged members of society. The presence of an urn like this at La Lagunita, a smaller site compared to Tikal or Kaminaljuyú, underscores the distribution of elite practices and objects beyond the dominant centers.
&lt;br&gt;&lt;br&gt;
The urn from La Lagunita speaks not only to the skill of Preclassic potters but also to the deeply religious worldview of these societies. It was a focal point in rituals—an object that connected the world of the living with the realm of the gods and ancestors, ensuring the continuity and well-being of the community. It is a silent echo of the prayers and ceremonies that once surrounded it in the mountains of El Quiché.
&lt;br&gt;&lt;br&gt;','http://localhost:3783/88E56F4C-5D42-4E42-A40D-DD3165EC285A/B5FF87C8-5C92-410D-97FF-3B32314CDD49/',12,50,8,NULL,25,NULL,110,10,NULL,2);</v>
      </c>
    </row>
    <row r="112" spans="1:16" x14ac:dyDescent="0.35">
      <c r="A112" s="1">
        <v>111</v>
      </c>
      <c r="B112">
        <v>11</v>
      </c>
      <c r="C112" t="s">
        <v>537</v>
      </c>
      <c r="D112" t="s">
        <v>727</v>
      </c>
      <c r="E112" t="s">
        <v>621</v>
      </c>
      <c r="F112">
        <v>9</v>
      </c>
      <c r="G112">
        <v>49</v>
      </c>
      <c r="H112">
        <v>8</v>
      </c>
      <c r="I112" t="s">
        <v>611</v>
      </c>
      <c r="J112">
        <v>27</v>
      </c>
      <c r="K112">
        <v>28</v>
      </c>
      <c r="L112">
        <v>111</v>
      </c>
      <c r="M112">
        <v>6</v>
      </c>
      <c r="N112" t="s">
        <v>611</v>
      </c>
      <c r="O112">
        <v>2</v>
      </c>
      <c r="P112" t="str">
        <f t="shared" si="1"/>
        <v>INSERT INTO sm_item VALUES (111,11,'Stucco-coated, tripod vase','Tripod vessels with lids are generally ritual objects associated with the Teotihuacan style, though they incorporate local elements such as handles shaped like human or animal heads. These objects are typically decorated with vibrant colors applied over stucco, which was added after firing, with a preference for blue, green, and variations of pink. This type of vessel has been found mainly at important sites such as Kaminaljuyú, Tikal, and Río Azul, among others.
&lt;br&gt;&lt;br&gt;
AI: This enigmatic tripod vessel with a stucco coating, originating from the Guatemalan Highlands—specifically from the monumental site of Kaminaljuyú—is one of the most fascinating pieces from the Early Classic Period (250 BC – 600 AD). Registered as 8 a/b MNAE REG. 1.1.1.3800 a/b, this ceramic object is a material testament to a crucial moment in Mesoamerican history: the intense cultural interaction between the great metropolis of Teotihuacan and the Maya kingdoms.
&lt;br&gt;&lt;br&gt;
Kaminaljuyú, in the Guatemalan Highlands, was a strategic center of power and economy during the Early Classic Period. Its location made it a vital hub for trade between the Highlands and the Maya Lowlands, as well as with the Central Mexican Plateau. It was during this era that Teotihuacan’s influence reached its peak, transforming not only the architecture and political organization of sites like Tikal and Copán, but also their artistic and ritual practices.
&lt;br&gt;&lt;br&gt;
This vessel is a paradigmatic example of that interaction. The tripod form (with three supports at the base), along with the stucco and painting technique, are distinctive features of the Teotihuacan style. It is known that Teotihuacan produced a great number of tripod vessels with lids, often decorated with a layer of stucco over which pigments in vibrant colors such as blue, green, red, and pink were applied. These vessels were used in ceremonies, as offerings, and in funerary contexts.
&lt;br&gt;&lt;br&gt;
Imagine this vessel newly created in a workshop at Kaminaljuyú, possibly by local artisans who had learned Teotihuacan techniques, or even by Teotihuacan potters residing in the city. The ceramic surface would have been carefully prepared with a fine layer of stucco, a kind of plaster that served as a canvas. Upon this, artists would have painted complex scenes: human figures, possible deities, ritual symbols, and glyphs, using a vibrant color palette. Although the details of the original painting on this vessel may now be worn, its importance lies in the fact that it represents a stylistic and cultural bridge.
&lt;br&gt;&lt;br&gt;
The motifs and figures depicted on these vessels often told mythological stories, recorded important events, or identified the owners and the ritual purpose of the object. In Kaminaljuyú, the presence of this type of ceramic in elite burial contexts (such as those found in Mounds A and B) and in ceremonial structures suggests that they were objects of great prestige, possibly part of funerary assemblages to accompany rulers and nobles into the afterlife, or used in elite rituals to legitimize their power and their connection with supernatural forces or with the mighty Teotihuacan.
&lt;br&gt;&lt;br&gt;
This stucco vessel from Kaminaljuyú is not just a work of art; it is an artifact that encapsulates the complex network of relationships that existed in ancient Mesoamerica. It represents the hybridization of styles and beliefs, the ability of local cultures to adopt foreign elements and adapt them to their own worldview. It reminds us that Maya cities were not isolated islands, but part of a vast and dynamic system of cultural and political exchange that shaped one of the most fascinating civilizations of the ancient world. Its study continues to reveal the intricate connections that existed between Kaminaljuyú and the rest of the Mesoamerican world.
&lt;br&gt;&lt;br&gt;','http://localhost:3783/88E56F4C-5D42-4E42-A40D-DD3165EC285A/30BA2A79-3D6F-4DC0-8F6A-A690E5867370/',9,49,8,NULL,27,28,111,6,NULL,2);</v>
      </c>
    </row>
    <row r="113" spans="1:16" x14ac:dyDescent="0.35">
      <c r="A113" s="1">
        <v>112</v>
      </c>
      <c r="B113">
        <v>12</v>
      </c>
      <c r="C113" t="s">
        <v>534</v>
      </c>
      <c r="D113" t="s">
        <v>729</v>
      </c>
      <c r="E113" t="s">
        <v>622</v>
      </c>
      <c r="F113">
        <v>8</v>
      </c>
      <c r="G113">
        <v>77</v>
      </c>
      <c r="H113">
        <v>8</v>
      </c>
      <c r="I113" t="s">
        <v>611</v>
      </c>
      <c r="J113">
        <v>27</v>
      </c>
      <c r="K113">
        <v>28</v>
      </c>
      <c r="L113">
        <v>112</v>
      </c>
      <c r="M113">
        <v>1</v>
      </c>
      <c r="N113" t="s">
        <v>611</v>
      </c>
      <c r="O113">
        <v>2</v>
      </c>
      <c r="P113" t="str">
        <f t="shared" si="1"/>
        <v>INSERT INTO sm_item VALUES (112,12,'Polychrome vase','AI: This captivating polychrome vase, with its complex iconography and vibrant color palette, hails from the fertile Lowlands of Petén—specifically from Uaxactún, a crucial site in Maya history. Dated to the Late Classic Period (600–900 AD) and registered as 318 MNAE REG. 1.1.1.531, this object is much more than a “cup”; it is a three-dimensional canvas offering us a direct glimpse into the beliefs, status, and artistry of the Maya elite at their peak.
&lt;br&gt;&lt;br&gt;
Uaxactún, neighbor and often rival to the powerful Tikal, was one of the first centers to develop monumental architecture and a complex system of astronomical observation. During the Late Classic, the production of polychrome ceramics reached its highest expression in the Lowlands, with specialized workshops creating pieces of astonishing technical and artistic sophistication for nobles and priests.
&lt;br&gt;&lt;br&gt;
The imagery on the vase suggests a central figure of divine or ceremonial nature, framed by geometric designs, floral or cosmic elements, and possibly glyphs that narrate the identity of the character or the vessel’s purpose. The use of colors such as green, pink, and ochre, masterfully applied, would have heightened the visual impact of the scene. These colors held deep meaning for the Maya: green was associated with jade, life, and the center of the cosmos; red and pink with blood, sacrifice, and the rising sun; and ochre with earth and abundance.
&lt;br&gt;&lt;br&gt;
These types of polychrome cylindrical vases were objects of great prestige. They are often referred to as “drinking vessels,” but their function went far beyond the utilitarian. They were central to elite banquets, political ceremonies, rites of passage, and, crucially, funerary assemblages. The presence of glyphs on many of these vases, known as the “Primary Standard Sequence” (PSS), often records the vessel’s owner, its contents (commonly chocolate or atole, a maize drink), and the dedication of the piece. Although we do not have a reading of the specific glyphs on this vase, it is highly likely that it carried a similar message, intended for a literate audience well-versed in Maya iconography.
&lt;br&gt;&lt;br&gt;
Imagine this vase being passed among the hands of nobles in a hall at Uaxactún, as the aromatic steam of cacao rose from its interior. Every painted detail, every line, would tell a story understood by those present. The scenes might depict creation myths, feats of cultural heroes, sacrificial rituals, or the glorification of rulers and their ancestors. Drinking from such an ornate vessel was not only an aesthetic experience but also an act of communion with the cosmos and an affirmation of the identity and power of the elite.
&lt;br&gt;&lt;br&gt;
Many of these vases were found in the tombs of royalty and nobility, indicating their role as objects of transition for the deceased on their journey to the underworld. They were containers of knowledge and symbols of status that accompanied the individual in death, ensuring their prestige in the life beyond.
&lt;br&gt;&lt;br&gt;
The vase from Uaxactún is a microcosm of the rich and complex Maya culture of the Late Classic. Its survival to this day is a gift that allows us to admire the sophistication of its artists and gradually decipher the messages they left us more than a thousand years ago.
&lt;br&gt;&lt;br&gt;','http://localhost:3783/88E56F4C-5D42-4E42-A40D-DD3165EC285A/4218D0CE-EC10-4B8A-AFDB-F17FD433AB3A/',8,77,8,NULL,27,28,112,1,NULL,2);</v>
      </c>
    </row>
    <row r="114" spans="1:16" x14ac:dyDescent="0.35">
      <c r="A114" s="1">
        <v>113</v>
      </c>
      <c r="B114">
        <v>13</v>
      </c>
      <c r="C114" t="s">
        <v>534</v>
      </c>
      <c r="D114" t="s">
        <v>730</v>
      </c>
      <c r="E114" t="s">
        <v>623</v>
      </c>
      <c r="F114">
        <v>8</v>
      </c>
      <c r="G114">
        <v>75</v>
      </c>
      <c r="H114">
        <v>8</v>
      </c>
      <c r="I114" t="s">
        <v>611</v>
      </c>
      <c r="J114">
        <v>27</v>
      </c>
      <c r="K114">
        <v>28</v>
      </c>
      <c r="L114">
        <v>113</v>
      </c>
      <c r="M114">
        <v>1</v>
      </c>
      <c r="N114" t="s">
        <v>611</v>
      </c>
      <c r="O114">
        <v>2</v>
      </c>
      <c r="P114" t="str">
        <f t="shared" si="1"/>
        <v>INSERT INTO sm_item VALUES (113,13,'Polychrome vase','AI: This magnificent polychrome vase, with its detailed figurative scene and intricate glyphs, is a masterpiece of Maya ceramics from the Late Classic Period (600–900 AD). Originating from the majestic Lowlands of Petén, and specifically from the great city of Tikal, this piece (registered as MNAE 11418 REG. 1.1.1.551) immerses us directly in the opulence and ritual of the Maya royal court at its zenith.
&lt;br&gt;&lt;br&gt;
The Late Classic Period was the era of greatest flourishing for Tikal, with its rulers, such as Jasaw Chan K’awiil I and Yik’in Chan K’awiil, overseeing the city’s expansion and an unprecedented artistic production. The pottery workshops in Tikal were centers of innovation, where polychrome cylindrical vases were created that were not only utilitarian objects, but also visual storytellers of elite life.
&lt;br&gt;&lt;br&gt;
The painted scene on this vase is exceptionally rich. We can observe human figures, possibly members of royalty or the nobility, in a courtly setting. One of the figures, with an elaborate headdress and posture, could be a scribe or an ajaw (ruler). Maya scribes, who mastered the complex hieroglyphic writing system, were highly prestigious figures at court, responsible for recording dynastic history, celestial events, and sacred rituals. The fact that the figure appears to be interacting with an object or holding a vessel, along with the presence of glyphs, suggests a specific narrative.
&lt;br&gt;&lt;br&gt;
These vases were hand-painted by master potters and painters, who often signed their works or were associated with specific workshops. The technique consisted of applying mineral pigments (such as the red, orange, black, and cream/yellow seen in the image) over a light slip base, creating vibrant contrasts and an almost three-dimensional effect.
&lt;br&gt;&lt;br&gt;
The presence of glyphs at the top of the vase is a distinctive feature of elite ceramics from the Late Classic. This is the “Primary Standard Sequence” (PSS), a hieroglyphic formula that often describes the vessel itself (“drinking vessel”), the type of contents (frequently cacao, a sacred and valuable beverage), and sometimes the name of the owner or the occasion for which it was created. Although we cannot read the specific glyphs without an epigraphic transcription, their presence elevates the piece from a simple object to a historical document and a testament to the high level of literacy among the Maya elite.
&lt;br&gt;&lt;br&gt;
Imagine this vase being used at a banquet in the Great Palace of Tikal. The sounds of flutes, the aroma of incense, and hot chocolate mingled with the conversations of the nobles. As this vase was passed around, the guests would not only drink, but also contemplate the painted scene, understanding its complexities and the message it conveyed about the ruler’s power or the history of his lineage.
&lt;br&gt;&lt;br&gt;
Many polychrome vases from Tikal and other Lowland sites have been found in elite tombs, underscoring their importance as prestige objects that accompanied the deceased on their journey to the underworld. They served as symbolic containers of their status and their connection to the world of the living and the gods.
&lt;br&gt;&lt;br&gt;
This vase from Tikal is an eloquent fragment of a lost world, a testament to the artistic sophistication, social complexity, and profound spirituality of Maya civilization. Every color, every line, and every glyph offers us a glimpse of a society that built empires in the jungle and left a legacy of art and knowledge that still amazes us today.
&lt;br&gt;&lt;br&gt;','http://localhost:3783/88E56F4C-5D42-4E42-A40D-DD3165EC285A/A9C65308-3DC9-4BE0-94E6-3B06A7FF2487/',8,75,8,NULL,27,28,113,1,NULL,2);</v>
      </c>
    </row>
    <row r="115" spans="1:16" x14ac:dyDescent="0.35">
      <c r="A115" s="1">
        <v>114</v>
      </c>
      <c r="B115">
        <v>14</v>
      </c>
      <c r="C115" t="s">
        <v>539</v>
      </c>
      <c r="D115" t="s">
        <v>884</v>
      </c>
      <c r="E115" t="s">
        <v>624</v>
      </c>
      <c r="F115">
        <v>9</v>
      </c>
      <c r="G115">
        <v>72</v>
      </c>
      <c r="H115">
        <v>8</v>
      </c>
      <c r="I115" t="s">
        <v>611</v>
      </c>
      <c r="J115">
        <v>16</v>
      </c>
      <c r="K115" t="s">
        <v>611</v>
      </c>
      <c r="L115">
        <v>114</v>
      </c>
      <c r="M115">
        <v>2</v>
      </c>
      <c r="N115" t="s">
        <v>611</v>
      </c>
      <c r="O115">
        <v>2</v>
      </c>
      <c r="P115" t="str">
        <f t="shared" si="1"/>
        <v>INSERT INTO sm_item VALUES (114,14,'Tripod Bowl','AI: This exceptional tripod bowl, with its intricate engraved design and enigmatic adornment, is a key piece for understanding the ritual and funerary practices of the Maya elite during the Early Classic Period (250 BC – 600 AD). Although its primary geographic origin is listed as Salinas de los Nueve Cerros, Alta Verapaz, the crucial information you provide reveals that this vessel was discovered in the Mundo Perdido complex of Tikal. This connection makes it an artifact of immense value for the study of the ancient metropolis of Petén.
&lt;br&gt;&lt;br&gt;
The record 9943 MNAE REG. 1.1.1.553 identifies this ceramic object as a bowl, but its significance transcends mere functionality. Being found as part of the funerary offering for a noblewoman of Tikal elevates it to the category of a sacred and status-laden object. During the Early Classic Period, Tikal was consolidating its power, and the Mundo Perdido complex (also known as Mundo Perdido in Tikal, due to its location and function) was a ceremonial and astronomical area of great importance, with its pyramids and plazas aligned to observe solstices and equinoxes. Funerary offerings in Tikal were elaborate, reflecting the wealth and power of the deceased as well as their connection to the divine.
&lt;br&gt;&lt;br&gt;
The detail that “the handle or knob of the lid represents a water bird, a characteristic motif in funerary bowls and plates of the same period in Tikal,” is particularly revealing. Water birds (such as ducks, herons, or cormorants) are recurring motifs in Maya art, often associated with the aquatic underworld, bodies of water believed to be portals to the other side, and deities linked to fertility and creation. Their presence on a funerary object suggests symbolism of journey and transformation, guiding the spirit of the noblewoman through the waters of the underworld to her final destination. It is possible that this bird was not merely decorative, but functioned as a kind of “ferryman” or “guide” for the soul.
&lt;br&gt;&lt;br&gt;
But the story does not end there. The note that “the wall contains black hieroglyphic elements representing the days of the 260-day ritual calendar” is of utmost importance. The tzolk’in, the 260-day ritual calendar, was fundamental to Maya life, marking auspicious and inauspicious events and determining individual destinies. Inscribing the names of the days on a funerary bowl is a powerful symbolic statement. It suggests that this object would not only accompany the noblewoman into the afterlife, but also connect her with cosmic time, with the eternal flow of days and the cycles of existence. It may have been a way to ensure her favorable passage through the cycles of the underworld or to invoke the protection of the patrons of the days.
&lt;br&gt;&lt;br&gt;
Imagine the scene: the noblewoman of Tikal, surrounded by her most precious offerings, including this bowl. Her family and priests performed rites, perhaps pouring sacred liquids into this very vessel or using the water bird handle for symbolic purposes. The hieroglyphs on the wall of the bowl, though stylized or abbreviated, would have been recognizable to the initiated, marking the pulse of sacred time even in eternity.
&lt;br&gt;&lt;br&gt;
This tripod bowl, with its rich iconography of the water bird and calendrical glyphs, is a microcosm of the Maya worldview during the Early Classic. It is a direct link to beliefs about death and the afterlife, and a testament to the artistic sophistication and profound symbolism that the elite of Tikal employed to honor their dead and secure their place in the intricate fabric of the cosmos.
&lt;br&gt;&lt;br&gt;','http://localhost:3783/88E56F4C-5D42-4E42-A40D-DD3165EC285A/603C6FA7-EDB2-42BD-8BC7-CE8C37458838/',9,72,8,NULL,16,NULL,114,2,NULL,2);</v>
      </c>
    </row>
    <row r="116" spans="1:16" x14ac:dyDescent="0.35">
      <c r="A116" s="1">
        <v>115</v>
      </c>
      <c r="B116">
        <v>15</v>
      </c>
      <c r="C116" t="s">
        <v>540</v>
      </c>
      <c r="D116" t="s">
        <v>885</v>
      </c>
      <c r="E116" t="s">
        <v>625</v>
      </c>
      <c r="F116">
        <v>9</v>
      </c>
      <c r="G116">
        <v>75</v>
      </c>
      <c r="H116">
        <v>8</v>
      </c>
      <c r="I116" t="s">
        <v>611</v>
      </c>
      <c r="J116">
        <v>27</v>
      </c>
      <c r="K116">
        <v>28</v>
      </c>
      <c r="L116">
        <v>115</v>
      </c>
      <c r="M116">
        <v>1</v>
      </c>
      <c r="N116" t="s">
        <v>611</v>
      </c>
      <c r="O116">
        <v>2</v>
      </c>
      <c r="P116" t="str">
        <f t="shared" si="1"/>
        <v>INSERT INTO sm_item VALUES (115,15,'Four-footed, polychrome vase with lid','AI: This extraordinary four-legged polychrome vessel with its distinctive lid is an elite ceramic piece from the Early Classic Period (250 BC – 600 AD). Originating from the Lowlands, specifically from the majestic city of Tikal in the heart of Petén, this object (registered as 11138 a/b MNAE REG. 1.1.1.199 a/b) is an eloquent testament to the artistic sophistication and profound symbolism of the Maya nobility during one of its most formative eras.
&lt;br&gt;&lt;br&gt;
The Early Classic Period in Tikal was a time of power consolidation and cultural flourishing. Under rulers such as Siyaj Chan K’awiil II (“Stormy Sky”), Tikal began to emerge as one of the most influential city-states in the Maya region, laying the groundwork for its later greatness. The ceramic production of this time reflects a blend of local influences and, crucially, the growing interaction with the distant metropolis of Teotihuacan in the Central Mexican Highlands.
&lt;br&gt;&lt;br&gt;
The form of this vessel, with its four legs and lid, is a stylistic feature that echoes the types of vessels produced in Teotihuacan. While the Maya style is distinguished by its vibrant polychromy and intricate figurative or glyphic designs, the adoption of certain vessel forms is a sign of the cultural influence and exchange already present in this period.
&lt;br&gt;&lt;br&gt;
The surface of the vessel is adorned with rich polychrome decoration. Although the specific details of the iconography are not fully provided, the presence of “glyphs” and the use of multiple colors suggest that it carried a complex message. Elite Maya vessels often featured the “Primary Standard Sequence” (PSS), a hieroglyphic formula identifying the object as a “drinking vessel,” specifying its contents (frequently cacao), and sometimes mentioning the owner or artist. Glyphic bands such as those seen on the body of this vessel were common and could detail aspects of the calendar, celestial events, or divine genealogies.
&lt;br&gt;&lt;br&gt;
Imagine this vessel being used in a ceremony at the royal court of Tikal. Its lid, perhaps topped with an effigy of an animal or supernatural figure (as is often seen in such vessels, though the image here does not show this clearly), would be lifted to reveal the contents—likely a frothy cacao beverage, considered sacred and a privilege of the elite. The act of drinking from such an elaborate vessel was a ritual in itself, an affirmation of status, power, and connection with the cosmos.
&lt;br&gt;&lt;br&gt;
Several similar vessels from this period, with or without lids, have been discovered in high-status burials within the pyramids and palaces of Tikal. This suggests that these vessels not only served ritual functions in life but were also crucial offerings to accompany the deceased on their journey to the underworld, serving as symbolic containers of their essence or as provisions for the afterlife. The presence of this vessel in the funerary assemblage of a noble or priest would have ensured their status in the life beyond death.
&lt;br&gt;&lt;br&gt;
This four-legged vessel from Tikal is a tangible fragment from the dawn of the Classic Maya civilization. Every line and every color on its surface invites us to unravel the mysteries of a society that built empires in the jungle and left a legacy of art and knowledge that still amazes and connects us to its profound past.
&lt;br&gt;&lt;br&gt;','http://localhost:3783/88E56F4C-5D42-4E42-A40D-DD3165EC285A/71282D97-E27B-4973-86E1-C9F3B216C3B0/',9,75,8,NULL,27,28,115,1,NULL,2);</v>
      </c>
    </row>
    <row r="117" spans="1:16" x14ac:dyDescent="0.35">
      <c r="A117" s="1">
        <v>116</v>
      </c>
      <c r="B117">
        <v>16</v>
      </c>
      <c r="C117" t="s">
        <v>541</v>
      </c>
      <c r="D117" t="s">
        <v>731</v>
      </c>
      <c r="E117" t="s">
        <v>626</v>
      </c>
      <c r="F117">
        <v>7</v>
      </c>
      <c r="G117">
        <v>60</v>
      </c>
      <c r="H117">
        <v>8</v>
      </c>
      <c r="I117" t="s">
        <v>611</v>
      </c>
      <c r="J117">
        <v>27</v>
      </c>
      <c r="K117" t="s">
        <v>611</v>
      </c>
      <c r="L117">
        <v>116</v>
      </c>
      <c r="M117">
        <v>11</v>
      </c>
      <c r="N117" t="s">
        <v>611</v>
      </c>
      <c r="O117">
        <v>2</v>
      </c>
      <c r="P117" t="str">
        <f t="shared" si="1"/>
        <v>INSERT INTO sm_item VALUES (116,16,'Stucco-coated vase','AI: This enigmatic cylindrical vessel with a stucco coating, originating from the lush Maya Lowlands and dated to the vast Classic Period (250 BC – 900 AD), is an eloquent fragment of the rich ritual and spiritual life of this ancient civilization. Identified by the registration number 16303 MNAE REG. 1.1.1.362, this piece, despite its fragmentary state, offers us a glimpse into Maya artistic mastery and profound worldview.
&lt;br&gt;&lt;br&gt;
The technique of applying a layer of stucco—a type of fine plaster—over the surface of fired ceramic, and then painting it with mineral pigments, was a sophisticated practice that allowed artists to create highly detailed images and scenes with vibrant colors. Although time and burial conditions have affected the preservation of the stucco and the original painting on this vessel, we can still discern a main figure, possibly a deity or mythical character, in what appears to be an aquatic or underworld setting, suggested by the pale blue and green tones dominating the background. The figure itself, rendered in reddish and ochre hues, displays gestures that may allude to a dance, a ritual, or an act of creation.
&lt;br&gt;&lt;br&gt;
Stucco-coated cylindrical vessels were popular in various regions of the Maya Lowlands during the Classic Period, especially at sites such as Tikal, Calakmul, Naranjo, and Dos Pilas. These were high-status objects, not only due to the complexity of their manufacture but also for the symbolic value of the scenes they depicted. They were commonly used in court ceremonies, elite banquets, and were prized offerings in the burials of nobles and priests.
&lt;br&gt;&lt;br&gt;
Imagine this vessel in its original splendor. Its surface would have gleamed with freshly applied colors: the blue-green of the stucco base, evoking jade and water—both sacred elements; the reds and oranges of the figures, representing life, blood, or fire; and other details in pigments that have since faded. The content of the scene, now only partially visible, might have narrated creation myths, the journeys of the maize god through the underworld, the exploits of hero twins, or even glorified historical events. Each time a noble took this vessel to drink precious cacao, they would immerse themselves in the visual narrative and in connection with the supernatural world.
&lt;br&gt;&lt;br&gt;
The fact that it is a “stucco-coated vessel” with figures reminiscent of supernatural beings (as suggested by descriptions of other vessels of this style depicting “supernatural musicians” or mythological scenes) reinforces its use in ritual contexts. These objects were a means of interacting with deities, invoking their favor, or commemorating their power.
&lt;br&gt;&lt;br&gt;
The story of this vessel, therefore, is that of a piece that served as a bridge between the human and the divine. It was a container that held not only liquids but also narratives, beliefs, and a profound sense of connection with the Maya cosmos. Although now the stucco has flaked away in some areas and the paint has faded, the essence of its purpose and its beauty endure, inviting us to reconstruct the vibrant world of which it was once a part.
&lt;br&gt;&lt;br&gt;','http://localhost:3783/88E56F4C-5D42-4E42-A40D-DD3165EC285A/2C38FB1A-0CF4-45D0-9B00-034963AFFBEE/',7,60,8,NULL,27,NULL,116,11,NULL,2);</v>
      </c>
    </row>
    <row r="118" spans="1:16" x14ac:dyDescent="0.35">
      <c r="A118" s="1">
        <v>117</v>
      </c>
      <c r="B118">
        <v>17</v>
      </c>
      <c r="C118" t="s">
        <v>541</v>
      </c>
      <c r="D118" t="s">
        <v>732</v>
      </c>
      <c r="E118" t="s">
        <v>627</v>
      </c>
      <c r="F118">
        <v>8</v>
      </c>
      <c r="G118">
        <v>52</v>
      </c>
      <c r="H118">
        <v>8</v>
      </c>
      <c r="I118" t="s">
        <v>611</v>
      </c>
      <c r="J118">
        <v>27</v>
      </c>
      <c r="K118">
        <v>28</v>
      </c>
      <c r="L118">
        <v>117</v>
      </c>
      <c r="M118">
        <v>3</v>
      </c>
      <c r="N118" t="s">
        <v>611</v>
      </c>
      <c r="O118">
        <v>2</v>
      </c>
      <c r="P118" t="str">
        <f t="shared" si="1"/>
        <v>INSERT INTO sm_item VALUES (117,17,'Stucco-coated vase','AI: This vibrant cylindrical vessel with a stucco coating, originating from the Guatemalan Highlands—specifically from the site of Los Encuentros in Baja Verapaz—is an exceptional piece from the Late Classic Period (600–900 AD). Identified by the registration number 15361 MNAE REG. 1.1.1.505, this ceramic object serves as a canvas narrating scenes from the life of the Maya elite and their complex interactions with the supernatural world.
&lt;br&gt;&lt;br&gt;
The Late Classic Period marked the pinnacle of Maya civilization, characterized by a demographic explosion, intense political activity, and unprecedented artistic sophistication. While the Lowlands are famous for their grand cities and polychrome ceramics, the Highlands also produced objects of great beauty and meaning, often reflecting a cultural influence that blended local elements with styles from the Lowlands and, at times, from the Central Mexican Highlands.
&lt;br&gt;&lt;br&gt;
The technique of applying a layer of stucco and then painting over it allowed Maya artists to achieve a level of detail and color that was difficult to obtain with direct painting on ceramics. On this vessel, although the stucco may be somewhat worn, one can still appreciate the blue-green, ochre yellow, and red tones that would have dominated the composition. The blue-green of the stucco base was a sacred color, associated with water, jade, and the center of the cosmos, while red and yellow were linked to the sun, blood, and the fertility of maize.
&lt;br&gt;&lt;br&gt;
The scene adorning this vessel appears to depict a series of figures—possibly deities or members of the royal court—interacting in a ritual or mythical setting. The details of their headdresses, garments, and gestures suggest a specific narrative, likely understood by the elite familiar with Maya myths and iconography. On other known stucco vessels, scenes depict the court, banquets, ritual dances, or episodes from the underworld and the journey of the maize god. The inclusion of “glyphs” reinforces the idea of an encoded story, which may have identified the characters, the action, or the vessel’s intended purpose.
&lt;br&gt;&lt;br&gt;
Vessels like this were objects of great prestige, reserved for the elite. Their use as “cups” suggests they were intended for the consumption of special beverages, such as chocolate, which was both a ritual drink and a symbol of status. In ceremonies and banquets, such a finely decorated vessel was not merely a container but a centerpiece that enhanced the importance of the event and the status of its participants. Drinking from it was an act of communion with the meaning embedded in its imagery.
&lt;br&gt;&lt;br&gt;
The provenance of “Los Encuentros, Baja Verapaz” is particularly interesting, as this region, though in the Highlands, was a transitional area and crossroads, facilitating the exchange of ideas and artistic styles with other Maya regions. The discovery of a vessel of this quality at a site like Los Encuentros underscores the existence of a local elite with access to prestige goods and artisans skilled in sophisticated techniques.
&lt;br&gt;&lt;br&gt;
This stucco vessel is an invaluable legacy of the cultural richness of the Late Classic Period in the Maya Highlands. It is a reminder that the art of pottery was not only functional but also a vehicle for the expression of a profound worldview, the narration of myths, and the affirmation of the power of rulers and their deities.
&lt;br&gt;&lt;br&gt;','http://localhost:3783/88E56F4C-5D42-4E42-A40D-DD3165EC285A/C6F3C58B-357A-471B-B792-F3F60E9DA0BA/',8,52,8,NULL,27,28,117,3,NULL,2);</v>
      </c>
    </row>
    <row r="119" spans="1:16" x14ac:dyDescent="0.35">
      <c r="A119" s="1">
        <v>118</v>
      </c>
      <c r="B119">
        <v>18</v>
      </c>
      <c r="C119" t="s">
        <v>542</v>
      </c>
      <c r="D119" t="s">
        <v>733</v>
      </c>
      <c r="E119" t="s">
        <v>628</v>
      </c>
      <c r="F119">
        <v>9</v>
      </c>
      <c r="G119">
        <v>50</v>
      </c>
      <c r="H119">
        <v>8</v>
      </c>
      <c r="I119" t="s">
        <v>611</v>
      </c>
      <c r="J119">
        <v>25</v>
      </c>
      <c r="K119" t="s">
        <v>611</v>
      </c>
      <c r="L119">
        <v>118</v>
      </c>
      <c r="M119">
        <v>10</v>
      </c>
      <c r="N119" t="s">
        <v>611</v>
      </c>
      <c r="O119">
        <v>2</v>
      </c>
      <c r="P119" t="str">
        <f t="shared" si="1"/>
        <v>INSERT INTO sm_item VALUES (118,18,'Zoomorphic urn','AI: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&lt;br&gt;&lt;br&gt;','http://localhost:3783/88E56F4C-5D42-4E42-A40D-DD3165EC285A/DB4B428E-B73D-46C8-BA67-BCFE4F18E755/',9,50,8,NULL,25,NULL,118,10,NULL,2);</v>
      </c>
    </row>
    <row r="120" spans="1:16" x14ac:dyDescent="0.35">
      <c r="A120" s="1">
        <v>119</v>
      </c>
      <c r="B120">
        <v>19</v>
      </c>
      <c r="C120" t="s">
        <v>543</v>
      </c>
      <c r="D120" t="s">
        <v>734</v>
      </c>
      <c r="E120" t="s">
        <v>629</v>
      </c>
      <c r="F120">
        <v>7</v>
      </c>
      <c r="G120">
        <v>64</v>
      </c>
      <c r="H120">
        <v>8</v>
      </c>
      <c r="I120" t="s">
        <v>611</v>
      </c>
      <c r="J120">
        <v>27</v>
      </c>
      <c r="K120">
        <v>28</v>
      </c>
      <c r="L120">
        <v>119</v>
      </c>
      <c r="M120">
        <v>6</v>
      </c>
      <c r="N120" t="s">
        <v>611</v>
      </c>
      <c r="O120">
        <v>2</v>
      </c>
      <c r="P120" t="str">
        <f t="shared" si="1"/>
        <v>INSERT INTO sm_item VALUES (119,19,'Black vase  ','AI: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&lt;br&gt;&lt;br&gt;','http://localhost:3783/88E56F4C-5D42-4E42-A40D-DD3165EC285A/ADB8F9CA-A7B3-4F56-BAC6-EA8030571090/',7,64,8,NULL,27,28,119,6,NULL,2);</v>
      </c>
    </row>
    <row r="121" spans="1:16" x14ac:dyDescent="0.35">
      <c r="A121" s="1">
        <v>120</v>
      </c>
      <c r="B121">
        <v>20</v>
      </c>
      <c r="C121" t="s">
        <v>544</v>
      </c>
      <c r="D121" t="s">
        <v>735</v>
      </c>
      <c r="E121" t="s">
        <v>630</v>
      </c>
      <c r="F121">
        <v>10</v>
      </c>
      <c r="G121">
        <v>58</v>
      </c>
      <c r="H121">
        <v>8</v>
      </c>
      <c r="I121" t="s">
        <v>611</v>
      </c>
      <c r="J121">
        <v>20</v>
      </c>
      <c r="K121" t="s">
        <v>611</v>
      </c>
      <c r="L121">
        <v>120</v>
      </c>
      <c r="M121">
        <v>10</v>
      </c>
      <c r="N121">
        <v>2</v>
      </c>
      <c r="O121">
        <v>2</v>
      </c>
      <c r="P121" t="str">
        <f t="shared" si="1"/>
        <v>INSERT INTO sm_item VALUES (120,20,'Zoomorphic incense burner','AI: The Zoomorphic Incense Burner of San Andrés Sajcabajá: An Echo of Postclassic Brilliance and Resilience
&lt;br&gt;&lt;br&gt;
This striking zoomorphic ceramic incense burner, with its robust form and fierce expression, comes from the Guatemalan Highlands, specifically from the site of San Andrés Sajcabajá in El Quiché. Dated to the Postclassic Period (900 AD – 1524 AD) and registered as 11485 a/b MNAE REG. 1.1.1.156, this piece is a vibrant testament to the cultural and spiritual continuity of the Maya peoples in the centuries leading up to the arrival of the Spanish.
&lt;br&gt;&lt;br&gt;
The Postclassic Period in the Maya Highlands, unlike in the Lowlands, was a time of great dynamism. After the “collapse” of the great Classic centers, new powerful kingdoms arose in the Highlands, such as the K’iche’, Kaqchikel, and Tz’utujil, who established fortified capitals and developed distinctive artistic and ritual styles. San Andrés Sajcabajá, though not as well-known as Utatlán or Iximche, was part of this complex political and religious network.
&lt;br&gt;&lt;br&gt;
Incense burners, or “thuribles,” were fundamental objects in Maya ritual. Used to burn copal (aromatic resin) and other substances, they produced sacred smoke that rose to communicate with the deities and ancestors. Urns with zoomorphic forms were particularly powerful, as they embodied the essence and power of the animal depicted. In this case, the figure, with its feline features (large fangs, bulging eyes, possible claws), suggests a jaguar or puma—animals of immense significance for the Maya. The jaguar, in particular, was associated with the night, the underworld, royal power, warriors, and fertility. The open mouth and protruding tongue are often features of underworld deities or beings that “speak” or emit forces.
&lt;br&gt;&lt;br&gt;
Imagine this incense burner in the courtyard of a temple in San Andrés Sajcabajá, or on a ceremonial platform. As priests lit the copal inside, the aromatic smoke would rise from the opening in its head or mouth, giving the impression that the creature was “breathing” or “speaking” to the gods. The urn’s form and expression would have inspired awe and reverence among the faithful, invoking the protection or favor of the embodied deity. The protrusions on the upper chest could represent seeds, beads, or even hearts, adding layers of symbolism to the piece.
&lt;br&gt;&lt;br&gt;
The label “Cultural Property in Danger” is a critical addition to the story of this piece. It reminds us of the vulnerability of these valuable artifacts to looting and illicit trafficking. Every piece recovered and documented, like this one in the MNAE, is a triumph over the destruction of heritage. This incense burner, like many others, may have been removed from its original context, losing vital information about its function and the environment in which it was used. Its registration in a museum is an effort to preserve its history and educate about its cultural value.
&lt;br&gt;&lt;br&gt;
The continued production of elaborate incense burners in the Postclassic, despite political and social changes, demonstrates the resilience of Maya religious beliefs and practices. This zoomorphic incense burner from San Andrés Sajcabajá is, therefore, a powerful symbol of the devotion, strength, and worldview of the Highland Maya peoples in the final centuries of their independence, and a constant reminder of the importance of protecting their cultural legacy for future generations.
&lt;br&gt;&lt;br&gt;','http://localhost:3783/88E56F4C-5D42-4E42-A40D-DD3165EC285A/14B9D218-B0E3-4E0B-8FDC-20BE081A2053/',10,58,8,NULL,20,NULL,120,10,2,2);</v>
      </c>
    </row>
    <row r="122" spans="1:16" x14ac:dyDescent="0.35">
      <c r="A122" s="1">
        <v>121</v>
      </c>
      <c r="B122">
        <v>21</v>
      </c>
      <c r="C122" t="s">
        <v>540</v>
      </c>
      <c r="D122" t="s">
        <v>736</v>
      </c>
      <c r="E122" t="s">
        <v>631</v>
      </c>
      <c r="F122">
        <v>9</v>
      </c>
      <c r="G122">
        <v>75</v>
      </c>
      <c r="H122">
        <v>8</v>
      </c>
      <c r="I122" t="s">
        <v>611</v>
      </c>
      <c r="J122">
        <v>27</v>
      </c>
      <c r="K122">
        <v>28</v>
      </c>
      <c r="L122">
        <v>121</v>
      </c>
      <c r="M122">
        <v>1</v>
      </c>
      <c r="N122" t="s">
        <v>611</v>
      </c>
      <c r="O122">
        <v>2</v>
      </c>
      <c r="P122" t="str">
        <f t="shared" si="1"/>
        <v>INSERT INTO sm_item VALUES (121,21,'Four-footed, polychrome vase with lid','AI: The Four-Legged Vase of Tikal: A Message from the Dawn of a Dynasty
&lt;br&gt;&lt;br&gt;
This exquisite polychrome four-legged vase and its corresponding lid is a unique piece of Maya ceramics from the Early Classic Period (250 BC – 600 AD). Originating from the Lowlands, specifically from the monumental city of Tikal in Petén, this object (registered as 11143 a/b MNAE REG. 1.1.1.506 a/b) encapsulates the artistic complexity and symbolism of the ruling elite during one of the most dynamic moments in Maya history.
&lt;br&gt;&lt;br&gt;
The Early Classic Period was an era of foundation and expansion for Tikal. Under the leadership of visionary rulers, the city experienced unprecedented growth, both in political power and cultural influence. The pottery workshops of Tikal were at their peak, producing vessels that not only served utilitarian purposes but were true works of art, bearing messages and symbols of status.
&lt;br&gt;&lt;br&gt;
The form of this vase, with its robust four legs and lid, is a characteristic feature of prestige ceramics from this period, often showing a strong influence from the metropolis of Teotihuacan in the Central Mexican Highlands. This Teotihuacan connection manifested in the adoption of certain vessel forms, although the pictorial themes and styles remained distinctively Maya.
&lt;br&gt;&lt;br&gt;
The surface of the vase is richly decorated with polychromy, using a color palette that includes shades of orange, black, and ochre on a light base. The iconography of the image is fascinating: a figure that appears to be a stylized bird or a mythical creature with a large head and curvilinear and geometric elements. These types of figures, often representations of deities or their attributes, were common in ceremonial and ritual ceramics. The presence of what appear to be "glyphs" (although no specific details of their reading are provided) reinforces the idea that this vase contained a coded message, perhaps a passage from a myth, the name of the owner, or the ritual function of the piece.
&lt;br&gt;&lt;br&gt;
Imagine this vase being used in an important ceremony in Tikal, perhaps an elite banquet or an enthronement ritual. Its lid, which could have represented a supernatural being or a dynastic symbol, would be lifted to reveal the contents, probably frothy cacao, a sacred drink consumed by royalty and priests. The act of serving and drinking from such an elaborate vessel was an integral part of the affirmation of power and interaction with the divine world.
&lt;br&gt;&lt;br&gt;
Many vases of this style have been found in high-status funerary contexts in Tikal, suggesting that they were prized possessions accompanying the deceased on their journey to the underworld. They served as offerings to the deities or as symbolic containers of the essence of the deceased, ensuring their status and well-being in the afterlife.
&lt;br&gt;&lt;br&gt;
The four-legged vase of Tikal is, therefore, an eloquent testament to the cultural wealth, artistic sophistication, and profound worldview of the Maya civilization of the Early Classic Period. Every line, every color, and every symbol on its surface allow us to glimpse a world where art and ritual were intrinsically linked, a vibrant echo of Tikal's grandeur in its early days.
&lt;br&gt;&lt;br&gt;','http://localhost:3783/88E56F4C-5D42-4E42-A40D-DD3165EC285A/52C1014D-96D0-457F-AF53-8729680B36B2/',9,75,8,NULL,27,28,121,1,NULL,2);</v>
      </c>
    </row>
    <row r="123" spans="1:16" x14ac:dyDescent="0.35">
      <c r="A123" s="1">
        <v>122</v>
      </c>
      <c r="B123">
        <v>22</v>
      </c>
      <c r="C123" t="s">
        <v>545</v>
      </c>
      <c r="D123" t="s">
        <v>737</v>
      </c>
      <c r="E123" t="s">
        <v>632</v>
      </c>
      <c r="F123">
        <v>9</v>
      </c>
      <c r="G123">
        <v>49</v>
      </c>
      <c r="H123">
        <v>8</v>
      </c>
      <c r="I123" t="s">
        <v>611</v>
      </c>
      <c r="J123">
        <v>26</v>
      </c>
      <c r="K123" t="s">
        <v>611</v>
      </c>
      <c r="L123">
        <v>122</v>
      </c>
      <c r="M123">
        <v>6</v>
      </c>
      <c r="N123" t="s">
        <v>611</v>
      </c>
      <c r="O123">
        <v>2</v>
      </c>
      <c r="P123" t="str">
        <f t="shared" si="1"/>
        <v>INSERT INTO sm_item VALUES (122,22,'Stucco-coated, antropomorphic bowl with lid','AI: The Anthropomorphic Bowl of Kaminaljuyú: The Face of Abundance and Transition
&lt;br&gt;&lt;br&gt;
This remarkable piece—an anthropomorphic ceramic bowl with a lid and stucco coating—is an eloquent artifact from the Early Classic Period (250 BC – 600 AD) in the Guatemalan Highlands. Originating from the site of Kaminaljuyú, one of the most important cities in the region at the time, and registered as 2484 MNAE, this object is much more than a simple “container”; it is a tangible representation of a deity, an ancestor, or a mythical figure, intimately linked to the cycles of life, death, and fertility.
&lt;br&gt;&lt;br&gt;
Kaminaljuyú, located in what is now Guatemala City, was a monumental center that flourished from the Preclassic and maintained its importance into the Early Classic. During this period, the city experienced intense interaction with Teotihuacan, the powerful metropolis of the Central Mexican Highlands. This influence manifested in architecture, political organization, and, most notably, in artistic production.
&lt;br&gt;&lt;br&gt;
The form of this bowl, with its seated human figure and lid forming the head, is an example of Maya sculptural sophistication. The stucco coating technique allowed potters to create smooth surfaces upon which vibrant pigments could be applied (although time and burial have worn away much of the original polychromy, reddish, yellow, and possible traces of blue-green—characteristic of this style—can still be seen). The figure, with its facial expression, hands placed on the chest or belly, and decorative elements in the headdress and attire, suggests a fertility or earth deity, or perhaps a deified ancestor embodying abundance and renewal. The expression on its face, with an open mouth, could indicate singing, invocation, or a manifestation of power.
&lt;br&gt;&lt;br&gt;
These anthropomorphic “containers” were used in elite ritual and funerary contexts. They may have held precious offerings, seeds for fertility, or even the remains of ritual foods. Their presence in high-status tombs is frequent, suggesting that they served as companions for the deceased, facilitating their transition to the underworld and ensuring their well-being in the afterlife. The plump figure and seated position of this bowl, often associated with the earth or abundance, could indicate a connection to agricultural cycles or female fertility—crucial elements in the Maya worldview.
&lt;br&gt;&lt;br&gt;
Imagine this bowl in a ceremony at Kaminaljuyú. The priest or principal noble would approach the figure, performing libations or placing offerings inside, invoking the presence of the deity it represented. The act of interacting with such an elaborate piece was not only a ritual, but also an affirmation of the ruler’s connection with cosmic forces and their ability to secure the prosperity of their people.
&lt;br&gt;&lt;br&gt;
The anthropomorphic bowl of Kaminaljuyú is, therefore, a visual portal into the profound spirituality and artistic complexity of the Maya Highlands during the Early Classic Period. It is a reminder of how art served to communicate the sacred, to honor ancestors and deities, and to ensure the continuity of life in a world imbued with cosmic meaning. Its study continues to reveal the intricate ties between art, religion, and power in ancient Mesoamerica.
&lt;br&gt;&lt;br&gt;','http://localhost:3783/88E56F4C-5D42-4E42-A40D-DD3165EC285A/297C5F5E-2A15-4BFC-8057-BB7D78B3202C/',9,49,8,NULL,26,NULL,122,6,NULL,2);</v>
      </c>
    </row>
    <row r="124" spans="1:16" x14ac:dyDescent="0.35">
      <c r="A124" s="1">
        <v>123</v>
      </c>
      <c r="B124">
        <v>23</v>
      </c>
      <c r="C124" t="s">
        <v>546</v>
      </c>
      <c r="D124" t="s">
        <v>738</v>
      </c>
      <c r="E124" t="s">
        <v>633</v>
      </c>
      <c r="F124">
        <v>8</v>
      </c>
      <c r="G124">
        <v>44</v>
      </c>
      <c r="H124">
        <v>8</v>
      </c>
      <c r="I124" t="s">
        <v>611</v>
      </c>
      <c r="J124">
        <v>16</v>
      </c>
      <c r="K124" t="s">
        <v>611</v>
      </c>
      <c r="L124">
        <v>123</v>
      </c>
      <c r="M124">
        <v>11</v>
      </c>
      <c r="N124" t="s">
        <v>611</v>
      </c>
      <c r="O124">
        <v>2</v>
      </c>
      <c r="P124" t="str">
        <f t="shared" si="1"/>
        <v>INSERT INTO sm_item VALUES (123,23,'Polychrome bowl','AI: The Polychrome Bowl of the Highlands: A Witness to Feasts and Rituals
&lt;br&gt;&lt;br&gt;
This vibrant polychrome bowl, with its vivid orange, black, and ochre tones, is a significant piece of Maya ceramics from the Late Classic Period (600–900 AD). Originating from the Guatemalan Highlands and registered as 20050 MNAE, this object stands as a testament to the artistic mastery and rich ceremonial life that characterized the communities of this region during the height of Maya civilization.
&lt;br&gt;&lt;br&gt;
The Late Classic Period was a time of great flourishing in the Maya Highlands. Sites like Kaminaljuyú, although following their own trajectory, maintained their influence, and other smaller communities also developed complex social and religious systems. Highland polychrome ceramics often displayed a distinctive style, blending iconographic elements from the Lowlands with local motifs and forms.
&lt;br&gt;&lt;br&gt;
The imagery on this bowl appears to depict stylized anthropomorphic figures or mythical beings, adorned with elaborate headdresses and attire. The bold strokes and the contrast between the bright orange and black suggest the representation of a ritual scene or a mythical passage. The central figure, with what seem to be elements emerging from its head or face and its posture, could indicate a deity, ancestor, or noble performing a specific action—perhaps self-sacrifice or invocation.
&lt;br&gt;&lt;br&gt;
Bowls of this kind, crafted with great care and decorated with polychromy, were not mere kitchen utensils. They were prestige objects, used by the elite in important ceremonial and social contexts. Their function as “bowls” suggests they may have contained ritual foods, such as sacred tamales, or thick drinks like maize atole, consumed during banquets and festivities. The presence of decorative bands and figures on their surface would have elevated the experience of their use, transforming it into an act of communion with the sacred world.
&lt;br&gt;&lt;br&gt;
Imagine this bowl at a grand feast in the court of a Highland ruler. Placed on a woven mat, surrounded by other finely crafted vessels, its vibrant color and imagery would captivate those present. The aroma of incense would mingle with the sounds of music and laughter as nobles shared food and drink from these vessels, reaffirming their alliances and status.
&lt;br&gt;&lt;br&gt;
It is also possible that this bowl served a funerary purpose, being part of the offerings placed in the tomb of a high-ranking individual. In many Mesoamerican cultures, the objects that accompanied the deceased were meant to equip them for the journey to the underworld and to ensure their status in the afterlife. The iconography on the bowl may have been chosen specifically to guide the deceased or to invoke the protection of certain deities of the underworld or the sky.
&lt;br&gt;&lt;br&gt;
This polychrome bowl from the Highlands is, therefore, a window into the rich ritual life and artistic sophistication of a civilization that knew how to adapt and fuse styles to create objects of beauty and deep meaning. It is a reminder that, even in the mountainous lands, Maya culture flourished with astonishing vitality and creativity during the Late Classic Period.
&lt;br&gt;&lt;br&gt;','http://localhost:3783/88E56F4C-5D42-4E42-A40D-DD3165EC285A/D0F2BEE2-2998-4561-9038-12B8C915EFDD/',8,44,8,NULL,16,NULL,123,11,NULL,2);</v>
      </c>
    </row>
    <row r="125" spans="1:16" x14ac:dyDescent="0.35">
      <c r="A125" s="1">
        <v>124</v>
      </c>
      <c r="B125">
        <v>24</v>
      </c>
      <c r="C125" t="s">
        <v>546</v>
      </c>
      <c r="D125" t="s">
        <v>739</v>
      </c>
      <c r="E125" t="s">
        <v>634</v>
      </c>
      <c r="F125">
        <v>8</v>
      </c>
      <c r="G125">
        <v>60</v>
      </c>
      <c r="H125">
        <v>8</v>
      </c>
      <c r="I125" t="s">
        <v>611</v>
      </c>
      <c r="J125">
        <v>16</v>
      </c>
      <c r="K125">
        <v>28</v>
      </c>
      <c r="L125">
        <v>124</v>
      </c>
      <c r="M125">
        <v>11</v>
      </c>
      <c r="N125" t="s">
        <v>611</v>
      </c>
      <c r="O125">
        <v>2</v>
      </c>
      <c r="P125" t="str">
        <f t="shared" si="1"/>
        <v>INSERT INTO sm_item VALUES (124,24,'Polychrome bowl','AI: Here is a captivating story about this polychrome bowl, based on the information provided and contextualized with archaeological knowledge of the Late Classic Period in the Maya Lowlands.
&lt;br&gt;&lt;br&gt;
The Polychrome Bowl of the Lowlands: A Canvas of Symbolism and Cosmic Rhythm
&lt;br&gt;&lt;br&gt;
This fascinating polychrome bowl, with its vibrant tones of orange, yellow, and black, is a representative piece of Maya ceramics from the Late Classic Period (600–900 AD). Originating from the Lowlands, the heart of the Maya world, and registered as 15888 MNAE REG. 1.4.37.57, this object stands as a testament to the artistic mastery and profound worldview that flourished during the height of this civilization.
&lt;br&gt;&lt;br&gt;
The Late Classic Period was a time of great refinement in ceramic production in the Maya Lowlands. Cities such as Tikal, Calakmul, Naranjo, and Dos Pilas, among many others, competed not only for political power but also in the creation of artworks that reflected the wealth and sophistication of their courts. Pottery workshops were centers of innovation, where skilled artists mastered polychrome techniques to create vessels with narrative scenes and symbolic designs.
&lt;br&gt;&lt;br&gt;
The imagery on this bowl is particularly intriguing. Decorative bands contain what appear to be stylized glyphic elements or highly complex abstract motifs. The repetition of patterns in the upper and lower bands, along with larger elements in the central band, suggests a rhythmic composition—almost like a visual mantra. The colors—the vibrant orange and yellow dominating the surface, contrasted with black—were chosen for their visual impact and symbolism: yellow and orange often associated with the sun, ripe maize, and fertility, while black may be linked to night, the underworld, but also to fertility and creation.
&lt;br&gt;&lt;br&gt;
The presence of "glyphs" on this type of "bowl" indicates that these were not merely utensils, but objects imbued with meaning. While no specific transcription is provided, it is likely that these glyphs are elements of the "Primary Standard Sequence" (PSS), which commonly identified the vessel as a "serving bowl" (or "drinking cup"), its content (possibly cacao or atole), and sometimes the artist or owner. However, on a bowl, the glyphs could also have alluded to specific ceremonies, to patron deities of the type of food served, or to mythological passages related to abundance and the earth.
&lt;br&gt;&lt;br&gt;
Imagine this bowl being used at a grand feast or an offering ritual in the court of a Maya ruler. Filled with culinary delights such as tamales or sauces, its vibrant decoration would have added a visual element to the sensory experience. The act of serving and sharing from such a finely crafted vessel was not only a gesture of hospitality but also an affirmation of the host’s status and the guests’ connection to the sacred world and the abundance provided by the gods.
&lt;br&gt;&lt;br&gt;
It is also possible that this bowl had a funerary purpose, being part of the offerings placed in a noble’s tomb. In Maya burials, bowls and plates were often found filled with food, indicating provisions for the deceased’s journey to the underworld. The bowl’s iconography may have been chosen to ensure a favorable passage for the deceased or to invoke blessings of fertility and renewal in the afterlife.
&lt;br&gt;&lt;br&gt;
This polychrome bowl from the Lowlands is, therefore, a valuable witness to the ritual life, artistic sophistication, and profound worldview of the Maya civilization in the Late Classic. Each of its lines and colors allows us to glimpse a world where art and function were intrinsically intertwined, offering us a window into how the Maya interacted with their environment and the cosmos.
&lt;br&gt;&lt;br&gt;','http://localhost:3783/88E56F4C-5D42-4E42-A40D-DD3165EC285A/21166551-D2B1-4AEF-83E6-3712A57D811A/',8,60,8,NULL,16,28,124,11,NULL,2);</v>
      </c>
    </row>
    <row r="126" spans="1:16" x14ac:dyDescent="0.35">
      <c r="A126" s="1">
        <v>125</v>
      </c>
      <c r="B126">
        <v>25</v>
      </c>
      <c r="C126" t="s">
        <v>547</v>
      </c>
      <c r="D126" t="s">
        <v>886</v>
      </c>
      <c r="E126" t="s">
        <v>635</v>
      </c>
      <c r="F126">
        <v>8</v>
      </c>
      <c r="G126">
        <v>60</v>
      </c>
      <c r="H126">
        <v>8</v>
      </c>
      <c r="I126" t="s">
        <v>611</v>
      </c>
      <c r="J126">
        <v>27</v>
      </c>
      <c r="K126">
        <v>28</v>
      </c>
      <c r="L126">
        <v>125</v>
      </c>
      <c r="M126">
        <v>11</v>
      </c>
      <c r="N126" t="s">
        <v>611</v>
      </c>
      <c r="O126">
        <v>2</v>
      </c>
      <c r="P126" t="str">
        <f t="shared" si="1"/>
        <v>INSERT INTO sm_item VALUES (125,25,'Vase with carved decoration ','AI: The “Salome Vase” of Tikal: A Courtly Drama at the Heart of the Mundo Perdido
&lt;br&gt;&lt;br&gt;
This enigmatic cylindrical vase, with its intricate carved decoration and mysterious scene, is one of the most celebrated and debated pieces of Maya ceramics from the Late Classic Period (600–900 AD). Originating from the Lowlands, and specifically from the Mundo Perdido architectural complex at Tikal, this object (registered as 8456 MNAE) is an invaluable visual document that transports us into the royal court life of one of the most powerful city-states in the Maya world.
&lt;br&gt;&lt;br&gt;
The Late Classic Period was Tikal’s golden age, a time of great splendor under rulers who consolidated their power and elevated artistic production to new heights. The Mundo Perdido of Tikal, though of Preclassic origin, retained its importance as a key ceremonial and astronomical observation center, and its structures often housed elite burials and offerings.
&lt;br&gt;&lt;br&gt;
The description that the scene represents “Yax Nuun Ayiin II, the 29th ruler in the dynastic line, with his wife and courtiers” is of monumental significance. This means we are not just looking at a work of art, but at a visual historical record. Yax Nuun Ayiin II, whose name means “First Crocodile Wrapped,” was an ajaw (ruler) of Tikal, and his depiction alongside his wife and courtiers offers us a rare and direct glimpse into royal interaction at the height of his power. Such courtly scenes, often painted or carved on vases, were a way to legitimize the ruler’s power, glorify his lineage, and document the important events of his reign.
&lt;br&gt;&lt;br&gt;
But the story becomes even more intriguing with its nickname: “This vase is known as the ‘Salome Vase’ because at first glance it recalls the biblical passage in which King Herod grants the wish to deliver the head of John the Baptist to his daughter Salome; fortunately, this time the story is less dramatic, as the Lady is not holding a head but a mask.” This anecdote is fascinating because it reveals how early archaeologists or scholars, when confronted with such complex scenes, sometimes interpreted them through their own cultural lenses. The visual similarity (a female figure holding an object before a male figure) may have led to that initial interpretation.
&lt;br&gt;&lt;br&gt;
However, the key clarification that “the lady is not holding a head but a mask” is vital for Maya understanding. Masks were ritual objects of immense power in Maya culture. They could represent deities, ancestors, or supernatural beings, and were used in dances, ceremonies, or transformation rituals. If the wife of Yax Nuun Ayiin II is holding a mask, it could symbolize:
&lt;br&gt;&lt;br&gt;
Ritual participation: She might be about to use the mask in a ceremony, or have just removed it after a ritual.
&lt;br&gt;&lt;br&gt;
Identification with a deity: The mask could represent a patron deity of her lineage or of royalty.
&lt;br&gt;&lt;br&gt;
Transmission of power: It could be part of an offering or a demonstration of a sacred object.
&lt;br&gt;&lt;br&gt;
The “glyphs” on the vase (which, though not described in detail, are an implicit feature of a piece documenting a ruler) would have provided the full narrative context: the names of the figures, the date of the event, the purpose of the ritual, or the legitimization of the action.
&lt;br&gt;&lt;br&gt;
This vase was a “cup,” suggesting its use at elite banquets or ceremonies where cacao was consumed. Drinking from a vessel depicting their own ruler in a ritual scene, the Tikal elite would reaffirm their loyalty and their connection to central power.
&lt;br&gt;&lt;br&gt;
The “Salome Vase” is not only an artifact of exceptional beauty but a direct portal to the politics, religion, and art of the royal court of Tikal in the Late Classic Period. It teaches us about archaeological interpretation and the importance of understanding objects within their own cultural framework. It is a reminder that every piece tells a story, and sometimes, that story is much more complex and fascinating than it first appears.
&lt;br&gt;&lt;br&gt;','http://localhost:3783/88E56F4C-5D42-4E42-A40D-DD3165EC285A/157BDC27-4B0F-48AE-9DB7-041BCFD877B7/',8,60,8,NULL,27,28,125,11,NULL,2);</v>
      </c>
    </row>
    <row r="127" spans="1:16" x14ac:dyDescent="0.35">
      <c r="A127" s="1">
        <v>126</v>
      </c>
      <c r="B127">
        <v>26</v>
      </c>
      <c r="C127" t="s">
        <v>534</v>
      </c>
      <c r="D127" t="s">
        <v>887</v>
      </c>
      <c r="E127" t="s">
        <v>636</v>
      </c>
      <c r="F127">
        <v>8</v>
      </c>
      <c r="G127">
        <v>75</v>
      </c>
      <c r="H127">
        <v>8</v>
      </c>
      <c r="I127" t="s">
        <v>611</v>
      </c>
      <c r="J127">
        <v>27</v>
      </c>
      <c r="K127">
        <v>28</v>
      </c>
      <c r="L127">
        <v>126</v>
      </c>
      <c r="M127">
        <v>1</v>
      </c>
      <c r="N127" t="s">
        <v>611</v>
      </c>
      <c r="O127">
        <v>2</v>
      </c>
      <c r="P127" t="str">
        <f t="shared" si="1"/>
        <v>INSERT INTO sm_item VALUES (126,26,'Polychrome vase','AI: The Maize God Vase of Yik’in Chan K’awiil: A Royal Legacy from Tikal
&lt;br&gt;&lt;br&gt;
This extraordinary polychrome vase, with its striking depiction of a divine figure and its vibrant colors, is one of the most significant pieces discovered in the heart of the Maya world. Originating from the Lowlands, and specifically from the monumental city of Tikal, this object (registered as 11419 MNAE) is a direct testament to the life, death, and deification of one of the most important rulers of the Late Classic Period (600–900 AD).
&lt;br&gt;&lt;br&gt;
The story of this vase is intimately tied to Tikal’s royalty, as it was part of the rich offering from Tomb number 196 at the site of Tikal. This tomb, of immense archaeological importance, belongs to the ruler Yik’in Chan K’awiil I. Yik’in Chan K’awiil I was an ajaw (ruler) of Tikal, known for his ambition and for consolidating the city’s power after his father’s victories. The tombs of Maya kings were repositories of power and status, filled with objects that reflected the wealth and worldview of the deceased, accompanying him on his journey to the underworld.
&lt;br&gt;&lt;br&gt;
What makes this vase particularly special is that the figure adorning it “represents the deceased ruler with attributes of the Maize God.” The Maize God was one of the most central and revered deities in the Maya pantheon, symbolizing life, fertility, resurrection, and cyclical renewal. His depiction with the attributes of the Maize God was not merely an aesthetic choice; it implied the deification of the ruler. In the Maya worldview, kings did not only rule in life, but after their death, they were transformed into divine figures, often identified with the Maize God himself—the cultural hero who died and was reborn. This specific iconography would have been a powerful statement about the destiny of Yik’in Chan K’awiil I in the afterlife.
&lt;br&gt;&lt;br&gt;
The colors in the image—shades of orange, black, and red on a dark background—would have been intensely symbolic. Red and orange were associated with life, blood, the sun, and ripe maize, while black often represented the underworld or the cycle of death and rebirth. The presence of glyphs on the upper rim of the vase (though not described here in detail) likely formed part of the “Primary Standard Sequence” (PSS), which validated the object as a vessel for the ritual consumption of cacao and could include the divine owner’s name and the occasion of its creation.
&lt;br&gt;&lt;br&gt;
Imagine this vase, newly placed in the tomb of Yik’in Chan K’awiil I. The torchlight would have danced across its surface, revealing the figure of the king-god, imbued with the attributes of maize. This object not only contained ritual liquids but was a vehicle for the transformation of the ruler, ensuring his journey through the underworld and his eventual rebirth as a divine entity, thus guaranteeing the continuity of life for his people.
&lt;br&gt;&lt;br&gt;
The Maize God Vase of Yik’in Chan K’awiil is an exceptional piece that allows us to understand the intrinsic connection between royalty, religion, and art in the Maya world. It is a testament to the sophistication of Maya theology and to the way rulers were woven into the mythical fabric of the universe, transcending earthly life through their identification with the most fundamental forces of creation.
&lt;br&gt;&lt;br&gt;','http://localhost:3783/88E56F4C-5D42-4E42-A40D-DD3165EC285A/02EA54EF-32C4-40B3-A834-8D792438C240/',8,75,8,NULL,27,28,126,1,NULL,2);</v>
      </c>
    </row>
    <row r="128" spans="1:16" x14ac:dyDescent="0.35">
      <c r="A128" s="1">
        <v>127</v>
      </c>
      <c r="B128">
        <v>27</v>
      </c>
      <c r="C128" t="s">
        <v>548</v>
      </c>
      <c r="D128" t="s">
        <v>888</v>
      </c>
      <c r="E128" t="s">
        <v>637</v>
      </c>
      <c r="F128">
        <v>8</v>
      </c>
      <c r="G128">
        <v>75</v>
      </c>
      <c r="H128">
        <v>10</v>
      </c>
      <c r="I128" t="s">
        <v>611</v>
      </c>
      <c r="J128">
        <v>27</v>
      </c>
      <c r="K128" t="s">
        <v>611</v>
      </c>
      <c r="L128">
        <v>127</v>
      </c>
      <c r="M128">
        <v>1</v>
      </c>
      <c r="N128">
        <v>2</v>
      </c>
      <c r="O128">
        <v>2</v>
      </c>
      <c r="P128" t="str">
        <f t="shared" si="1"/>
        <v>INSERT INTO sm_item VALUES (127,27,'Cylindrical vase on jade','AI: The Jade Vessel of Sacrifice: The Dance of the Wayob on the Threshold of the Afterlife
&lt;br&gt;&lt;br&gt;
This extraordinary cylindrical jade vessel, with its beautifully crafted surface, is one of the most valuable and symbolic pieces of Maya art from the Late Classic Period (600–900 AD). Although the piece is registered as originating from Tikal, Petén, crucial information reveals that it was discovered in Burial 96 at the site of Altar de Sacrificios. This detail is significant, as Altar de Sacrificios—an important center at the confluence of the Pasión and Usumacinta rivers—had its own unique political and cultural dynamics during the Late Classic, and its interactions with Tikal and other major centers remain a subject of study.
&lt;br&gt;&lt;br&gt;
Jade was the most prized material for the Maya, more valuable than gold. Its green color evoked tender maize, water, life, fertility, and royalty. Jade objects were treasures reserved for the highest elite, often linked to royalty and rituals of immense importance.
&lt;br&gt;&lt;br&gt;
The story of this vessel deepens when we learn that it was “offered to a woman of about 40 years old” in Burial 96. This is significant, as the tombs of noble women in the Maya world are valuable sources of information about the status and roles of women in society. That such an exquisite jade piece was part of her funerary assemblage underscores her high rank and the reverence with which she was buried.
&lt;br&gt;&lt;br&gt;
But the most captivating aspect is the scene it depicts: “the dance of the wayob, where each character is a Lord of a town, but in this instance they have transformed into their ‘way’ or ‘supernatural animal companion.’” The concept of way (plural wayob) is fundamental to understanding the Maya worldview. The wayob were spiritual companions or supernatural “soul doubles,” often with animal or fantastic traits, associated with powerful individuals (especially ajawob, or rulers). In Maya art, the “dance of the wayob” is a recurring scene showing rulers transformed into their supernatural alter egos, often in the underworld or spiritual realms. This scene is not only an artistic representation, but an affirmation of the ruler’s power over the boundaries between the human and the supernatural, and their ability to traverse between worlds. The carved details in the jade, although not visible in the high-resolution image, would have outlined the forms of these transformed creatures, their divine attributes, and their interactions.
&lt;br&gt;&lt;br&gt;
This jade vessel was not just a “cup”; it was an object charged with magical and religious power. Its use in life may have been tied to invocation rituals or ceremonies where rulers affirmed their connection with their wayob. In the funerary context, its presence in the tomb of the noblewoman may have served to facilitate her own transformation or to ensure her protection on the journey through the underworld, accompanied by the powerful energies the vessel represented.
&lt;br&gt;&lt;br&gt;
The mention of “Cultural Property in Danger” underscores the importance of this find and the need to protect such treasures. That a piece of this magnitude has been recovered and registered in the MNAE (National Museum of Archaeology and Ethnology) is crucial for the preservation of Guatemala’s cultural heritage.
&lt;br&gt;&lt;br&gt;
The Jade Vessel of Altar de Sacrificios is, therefore, an invaluable portal to the complex Maya spirituality, the power of royalty, and the intricate world of the wayob. It reveals how jade, the most sacred material, was used to represent the deepest connections between rulers and the cosmos, and how these beliefs endured even in the final transition to the afterlife.
&lt;br&gt;&lt;br&gt;','http://localhost:3783/88E56F4C-5D42-4E42-A40D-DD3165EC285A/5A0B0E8A-54B8-479E-B5D4-D3F59FCFDECB/',8,75,10,NULL,27,NULL,127,1,2,2);</v>
      </c>
    </row>
    <row r="129" spans="1:16" x14ac:dyDescent="0.35">
      <c r="A129" s="1">
        <v>128</v>
      </c>
      <c r="B129">
        <v>28</v>
      </c>
      <c r="C129" t="s">
        <v>549</v>
      </c>
      <c r="D129" t="s">
        <v>889</v>
      </c>
      <c r="E129" t="s">
        <v>638</v>
      </c>
      <c r="F129">
        <v>8</v>
      </c>
      <c r="G129">
        <v>62</v>
      </c>
      <c r="H129">
        <v>8</v>
      </c>
      <c r="I129" t="s">
        <v>611</v>
      </c>
      <c r="J129">
        <v>27</v>
      </c>
      <c r="K129">
        <v>28</v>
      </c>
      <c r="L129">
        <v>128</v>
      </c>
      <c r="M129">
        <v>6</v>
      </c>
      <c r="N129">
        <v>2</v>
      </c>
      <c r="O129">
        <v>2</v>
      </c>
      <c r="P129" t="str">
        <f t="shared" si="1"/>
        <v>INSERT INTO sm_item VALUES (128,28,'Polycrome vase','AI: The Dancing Jaguar Vase of Altar de Sacrificios: A Portal to the Ruler’s Spiritual World
&lt;br&gt;&lt;br&gt;
This vibrant polychrome vase, with its dynamic scene of a dancing figure and distinctive glyphs, is an exceptional piece of Maya ceramics from the Late Classic Period (600–900 AD). It comes from the Lowlands, specifically from the site of Altar de Sacrificios, Guatemala—a strategic center located at the confluence of major rivers that played a crucial role in the region’s trade routes and political interactions. Registered as 7901 MNAE REG. 1.1.1.1505, this vase is not just an object but a visual testament to the ritual life and symbolism of the elite.
&lt;br&gt;&lt;br&gt;
The imagery on this vase is particularly descriptive: “Jar depicting a man dancing wearing jaguar paraphernalia, found in a tomb at Altar de Sacrificios, Guatemala.” This description, which complements the user’s information, reveals a scene rich in meaning. The central figure—a man dancing—is no ordinary dancer; he is adorned with “jaguar paraphernalia.” The jaguar was the most revered and feared animal among the Maya, associated with the night, the underworld, royalty, warfare, and shamanic power. A ruler or noble dancing with jaguar attributes (such as a pelt, claws, or a headdress with fangs) was invoking the animal’s power, symbolically transforming into it, or demonstrating his mastery over wild and supernatural forces.
&lt;br&gt;&lt;br&gt;
The presence of this vase in a tomb at Altar de Sacrificios is a crucial detail. Polychrome vases were common and high-status offerings in Maya burials, intended to accompany the deceased on their journey to the underworld. The fact that this vase depicts a figure dancing with jaguar attributes suggests that the deceased (or the character portrayed on the vase) had a deep connection with the jaguar, perhaps as his way (spiritual companion), or as a symbol of his lineage and power in life. In the Maya worldview, dance was a sacred act that could open portals between worlds, invoke deities, and facilitate communication with ancestors.
&lt;br&gt;&lt;br&gt;
The “glyphs” on the vase (visible in the upper and lower bands and in the central area) would have provided additional narrative context. These glyphs often include the “Primary Standard Sequence” (PSS), which identifies the type of vessel, its contents (commonly chocolate or atole), and sometimes the name of the owner or the artist. The glyphs within the scene itself may have named the character, the deity invoked, or the date of the ritual depicted.
&lt;br&gt;&lt;br&gt;
Imagine the sounds of drums and flutes at Altar de Sacrificios, as a ruler or priest, adorned in an elaborate jaguar pelt, moves rhythmically in an ecstatic dance. This vase, with its vivid representation, is not only an image of that moment but also a container that may have once held the precious cacao consumed during these rituals. Once placed in the tomb, the vase became an eternal companion for the deceased—a reminder of his power in life and a guide for his journey through the realm of the dead.
&lt;br&gt;&lt;br&gt;
The designation “Cultural Property in Danger” that accompanies this object is a somber reminder of the threats facing these archaeological treasures. The fact that this vase is now in the MNAE means it has been safeguarded, allowing us to study and appreciate the incredible richness of Maya art and spirituality.
&lt;br&gt;&lt;br&gt;
The Dancing Jaguar Vase of Altar de Sacrificios is, therefore, a window into the ritual life, royalty, and complex worldview of the Maya during the Late Classic. It reveals how art was a means of connecting the human world with the supernatural, and how each object could bear witness to transformation and the enduring spirit.
&lt;br&gt;&lt;br&gt;','http://localhost:3783/88E56F4C-5D42-4E42-A40D-DD3165EC285A/C5D8EF18-6BE2-43C4-986A-DE4BC3A40A83/',8,62,8,NULL,27,28,128,6,2,2);</v>
      </c>
    </row>
    <row r="130" spans="1:16" x14ac:dyDescent="0.35">
      <c r="A130" s="1">
        <v>129</v>
      </c>
      <c r="B130">
        <v>29</v>
      </c>
      <c r="C130" t="s">
        <v>550</v>
      </c>
      <c r="D130" t="s">
        <v>741</v>
      </c>
      <c r="E130" t="s">
        <v>639</v>
      </c>
      <c r="F130">
        <v>12</v>
      </c>
      <c r="G130">
        <v>49</v>
      </c>
      <c r="H130">
        <v>8</v>
      </c>
      <c r="I130" t="s">
        <v>611</v>
      </c>
      <c r="J130">
        <v>26</v>
      </c>
      <c r="K130" t="s">
        <v>611</v>
      </c>
      <c r="L130">
        <v>129</v>
      </c>
      <c r="M130">
        <v>6</v>
      </c>
      <c r="N130" t="s">
        <v>611</v>
      </c>
      <c r="O130">
        <v>2</v>
      </c>
      <c r="P130" t="str">
        <f t="shared" si="1"/>
        <v>INSERT INTO sm_item VALUES (129,29,'Sibilant vessel','AI: The Whistling Vessel of Kaminaljuyú: An Echo from the Ancestral Spiritual World
&lt;br&gt;&lt;br&gt;
This intriguing “whistling vessel,” a unique ceramic piece, comes from the Guatemalan Highlands, specifically from the monumental site of Kaminaljuyú. Dated to the crucial Late Preclassic Period (250 BC – 250 AD) and registered as 2400 MNAE REG. 1.1.1.153, this object is not just a container, but a ritual instrument that produced sounds, connecting the Maya to their complex spiritual world.
&lt;br&gt;&lt;br&gt;
Kaminaljuyú, located in what is now Guatemala City, was one of the most important Maya cities of the Preclassic era. It was a center of economic, political, and religious power, featuring monumental architecture with platforms and mounds, as well as sophisticated artisanal production. This period was fundamental for the development of many distinctive traits of Classic Maya civilization, including the emergence of writing, the calendar, and complex ritual practices.
&lt;br&gt;&lt;br&gt;
The most fascinating feature of this object is that it is a “whistling vessel.” This means it was designed to produce a sound—often similar to a whistle or chirp—when liquid was poured or moved inside, or when air was blown through a specific opening. The peculiar form of the piece, with two interconnected bodies (one a vessel with a handle and the other a zoomorphic figure), is typical of this type of acoustic vessel. The zoomorphic figure, with its elongated snout and ears, could represent a coati (as suggested in an associated description), a monkey, or another animal with symbolic or totemic significance for the people of Kaminaljuyú. The animal’s head often contained an air chamber and a small opening through which the sound was emitted.
&lt;br&gt;&lt;br&gt;
Whistling vessels, as “containers,” were not for everyday use. They were high-value ritual objects, used in specific ceremonies. The sound they produced could have imitated the voice of a sacred animal, the song of a bird, the wind, or even the voice of an ancestor or deity. These sounds would have played a fundamental role in creating a ceremonial atmosphere, invoking supernatural presences or marking key moments in a rite.
&lt;br&gt;&lt;br&gt;
Imagine this vessel being used in a nighttime ceremony at Kaminaljuyú. By the light of the moon or torches, a priest or shaman would slowly pour a sacred liquid (perhaps water, chocolate, or a fermented drink) from one container to another, or gently blow air, causing the vessel to emit its peculiar sound. The “whistle” of the vessel—especially if it imitated the sound of an animal associated with the underworld or the spiritual realm (such as the coati, an astute and terrestrial animal)—would have been an immersive experience, helping participants enter a trance state or feel the presence of the divine.
&lt;br&gt;&lt;br&gt;
These vessels were also often found in funerary contexts, serving as offerings to accompany the deceased into the afterlife. Their sound could have served as a way to guide the soul of the departed, to communicate with them in the underworld, or to ensure their protection on the journey.
&lt;br&gt;&lt;br&gt;
The whistling vessel of Kaminaljuyú is, therefore, a fascinating object that connects us to the auditory dimension of Preclassic Maya spirituality. It is a reminder that art was not only visual, but also appealed to other senses to create profound ritual experiences, and that even the subtlest sounds could serve as portals to the sacred and ancestral world.
&lt;br&gt;&lt;br&gt;','http://localhost:3783/88E56F4C-5D42-4E42-A40D-DD3165EC285A/305729C4-84EF-4529-B370-FE687A60C013/',12,49,8,NULL,26,NULL,129,6,NULL,2);</v>
      </c>
    </row>
    <row r="131" spans="1:16" x14ac:dyDescent="0.35">
      <c r="A131" s="1">
        <v>130</v>
      </c>
      <c r="B131">
        <v>30</v>
      </c>
      <c r="C131" t="s">
        <v>551</v>
      </c>
      <c r="D131" t="s">
        <v>743</v>
      </c>
      <c r="E131" t="s">
        <v>640</v>
      </c>
      <c r="F131">
        <v>12</v>
      </c>
      <c r="G131">
        <v>49</v>
      </c>
      <c r="H131">
        <v>11</v>
      </c>
      <c r="I131" t="s">
        <v>611</v>
      </c>
      <c r="J131">
        <v>17</v>
      </c>
      <c r="K131">
        <v>28</v>
      </c>
      <c r="L131">
        <v>130</v>
      </c>
      <c r="M131">
        <v>6</v>
      </c>
      <c r="N131">
        <v>2</v>
      </c>
      <c r="O131">
        <v>2</v>
      </c>
      <c r="P131" t="str">
        <f t="shared" ref="P131:P194" si="2">CONCATENATE("INSERT INTO sm_item VALUES (",A131,",",B131,",","'",C131,"'",",","'",D131,"'",",","'",E131,"'",",",F131,",",G131,",",H131,",",I131,",",J131,",",K131,",",L131,",",M131,",",N131,",",O131,");")</f>
        <v>INSERT INTO sm_item VALUES (130,30,'Carved snail shell','AI: The Carved Shell of Kaminaljuyú: A Breath of Life and Death in the Preclassic
&lt;br&gt;&lt;br&gt;
This fascinating carved conch shell, with its intricate engraved designs, is an exceptional artifact from the Late Preclassic Period (250 BC – 250 AD) in the Guatemalan Highlands. Originating from the influential site of Kaminaljuyú and registered as 4528 MNAE REG. 1.1.1.804, this organic material piece stands as eloquent testimony to the artistic sophistication and profound worldview of one of Mesoamerica’s most important early civilizations.
&lt;br&gt;&lt;br&gt;
The Late Preclassic was a time of cultural consolidation in Kaminaljuyú, where complex social, political, and religious structures developed. Although the use of glyphs was not as widespread as in the Classic period, their presence on objects like this is an early indication of advanced writing and symbolism.
&lt;br&gt;&lt;br&gt;
The choice of a conch shell as material is highly significant. Shells, especially those from large marine snails (such as Strombus or Cassis, though the specific type is not detailed here), were highly valued in Mesoamerican cultures. They connected the highlands with the coast and represented water, fertility, birth, and the underworld. The conch also symbolized the cycle of life and death, emerging from the water (the underworld) and returning to it.
&lt;br&gt;&lt;br&gt;
The description of its use as “Gouging/Engraving” and the presence of “Glyphs” on its surface, even if the details are not clearly visible in the image, are crucial. This means the shell was not just a natural object, but a canvas for artistic and symbolic expression. The carvings may have depicted deities, sacred animals, or mythical scenes. If the shell is a marine conch, it was likely modified for use as a wind instrument—a tecciztli—whose resonant, horn-like sound was used in ceremonies to invoke the gods or to mark important events.
&lt;br&gt;&lt;br&gt;
Imagine this shell in a ceremony at Kaminaljuyú. Held by a priest or noble, its deep and penetrating sound would have echoed through the ceremonial courtyards of the city, uniting the community in an act of devotion. It may have been used in initiation or passage rituals, or to invoke rain and the fertility of the land. The glyphs carved on its surface would have reinforced its power, perhaps naming the owner, the deity to whom it was dedicated, or the specific purpose of the ritual.
&lt;br&gt;&lt;br&gt;
The shell could also have served as an offering in an elite burial, accompanying the deceased on their journey to the underworld. In this context, the sound of the shell might have guided the soul or served as a means of communication with ancestors and deities of the underworld.
&lt;br&gt;&lt;br&gt;
The mention of “Cultural Property in Danger” is a reminder of the fragility of these artifacts and the importance of their preservation. That this shell is housed in the MNAE (National Museum of Archaeology and Ethnology) means it has been protected and can be studied, allowing us to learn about the rich history of the Preclassic Maya.
&lt;br&gt;&lt;br&gt;
The carved conch shell of Kaminaljuyú is, therefore, a rare and powerful piece. It is a testament to the Maya’s deep connection with nature, their ability to transform materials into objects of immense ritual significance, and the importance of sound as a bridge to the spiritual world at the dawn of their civilization.
&lt;br&gt;&lt;br&gt;','http://localhost:3783/88E56F4C-5D42-4E42-A40D-DD3165EC285A/C9742ED7-49F2-4289-8C03-D9024D5402B1/',12,49,11,NULL,17,28,130,6,2,2);</v>
      </c>
    </row>
    <row r="132" spans="1:16" x14ac:dyDescent="0.35">
      <c r="A132" s="1">
        <v>131</v>
      </c>
      <c r="B132">
        <v>31</v>
      </c>
      <c r="C132" t="s">
        <v>552</v>
      </c>
      <c r="D132" t="s">
        <v>745</v>
      </c>
      <c r="E132" t="s">
        <v>641</v>
      </c>
      <c r="F132">
        <v>12</v>
      </c>
      <c r="G132">
        <v>50</v>
      </c>
      <c r="H132">
        <v>8</v>
      </c>
      <c r="I132" t="s">
        <v>611</v>
      </c>
      <c r="J132">
        <v>22</v>
      </c>
      <c r="K132" t="s">
        <v>611</v>
      </c>
      <c r="L132">
        <v>131</v>
      </c>
      <c r="M132">
        <v>10</v>
      </c>
      <c r="N132" t="s">
        <v>611</v>
      </c>
      <c r="O132">
        <v>2</v>
      </c>
      <c r="P132" t="str">
        <f t="shared" si="2"/>
        <v>INSERT INTO sm_item VALUES (131,31,'Pot with zoomorphic effigy','AI: The Zoomorphic Effigy Pot of La Lagunita: A Vessel of Ancestral Rituals
&lt;br&gt;&lt;br&gt;
This unique ceramic pot with a zoomorphic effigy displays a peculiar shape and a design that reflects the worldview of its creators. It comes from the Guatemalan Highlands, specifically from the site of La Lagunita in El Quiché. Dating to the Late Preclassic Period (250 BC – 250 AD)—a crucial era for the formation of Maya civilization, when many of the religious and artistic foundations that would flourish in the Classic period were established—the piece is registered as 9628 MNAE REG. 1.1.1.10185.
&lt;br&gt;&lt;br&gt;
La Lagunita, although not as famous as Kaminaljuyú, was an important regional center in the Highlands, with its own ceramic traditions that blended local elements with influences from other areas. The most notable feature of this piece is its zoomorphic effigy, which protrudes from one side of the pot. At first glance, the effigy may represent the head of a reptile or amphibian, with its pierced eyes and prominent mouth, possibly even with a small projection suggesting a snout or nose. The earthy colors of the ceramic, with reddish and ochre tones, are typical of this period, and the presence of what appear to be incised or applied decorative elements in the form of “crosses” or geometric designs on the body of the pot adds a symbolic dimension.
&lt;br&gt;&lt;br&gt;
As a “pot,” the primary function of this vessel was to contain. However, given its elaborate design and zoomorphic effigy, it is very likely that it was not an everyday domestic object but rather a ceremonial vessel. These effigy pots were often used in rituals to hold offerings of food, drink, or incense. The animal figure (or the mythical being alluded to by the effigy) endowed the pot with a specific personality and power, serving as an intermediary between the human and supernatural worlds.
&lt;br&gt;&lt;br&gt;
Imagine this pot in an agricultural ceremony, perhaps as a plea for rain or a thanksgiving for a bountiful harvest. It would be filled with maize atole, fermented beverages, or sacred grains and placed on an altar. The animal effigy could have represented a rain deity, an earth fertility spirit, or a protective spirit of maize. The round shape of the pot, reminiscent of a belly, is often associated with fertility and generation. The cross-shaped elements on the body of the pot might be variations of the Kan sign, representing maize or the four cardinal points, thus connecting the piece to the fertility of the earth and cosmic order.
&lt;br&gt;&lt;br&gt;
It is also possible that this pot was used in funerary rituals, as a container for offerings that would accompany the deceased on their journey to the underworld. The animal depicted in the effigy may have served as a guide for the soul in the realm of the dead or as a symbol of rebirth.
&lt;br&gt;&lt;br&gt;
The zoomorphic effigy pot of La Lagunita is a valuable testament to the rich spiritual and artistic tradition of the Maya Highlands in the Late Preclassic Period. It reveals how, even in the early stages of their development, the Maya created objects that were not only practical but also powerful symbols of their beliefs, their relationship with nature, and their deep connection to the divine.
&lt;br&gt;&lt;br&gt;','http://localhost:3783/88E56F4C-5D42-4E42-A40D-DD3165EC285A/5BE3962C-6949-47C8-AF0A-62DD42A9550B/',12,50,8,NULL,22,NULL,131,10,NULL,2);</v>
      </c>
    </row>
    <row r="133" spans="1:16" x14ac:dyDescent="0.35">
      <c r="A133" s="1">
        <v>132</v>
      </c>
      <c r="B133">
        <v>32</v>
      </c>
      <c r="C133" t="s">
        <v>554</v>
      </c>
      <c r="D133" t="s">
        <v>747</v>
      </c>
      <c r="E133" t="s">
        <v>642</v>
      </c>
      <c r="F133">
        <v>12</v>
      </c>
      <c r="G133">
        <v>50</v>
      </c>
      <c r="H133">
        <v>8</v>
      </c>
      <c r="I133" t="s">
        <v>611</v>
      </c>
      <c r="J133">
        <v>16</v>
      </c>
      <c r="K133" t="s">
        <v>611</v>
      </c>
      <c r="L133">
        <v>132</v>
      </c>
      <c r="M133">
        <v>10</v>
      </c>
      <c r="N133" t="s">
        <v>611</v>
      </c>
      <c r="O133">
        <v>2</v>
      </c>
      <c r="P133" t="str">
        <f t="shared" si="2"/>
        <v>INSERT INTO sm_item VALUES (132,32,'Four-footed, stucco-coated bowl','AI: The Bowl of Ancestral Echoes: A Treasure from La Lagunita
&lt;br&gt;&lt;br&gt;
In the lush and fertile lands of the Guatemalan Highlands, specifically at the archaeological site of La Lagunita in El Quiché, an early Maya civilization flourished during the Late Preclassic period (approximately 250 B.C. – 250 A.D.). It was within this vibrant setting that an artisan, whose identity is now lost to the sands of time, brought to life the bowl now known as registration number 22489 MNAE REG. 1.1.1.10305.
&lt;br&gt;&lt;br&gt;
This bowl is far more than a simple vessel: it is a piece of pottery with a distinctive design, resting upon four spherical protuberances that serve as legs. Its surface was beautifully coated with stucco and adorned with green and yellow pigments which, though faded by the centuries, still hint at the vibrancy of their original colors. The stucco technique, applied over ceramic, stands as evidence of the artistic and technological sophistication achieved in the Highlands during that era. This material not only provided a smooth surface for painting but also gave the piece exceptional durability and a unique aesthetic finish.
&lt;br&gt;&lt;br&gt;
Although its exact use as a “bowl” is generalized, it is plausible that vessels of this type—with legs—had a ceremonial significance or a special utilitarian purpose. During the Preclassic period, bowls with supports were often associated with offering rituals, the preparation of sacred foods, or as containers for valuable substances. The presence of four legs not only ensured stability but may also have carried cosmological connotations, perhaps representing the four directions of the universe or the fundamental elements.
&lt;br&gt;&lt;br&gt;
Excavations at La Lagunita have revealed a wealth of artifacts that speak to an organized society with complex social structures and religious beliefs. This particular bowl, once recovered, becomes a tangible fragment of that history. Imagine its creator—perhaps a dedicated and revered potter in the community—carefully selecting the clay, skillfully shaping it, and then applying stucco and natural pigments with an intention that went beyond mere functionality. Every line, every color, could have been a reflection of their worldview, of their people’s connection to nature and to their deities.
&lt;br&gt;&lt;br&gt;
Today, safeguarded in the National Museum of Archaeology and Ethnology (MNAE), this four-legged bowl is more than just an object. It is a silent ambassador of the Guatemalan Highlands, a witness to the ceramic mastery of the Preclassic period, and a window into the daily and ceremonial life of a civilization that laid the foundations for Maya greatness. Its presence invites us to reflect on the persistence of art, human skill, and the profound connection between a people and the objects they created to inhabit their world.
&lt;br&gt;&lt;br&gt;','http://localhost:3783/88E56F4C-5D42-4E42-A40D-DD3165EC285A/ADD59429-B77A-4586-BA6F-E8A1551CD725/',12,50,8,NULL,16,NULL,132,10,NULL,2);</v>
      </c>
    </row>
    <row r="134" spans="1:16" x14ac:dyDescent="0.35">
      <c r="A134" s="1">
        <v>133</v>
      </c>
      <c r="B134">
        <v>33</v>
      </c>
      <c r="C134" t="s">
        <v>555</v>
      </c>
      <c r="D134" t="s">
        <v>749</v>
      </c>
      <c r="E134" t="s">
        <v>643</v>
      </c>
      <c r="F134">
        <v>12</v>
      </c>
      <c r="G134">
        <v>50</v>
      </c>
      <c r="H134">
        <v>8</v>
      </c>
      <c r="I134" t="s">
        <v>611</v>
      </c>
      <c r="J134">
        <v>25</v>
      </c>
      <c r="K134" t="s">
        <v>611</v>
      </c>
      <c r="L134">
        <v>133</v>
      </c>
      <c r="M134">
        <v>10</v>
      </c>
      <c r="N134" t="s">
        <v>611</v>
      </c>
      <c r="O134">
        <v>2</v>
      </c>
      <c r="P134" t="str">
        <f t="shared" si="2"/>
        <v>INSERT INTO sm_item VALUES (133,33,'Urn with zoomorphic effigy','AI: The Urn of the Ancestral Guardian: An Echo from the Underworld at La Lagunita
&lt;br&gt;&lt;br&gt;
In the dense forests and lofty peaks of the Guatemalan Highlands, at the archaeological site of La Lagunita in El Quiché, an early Maya culture flourished during the Late Preclassic period (approximately 250 B.C. – 250 A.D.). It was within this context of growing social and religious complexity that an extraordinary ceramic piece was created: the zoomorphic effigy urn, identified with registration numbers 11942 a/b MNAE REG. 1.1.1.9894 a/b.
&lt;br&gt;&lt;br&gt;
This urn is far more than a simple container; it is a three-dimensional representation of a creature, likely a god or spirit associated with the underworld or fertility. Its design is striking: a robust figure blending human and animal features (zoomorphic), an open mouth with a protruding tongue or projection, and an elaborate headdress that suggests ritual significance. The ceramic surface, though marked by time and some fractures, still bears traces of the red pigment that would have originally covered it—a color with profound symbolic meaning in the Maya world, often associated with life, blood, sacrifice, and the cardinal directions.
&lt;br&gt;&lt;br&gt;
Urns of this type from the Late Preclassic period in the Highlands, such as those found at Kaminaljuyú (a contemporaneous and nearby site in the Highlands), were often used to hold offerings, relics, or, in some cases, cremated remains. Their presence in funerary or ceremonial contexts suggests deep spiritual significance. The depicted figure could be a guardian of the underworld (Xibalbá), a deified ancestor, or an agrarian deity linked to the cycles of life and death, which were essential to Maya agricultural societies. The open mouth and protrusion might symbolize a portal, an emanation of power, or a connection to the spiritual world.
&lt;br&gt;&lt;br&gt;
The artisan who shaped this urn demonstrated not only considerable technical skill in ceramics but also a profound knowledge of the religious iconography of their time. Every detail, from the elements of the headdress to the shape of the mouth, would have been carefully chosen to convey a specific message to the community. The "legs" or supports forming the base of the bowl are typical of vessels from the region and period, providing both stability and an imposing presence.
&lt;br&gt;&lt;br&gt;
Imagine the ritual in which this urn would have played a central role. By torchlight, in the heart of a temple or tomb, the urn could have been the focal point of ceremonies intended to honor ancestors, ensure good harvests, or communicate with the powers of the cosmos. Priests and community leaders would have placed offerings inside, seeking the protection or blessing of the deity it represented.
&lt;br&gt;&lt;br&gt;
Today, this zoomorphic effigy urn, safeguarded in the National Museum of Archaeology and Ethnology (MNAE), is a powerful fragment of the Preclassic past of the Guatemalan Highlands. It stands as testimony to the spiritual richness, artistic sophistication, and profound connection of the ancient Maya with both the natural and supernatural worlds. It invites us to reflect on the beliefs and rituals that defined a civilization whose legacy still resonates in the mountains and valleys of El Quiché.
&lt;br&gt;&lt;br&gt;','http://localhost:3783/88E56F4C-5D42-4E42-A40D-DD3165EC285A/72E843B0-BED4-4688-AC2E-D3EA172B94B2/',12,50,8,NULL,25,NULL,133,10,NULL,2);</v>
      </c>
    </row>
    <row r="135" spans="1:16" x14ac:dyDescent="0.35">
      <c r="A135" s="1">
        <v>134</v>
      </c>
      <c r="B135">
        <v>34</v>
      </c>
      <c r="C135" t="s">
        <v>556</v>
      </c>
      <c r="D135" t="s">
        <v>890</v>
      </c>
      <c r="E135" t="s">
        <v>644</v>
      </c>
      <c r="F135">
        <v>12</v>
      </c>
      <c r="G135">
        <v>50</v>
      </c>
      <c r="H135">
        <v>8</v>
      </c>
      <c r="I135" t="s">
        <v>611</v>
      </c>
      <c r="J135">
        <v>16</v>
      </c>
      <c r="K135" t="s">
        <v>611</v>
      </c>
      <c r="L135">
        <v>134</v>
      </c>
      <c r="M135">
        <v>10</v>
      </c>
      <c r="N135" t="s">
        <v>611</v>
      </c>
      <c r="O135">
        <v>2</v>
      </c>
      <c r="P135" t="str">
        <f t="shared" si="2"/>
        <v>INSERT INTO sm_item VALUES (134,34,'Anthropomorphic bowl','AI: The Bowl of the Smiling Face: An Echo of Life at La Lagunita
&lt;br&gt;&lt;br&gt;
In the highlands of Guatemala, in the region known as El Quiché, and specifically at the archaeological site of La Lagunita, a Maya community thrived during the Late Preclassic period (approximately 250 B.C. – 250 A.D.). It was within this dynamic environment that local potters created pieces that not only served utilitarian purposes but also reflected their worldview and artistry. Among them, the anthropomorphic bowl with registration number 9945 MNAE REG. 1.1.1.3664 stands out.
&lt;br&gt;&lt;br&gt;
This bowl, crafted from ceramic, is notable for its spherical shape and, most distinctively, for the representation of a humanoid face on its surface. The facial features, though stylized, are clearly visible: eyes with pronounced eyelids, a prominent nose, and a mouth that appears to suggest a smile or a serene expression. The lines engraved or incised onto the surface of the bowl outline the features and, perhaps, additional decorative or symbolic elements. The reddish tone of the ceramic is typical of the region and period, and suggests firing at a temperature that preserved the natural color of the clay.
&lt;br&gt;&lt;br&gt;
During the Late Preclassic period in the Highlands, anthropomorphic representation on ceramics was not uncommon. Often, these figures could depict minor deities, ancestral spirits, important community members, or even household guardians. In the case of this bowl, the gentle expression of the face might suggest a connection to prosperity, household protection, or joy.
&lt;br&gt;&lt;br&gt;
Bowls were fundamental containers in the daily and ceremonial life of pre-Hispanic cultures. This anthropomorphic bowl could have been used to serve food at important feasts, to offer sacred liquids during rituals, or to store objects of personal or ceremonial value. Its size and form would have made it practical for domestic use, but the presence of the face would have given it additional significance, transforming it from a simple object into a companion or amulet.
&lt;br&gt;&lt;br&gt;
Imagine a member of La Lagunita’s elite, or perhaps a prosperous family, using this bowl in their home. Each time they held it, they would encounter the gaze of that effigy, perhaps recalling an ancestor, invoking good fortune, or simply appreciating the artisanal beauty of the piece. The potter’s skill in infusing “life” into the clay, creating a visual and emotional connection with the user, is a testament to the artistic mastery of the time.
&lt;br&gt;&lt;br&gt;
Although there are no specific records of interviews or books dedicated exclusively to this particular bowl, its presence in the National Museum of Archaeology and Ethnology (MNAE) positions it as a representative artifact of Late Preclassic pottery in the Highlands. It is a tangible fragment that allows us to glimpse the cultural and spiritual richness of a society that, more than two millennia ago, left its mark in the clay of Guatemalan lands. The Bowl of the Smiling Face is not just an artifact; it is a silent messenger from a vibrant past and an invitation to explore the depths of human creativity in ancient Mesoamerica.
&lt;br&gt;&lt;br&gt;','http://localhost:3783/88E56F4C-5D42-4E42-A40D-DD3165EC285A/506E105A-75C6-4102-A2E5-8276F5CD9EB5/',12,50,8,NULL,16,NULL,134,10,NULL,2);</v>
      </c>
    </row>
    <row r="136" spans="1:16" x14ac:dyDescent="0.35">
      <c r="A136" s="1">
        <v>135</v>
      </c>
      <c r="B136">
        <v>35</v>
      </c>
      <c r="C136" t="s">
        <v>557</v>
      </c>
      <c r="D136" t="s">
        <v>752</v>
      </c>
      <c r="E136" t="s">
        <v>645</v>
      </c>
      <c r="F136">
        <v>9</v>
      </c>
      <c r="G136">
        <v>41</v>
      </c>
      <c r="H136">
        <v>8</v>
      </c>
      <c r="I136" t="s">
        <v>611</v>
      </c>
      <c r="J136">
        <v>15</v>
      </c>
      <c r="K136" t="s">
        <v>611</v>
      </c>
      <c r="L136">
        <v>135</v>
      </c>
      <c r="M136">
        <v>5</v>
      </c>
      <c r="N136" t="s">
        <v>611</v>
      </c>
      <c r="O136">
        <v>2</v>
      </c>
      <c r="P136" t="str">
        <f t="shared" si="2"/>
        <v>INSERT INTO sm_item VALUES (135,35,'Miniature jar','AI: The Little Guardian of the Coast: A Message from the Early Classic Period
&lt;br&gt;&lt;br&gt;
On the fertile and bustling South Coast of Guatemala, specifically in the Escuintla region, significant urban and agricultural centers flourished during the Early Classic period (approximately 250–600 A.D.). This area, strategically located due to its access to the Pacific and its rich volcanic soils, served as a melting pot of cultures and a hub for artisanal production, including ceramics. From this vibrant context emerges a small yet significant artifact: the miniature jar, registered with the number 9637 MNAE REG. 1.1.1.9917.
&lt;br&gt;&lt;br&gt;
This jar, though modest in size, is a miniature masterpiece. Its body is globular, with a short neck and a mouth that indicates its function as a container. Most striking is the elaborate effigy adorning its front: a face with feline or simian features, a powerful expression, sharp teeth, and what appears to be a decorative collar or pectoral. To either side of this central face, other shapes or figures are suggested—perhaps limbs or stylized elements. The ceramic, of a light, earthy tone, suggests a fine polish before firing, and the precision of the sculptural details speaks to the artisan’s skill.
&lt;br&gt;&lt;br&gt;
During the Early Classic period, miniature vessels were not mere toys. They often had highly specific ritual or symbolic uses. They could serve as offerings in burials, as containers for precious substances (such as tobacco, powdered cacao, pigments, or even blood), or as personal prestige objects. The effigy that adorns this jar is particularly intriguing. In Mesoamerican iconography, feline creatures (such as jaguars) and monkeys were often associated with power, fertility, the underworld, the nocturnal sun, or specific deities. The detail of the collar might indicate that the figure is a deity with ceremonial attributes or a ruler transformed into a mythical being.
&lt;br&gt;&lt;br&gt;
This jar, recovered in Escuintla, is a testament to the complex web of beliefs and the refined art that characterized the societies of the South Coast. This region had important cultural interactions with Teotihuacán in central Mexico and with the Maya of the lowlands, which influenced its iconography and artistic style. The face on the effigy might even show influences from broader styles, or it could be a local representation of a shared deity.
&lt;br&gt;&lt;br&gt;
Imagine that this small jar belonged to a priest, a shaman, or a community leader. It might have been carried during ceremonies, placed in a domestic shrine, or even put in a tomb to accompany the deceased on their journey to the underworld, serving as a guardian or a vessel for vital essences. Its discreet size made it ideal for holding secrets or sacred gifts.
&lt;br&gt;&lt;br&gt;
Today, this miniature jar, preserved in the National Museum of Archaeology and Ethnology (MNAE), is an eloquent fragment of life and beliefs on the South Coast of Guatemala during the Early Classic period. Although there is no specific record recounting the personal story of this object, its mere existence allows us to glimpse the artistic sophistication and deep spiritual life of a people who, through such small objects, left lasting messages for posterity. It is a reminder of how ceramics can transcend their utilitarian function to become bearers of cultural meaning and windows into a millennial past.
&lt;br&gt;&lt;br&gt;','http://localhost:3783/88E56F4C-5D42-4E42-A40D-DD3165EC285A/7945121A-1E8C-4558-827D-7B2FCEFD6229/',9,41,8,NULL,15,NULL,135,5,NULL,2);</v>
      </c>
    </row>
    <row r="137" spans="1:16" x14ac:dyDescent="0.35">
      <c r="A137" s="1">
        <v>136</v>
      </c>
      <c r="B137">
        <v>36</v>
      </c>
      <c r="C137" t="s">
        <v>559</v>
      </c>
      <c r="D137" t="s">
        <v>754</v>
      </c>
      <c r="E137" t="s">
        <v>646</v>
      </c>
      <c r="F137">
        <v>10</v>
      </c>
      <c r="G137">
        <v>58</v>
      </c>
      <c r="H137">
        <v>8</v>
      </c>
      <c r="I137" t="s">
        <v>611</v>
      </c>
      <c r="J137">
        <v>15</v>
      </c>
      <c r="K137" t="s">
        <v>611</v>
      </c>
      <c r="L137">
        <v>136</v>
      </c>
      <c r="M137">
        <v>10</v>
      </c>
      <c r="N137" t="s">
        <v>611</v>
      </c>
      <c r="O137">
        <v>2</v>
      </c>
      <c r="P137" t="str">
        <f t="shared" si="2"/>
        <v>INSERT INTO sm_item VALUES (136,36,'Anthropomorphic double jar','AI: The Double Guardian of Sajcabajá: A Legacy of the Postclassic in the Highlands
&lt;br&gt;&lt;br&gt;
In the rugged and strategically significant highlands of Guatemala, in the municipality of San Andrés Sajcabajá, El Quiché, Maya communities flourished during the Postclassic period (approximately 900–1524 A.D.). Facing significant political, economic, and religious changes, they created ceramic pieces of profound symbolism, such as the remarkable double anthropomorphic jar, registered with the number 6605 MNAE REG. 1.1.1.2616.
&lt;br&gt;&lt;br&gt;
This object is truly exceptional: it consists of two individual jars fused by a central bridge, each featuring an elaborate representation of a humanoid (anthropomorphic) face. The figures display complex headdresses, suggesting feathers or plant elements, deeply incised or modeled eyes with an intense expression, prominent noses, and open mouths that reveal what appear to be teeth or fangs, giving them a powerful and perhaps intimidating appearance. On either side of the faces, circular ear ornaments are visible—a distinctive marker of rank or divinity in Maya iconography. The ceramic, with its reddish to orange hue, is characteristic of the clay pastes from the region and period, and demonstrates careful modeling and finishing techniques.
&lt;br&gt;&lt;br&gt;
During the Postclassic, especially in the Highlands, anthropomorphic and zoomorphic ceramics were frequently used in ritual and ceremonial contexts. Double jars are particularly intriguing; they often symbolize duality, complementarity, or the union of different aspects (such as heaven and earth, day and night, or even two associated deities). The figures depicted could be deified ancestors, lineage patron deities, or representations of cosmological concepts central to the society of San Andrés Sajcabajá. The open mouths and prominent teeth might indicate an earth or underworld deity, a powerful guardian, or a figure linked to sacrifice or fertility.
&lt;br&gt;&lt;br&gt;
San Andrés Sajcabajá, like other Highland sites during the Postclassic, was part of a complex network of Maya city-states, where lineage identity and ancestral veneration were fundamental. It is likely that this double jar was a prestige object, perhaps used by lineage leaders in specific rituals. It might have contained sacred liquids, such as chicha (a fermented beverage), or ritual substances consumed or offered in communal or private ceremonies. Its dual nature suggests it could have been used for sharing or to represent the union of two forces or individuals.
&lt;br&gt;&lt;br&gt;
Imagine the Ajaw (lords) or priests of Sajcabajá using this imposing double jar in a community ritual. The two effigies, with their stern expressions and elaborate headdresses, would observe the ceremony, reminding participants of the presence of the ancestors or the protection of the deities. Given its complexity and symbolism, the piece must have been a focal point in the ritual and social life of its owners.
&lt;br&gt;&lt;br&gt;
Although there are no detailed records of specific books or interviews recounting the story of this particular double jar, its cataloging in the National Museum of Archaeology and Ethnology (MNAE) recognizes it as a valuable testament to the pottery and worldview of the Postclassic Highlands. This object is more than just a piece of ceramic; it is a tangible echo of the beliefs, rituals, and social life of a civilization that, on the eve of European arrival, continued to forge a profound and distinctive cultural identity in the heart of Guatemala. Its double face invites us to contemplate the duality that permeated Maya thought and the skill of its artisans in shaping complex concepts from clay.
&lt;br&gt;&lt;br&gt;','http://localhost:3783/88E56F4C-5D42-4E42-A40D-DD3165EC285A/31E8AA81-0BC0-40E7-B853-3798985FE0D8/',10,58,8,NULL,15,NULL,136,10,NULL,2);</v>
      </c>
    </row>
    <row r="138" spans="1:16" x14ac:dyDescent="0.35">
      <c r="A138" s="1">
        <v>137</v>
      </c>
      <c r="B138">
        <v>37</v>
      </c>
      <c r="C138" t="s">
        <v>561</v>
      </c>
      <c r="D138" t="s">
        <v>756</v>
      </c>
      <c r="E138" t="s">
        <v>647</v>
      </c>
      <c r="F138">
        <v>12</v>
      </c>
      <c r="G138">
        <v>49</v>
      </c>
      <c r="H138">
        <v>8</v>
      </c>
      <c r="I138" t="s">
        <v>611</v>
      </c>
      <c r="J138">
        <v>20</v>
      </c>
      <c r="K138" t="s">
        <v>611</v>
      </c>
      <c r="L138">
        <v>137</v>
      </c>
      <c r="M138">
        <v>6</v>
      </c>
      <c r="N138" t="s">
        <v>611</v>
      </c>
      <c r="O138">
        <v>2</v>
      </c>
      <c r="P138" t="str">
        <f t="shared" si="2"/>
        <v>INSERT INTO sm_item VALUES (137,37,'Black incense burner with three peaks','AI: The Sacred Smoke of the Heart of Kaminaljuyú: A Preclassic Incense Burner
&lt;br&gt;&lt;br&gt;
Here is an interesting story about this incense burner, based on the data you provided and consistent with the image and archaeological context of Kaminaljuyú:
&lt;br&gt;&lt;br&gt;
In the lush and fertile highlands of Guatemala, in the vast site we now know as Kaminaljuyú—one of the most important and complex cities of the Late Preclassic period (approximately 250 B.C. – 250 A.D.)—ritual life and connection to the divine were at the center of existence. Kaminaljuyú, with its monumental mounds and sophisticated social organization, was a crucible of power and spirituality. From its sacred contexts comes this remarkable black three-peaked incense burner, registered with the number 20054 MNAE.
&lt;br&gt;&lt;br&gt;
This ceramic piece is more than a simple vessel; it is a ritual sculpture. Its dark, almost black color suggests a controlled firing process, possibly in a reducing atmosphere, which gives it a somber and mysterious quality. Its structure is complex and symbolic. On the cylindrical base emerges an anthropomorphic figure with crossed arms, a serene yet powerful expression, and what appear to be ornamental elements or facial tattoos. This figure supports a horizontal platform, upon which rise three prominences or "peaks." The central and largest is another humanoid face, while the two lateral ones are more stylized forms, though still with an effigy connotation.
&lt;br&gt;&lt;br&gt;
The function of this object as a "censario" or "thurible" is key to understanding its meaning. In ancient Mesoamerica, the burning of incense (mainly copal, an aromatic resin) was an omnipresent practice in rituals. The ascending smoke was not just fragrance; it was the breath of the Earth, a means to communicate with celestial deities and ancestors, and an offering to invoke rain, harvests, and well-being. The "three peaks" on top of the incense burner are an iconographic element deeply rooted in Mesoamerican worldview. They represent sacred mountains, seen as dwellings of rain and fertility gods (such as the rain god Chahk in the Maya Lowlands or Tláloc in central Mexico, with their variants in the Highlands), and as portals to the underworld. Burning incense in this object symbolically recreated the ascent of smoke from the sacred summits to the cosmos.
&lt;br&gt;&lt;br&gt;
The figure at the base, with crossed arms, could represent a tutelary deity of Kaminaljuyú, a founding ancestor of the dominant lineage, or a priest in a state of contemplation or communion. The expressions on the faces, though stylized, convey a solemnity that invites reverence. This incense burner was not an everyday object but a sacred tool used in important ceremonies, perhaps in the temples crowning the great mounds of Kaminaljuyú or in elite funerary rituals.
&lt;br&gt;&lt;br&gt;
Imagine a starry night in Kaminaljuyú, with the echo of drums and chants, as a high priest approaches this incense burner. He places copal inside and lights the embers. Soon, a dense white, fragrant, and mysterious smoke begins to rise from the three peaks, winding its way toward the night sky. Each wisp of smoke carries the community’s prayers, requests for rain for the cornfields, or pleas for the kingdom’s prosperity. The faces sculpted on the incense burner seem to watch, eternal guardians of the communication between the human and divine worlds.
&lt;br&gt;&lt;br&gt;
Although there are no specific records in books, magazines, or interviews recounting the particular story of this individual incense burner, its existence in the National Museum of Archaeology and Ethnology (MNAE) and its typology firmly place it within the corpus of ritual artifacts from Kaminaljuyú. Archaeologists such as Edwin M. Shook, Alfred V. Kidder, and Michael Coe have extensively documented the findings at Kaminaljuyú, including numerous incense burners that attest to the centrality of these practices. This incense burner is, therefore, a key piece for understanding the rich ceremonial life and complex worldview of one of the great capitals of the Preclassic Maya in the Guatemalan Highlands.
&lt;br&gt;&lt;br&gt;','http://localhost:3783/88E56F4C-5D42-4E42-A40D-DD3165EC285A/2F5282FE-5D07-4B93-A137-0C76890FAFE9/',12,49,8,NULL,20,NULL,137,6,NULL,2);</v>
      </c>
    </row>
    <row r="139" spans="1:16" x14ac:dyDescent="0.35">
      <c r="A139" s="1">
        <v>138</v>
      </c>
      <c r="B139">
        <v>38</v>
      </c>
      <c r="C139" t="s">
        <v>562</v>
      </c>
      <c r="D139" t="s">
        <v>891</v>
      </c>
      <c r="E139" t="s">
        <v>648</v>
      </c>
      <c r="F139">
        <v>9</v>
      </c>
      <c r="G139">
        <v>71</v>
      </c>
      <c r="H139">
        <v>8</v>
      </c>
      <c r="I139" t="s">
        <v>611</v>
      </c>
      <c r="J139">
        <v>26</v>
      </c>
      <c r="K139">
        <v>28</v>
      </c>
      <c r="L139">
        <v>138</v>
      </c>
      <c r="M139">
        <v>1</v>
      </c>
      <c r="N139" t="s">
        <v>611</v>
      </c>
      <c r="O139">
        <v>2</v>
      </c>
      <c r="P139" t="str">
        <f t="shared" si="2"/>
        <v>INSERT INTO sm_item VALUES (138,38,'Polycrome vessel with lid','AI: The “Chocolatera” of K’inich Lakamtuun: A Testament to Power in Río Azul
&lt;br&gt;&lt;br&gt;
In the beating heart of the Petén jungle, where the Maya civilization reached astonishing heights, stood the ancient city of Río Azul. During the Early Classic Period (approximately 250–600 A.D.), this strategic site was a jewel of the Maya crown, not only for its monumental architecture but also for the exquisiteness of its ritual and luxury objects. It is from this context of splendor that one of the most famous pieces of Maya ceramic art comes: the polychrome vessel with a lid, registered with the number 12059 MNAE REG. 1.1.1.1488, affectionately named by archaeologists as the “chocolatera.”
&lt;br&gt;&lt;br&gt;
This vessel is not a mere container; it is an eloquent testament to the power, sophistication, and ritual practices of the Río Azul elite. Its globular shape and its masterfully designed lid, which screws on and seals via two internal protrusions that “catch” perfectly in the neck of the vessel, demonstrate extraordinary technical knowledge and attention to detail. But its true value lies in its decoration and function.
&lt;br&gt;&lt;br&gt;
The arched handle, painted with the distinctive Maya blue and speckled with the unmistakable spots of the jaguar, is not just an ornament. The jaguar was a totemic animal of Maya royalty and nobility, a symbol of power, night, the underworld, and the ability to traverse between worlds. The blue, a pigment of immense ritual importance and difficult to produce, reinforced its sacred and royal character.
&lt;br&gt;&lt;br&gt;
The surface of the vessel and the edge of its lid are covered with green and black hieroglyphic cartouches, which are not decorative but carriers of precise information. It is the decoding of these glyphs that has revealed the secret and history of this piece. The hieroglyphic writing on the edge of the lid confirms that the vessel was used to offer cacao, the sacred drink of the Maya elite, often consumed in important ceremonies and rituals. It was not a sweet “chocolate” as we know it today, but a frothy and bitter drink with stimulating properties, fundamental in the ritual and social diet of the rulers.
&lt;br&gt;&lt;br&gt;
But the story deepens further with the larger glyphs on the body of the piece. These epigraphic texts mention a ruler of Río Azul and one of his subordinates, to whom this vessel probably belonged. Although the exact glyphs are not detailed here, the archaeology and epigraphy of Río Azul (such as the research of Richard E.W. Adams and his collaborators) have identified key figures. Imagine the Ajaw (lord) of Río Azul, perhaps K’inich Lakamtuun, or a ruler of the Tikal Dynasty with presence in Río Azul, presenting this object as a prestigious gift to a member of his court or an important military leader, establishing ties of loyalty and recognition.
&lt;br&gt;&lt;br&gt;
This “chocolatera” was part of the offering in Tomb 19 of Río Azul, one of the richest and most eloquent royal tombs at the site. Its presence in an elite funerary context underscores its incalculable value and its role in accompanying the deceased to the underworld, ensuring their provision in the afterlife and honoring their earthly status.
&lt;br&gt;&lt;br&gt;
Today, this polychrome vessel, safeguarded in the National Museum of Archaeology and Ethnology (MNAE), is not just an exhibit; it is a window into the heart of courtly and ritual life in Río Azul. It is an object that encapsulates artistic mastery, technological ingenuity (with its screw-on lid), religious symbolism, and the social complexity of one of the great Maya cities of the Early Classic. Every glyph, every jaguar spot, every shade of Maya blue, tells us a story of power, devotion, and a civilization that, through objects like this, left an indelible legacy in human history.
&lt;br&gt;&lt;br&gt;','http://localhost:3783/88E56F4C-5D42-4E42-A40D-DD3165EC285A/CAC26993-F222-4B8B-9417-88C00435D151/',9,71,8,NULL,26,28,138,1,NULL,2);</v>
      </c>
    </row>
    <row r="140" spans="1:16" x14ac:dyDescent="0.35">
      <c r="A140" s="1">
        <v>139</v>
      </c>
      <c r="B140">
        <v>39</v>
      </c>
      <c r="C140" t="s">
        <v>563</v>
      </c>
      <c r="D140" t="s">
        <v>758</v>
      </c>
      <c r="E140" t="s">
        <v>649</v>
      </c>
      <c r="F140">
        <v>12</v>
      </c>
      <c r="G140">
        <v>40</v>
      </c>
      <c r="H140">
        <v>8</v>
      </c>
      <c r="I140" t="s">
        <v>611</v>
      </c>
      <c r="J140">
        <v>26</v>
      </c>
      <c r="K140" t="s">
        <v>611</v>
      </c>
      <c r="L140">
        <v>139</v>
      </c>
      <c r="M140">
        <v>11</v>
      </c>
      <c r="N140" t="s">
        <v>611</v>
      </c>
      <c r="O140">
        <v>2</v>
      </c>
      <c r="P140" t="str">
        <f t="shared" si="2"/>
        <v>INSERT INTO sm_item VALUES (139,39,'Vessel with anthropomorphic effigy','AI: The Serene Face of the Coast: A Vessel from Preclassic Origins
&lt;br&gt;&lt;br&gt;
Here is an interesting story about this anthropomorphic effigy vessel, based on the real data you provided and the context of the Guatemalan South Coast:
&lt;br&gt;&lt;br&gt;
In the fertile, volcanic lands of the South Coast of Guatemala—a region vital for trade routes and agricultural production—significant cultures flourished during the Late Preclassic period (approximately 250 B.C. – 250 A.D.). It was within this dynamic environment, where ideas and styles blended and evolved, that this enigmatic anthropomorphic effigy vessel was created, registered with the number 7512 MNAE REG. 1.1.1.9250.
&lt;br&gt;&lt;br&gt;
This ceramic piece stands out for its form and striking representation. The vessel itself is modeled as the head of a human or humanoid, with the opening of the container located at the top of the skull. The face, with its round and prominently modeled cheeks, closed or half-closed eyes that suggest a state of meditation or transcendence, and thick lips, evokes a sense of calm and mystery. Small perforations at the top of the head and on the sides may have served to insert feathers, ornaments, or even to allow the release of vapors if it was used as a burner. The surface, with its earthy tone and the natural texture of the clay, demonstrates the potter’s mastery in three-dimensional modeling.
&lt;br&gt;&lt;br&gt;
During the Late Preclassic period on the South Coast, anthropomorphic and zoomorphic effigy vessels were common and held deep ritual significance. These “containers” were not mere utensils; they were objects charged with symbolism, often associated with fertility cults, rain deities, deified ancestors, or protective spirits. The representation of a human face, often with childlike features or serene expressions, has in some contexts been interpreted as the personification of maize, an emerging god, or a primordial ancestor. The absence of a complete body suggests that the head itself was the focus of power and identity.
&lt;br&gt;&lt;br&gt;
It is plausible that this vessel was used in agricultural rituals, to invoke the fertility of the land or to celebrate the harvest. It may have contained liquid offerings, seeds, or even aromatic substances. It is also possible that it was part of a funerary assemblage, accompanying the deceased on their journey to the afterlife and serving as a portal for their spirit. The peaceful expression of the face might have provided comfort or represented a state of eternal rest.
&lt;br&gt;&lt;br&gt;
Imagine the priests or leaders of a South Coast community, perhaps in a ceremony under the shadow of a volcano. This clay face, with its closed eyes, would be placed in a prominent position. Offerings would be poured into its head while prayers were raised, seeking the benevolence of the divine powers to ensure the prosperity of the people. Every feature, every curve, would have been imbued with meaning that today we can only reconstruct from the archaeological context.
&lt;br&gt;&lt;br&gt;
Although there are no specific records of interviews or books dedicated exclusively to this particular vessel, its style and typology are consistent with other finds from the Guatemalan South Coast of the Late Preclassic period. Sites such as Abaj Takalik or El Baúl in the same region have revealed a rich sculptural and ceramic tradition with strong Olmec influences and an early development of Maya iconography. The presence of this vessel in the National Museum of Archaeology and Ethnology (MNAE) makes it a valuable fragment of that past, offering us a window into the beliefs and artistic expression of the societies that laid the foundations for Mesoamerican greatness on the Pacific coast. It is a face that, through the millennia, continues to gaze at us, inviting us to unravel the secrets of its ancient creators.
&lt;br&gt;&lt;br&gt;','http://localhost:3783/88E56F4C-5D42-4E42-A40D-DD3165EC285A/6B69B21E-D7BF-44FB-A8E4-2812AC905C9A/',12,40,8,NULL,26,NULL,139,11,NULL,2);</v>
      </c>
    </row>
    <row r="141" spans="1:16" x14ac:dyDescent="0.35">
      <c r="A141" s="1">
        <v>140</v>
      </c>
      <c r="B141">
        <v>40</v>
      </c>
      <c r="C141" t="s">
        <v>564</v>
      </c>
      <c r="D141" t="s">
        <v>760</v>
      </c>
      <c r="E141" t="s">
        <v>650</v>
      </c>
      <c r="F141">
        <v>12</v>
      </c>
      <c r="G141">
        <v>46</v>
      </c>
      <c r="H141">
        <v>8</v>
      </c>
      <c r="I141" t="s">
        <v>611</v>
      </c>
      <c r="J141">
        <v>26</v>
      </c>
      <c r="K141" t="s">
        <v>611</v>
      </c>
      <c r="L141">
        <v>140</v>
      </c>
      <c r="M141">
        <v>7</v>
      </c>
      <c r="N141" t="s">
        <v>611</v>
      </c>
      <c r="O141">
        <v>2</v>
      </c>
      <c r="P141" t="str">
        <f t="shared" si="2"/>
        <v>INSERT INTO sm_item VALUES (140,40,'Shoe-shaped vessel','AI: The Traveler’s Shoe: A Vessel from the Ancient Paths of Chiboy
&lt;br&gt;&lt;br&gt;
In the mountainous foothills of the Huehuetenango Highlands, at the archaeological site of Chiboy, a Maya community flourished during the Late Preclassic period (approximately 250 B.C. – 250 A.D.). This region, with its deep valleys and towering peaks, was a strategic point, not only for its agriculture but also as part of potential trade routes between the Highlands, the Lowlands, and the Pacific Coast. From this environment, where daily life was imbued with cultural significance, comes a curious and evocative ceramic piece: the shoe-shaped vessel, registered with the number 6418 MNAE REG. 1.1.1.554.
&lt;br&gt;&lt;br&gt;
This vessel stands out for its unique shape, which clearly imitates a shoe or sandal—an everyday object of the time—but is transformed into a ceramic container. Its body is globular at one end, rising toward an “ankle” or neck with a handle, and narrows toward the other end, which simulates the toe of a foot. The surface of the ceramic, with an earthy orange tone, is smooth and polished, and features incised or modeled details that suggest the folds or seams of a real shoe. The widest and lowest part of the “shoe” also has a rim for stability.
&lt;br&gt;&lt;br&gt;
Shoe-shaped vessels are a distinctive typology found in several Mesoamerican cultures, including the Maya, during the Preclassic and Classic periods. Their general function is as a “container,” but their particular shape suggests specific and symbolic uses. It is unlikely that it was used as an actual shoe; rather, the form was charged with meaning. They might have been used to store precious seeds, as offerings in fertility or agricultural ceremonies, or to hold ritual liquids. Some researchers suggest that the shoe shape could symbolize the journey, the passage, or the connection with the earth and its fruits. It is also possible that they contained substances used in divination or healing rituals.
&lt;br&gt;&lt;br&gt;
In the context of Chiboy and the Huehuetenango Highlands, these vessels may have had a meaning related to the journey of the soul, migrations of peoples, or pilgrimages to sacred places. A shoe not only protects the foot but is also the instrument for moving forward, for exploration. The vessel, by imitating this shape, could have been an invocation for protection on the paths of life or death.
&lt;br&gt;&lt;br&gt;
Imagine a shaman or a community leader in Chiboy using this vessel in a ceremony. Perhaps incense was burned inside, or sacred liquids were poured in to invoke the gods of the roads and travelers. It might have been part of a funerary assemblage, placed with the deceased to guide them on their final journey, or as a symbol of their status as a great traveler or merchant. The asymmetry of the piece, its figurative realism, and its ritual function make it a fascinating object.
&lt;br&gt;&lt;br&gt;
Although there are no books or interviews dedicated exclusively to this particular vessel, its existence in the National Museum of Archaeology and Ethnology (MNAE) positions it as a valuable testament to the rich pottery and symbolic practices of Late Preclassic communities in the Guatemalan Highlands. Archaeological studies in Huehuetenango have revealed a deep connection to Maya traditions and a creativity adapted to their mountainous environment. The shoe-shaped vessel from Chiboy is a small but eloquent fragment of a past where everyday objects could be transformed into powerful symbols of faith and cosmology.
&lt;br&gt;&lt;br&gt;','http://localhost:3783/88E56F4C-5D42-4E42-A40D-DD3165EC285A/2F43F337-2C92-43E8-B163-5608FF4B9F02/',12,46,8,NULL,26,NULL,140,7,NULL,2);</v>
      </c>
    </row>
    <row r="142" spans="1:16" x14ac:dyDescent="0.35">
      <c r="A142" s="1">
        <v>141</v>
      </c>
      <c r="B142">
        <v>41</v>
      </c>
      <c r="C142" t="s">
        <v>565</v>
      </c>
      <c r="D142" t="s">
        <v>762</v>
      </c>
      <c r="E142" t="s">
        <v>651</v>
      </c>
      <c r="F142">
        <v>12</v>
      </c>
      <c r="G142">
        <v>50</v>
      </c>
      <c r="H142">
        <v>8</v>
      </c>
      <c r="I142" t="s">
        <v>611</v>
      </c>
      <c r="J142">
        <v>16</v>
      </c>
      <c r="K142" t="s">
        <v>611</v>
      </c>
      <c r="L142">
        <v>141</v>
      </c>
      <c r="M142">
        <v>10</v>
      </c>
      <c r="N142" t="s">
        <v>611</v>
      </c>
      <c r="O142">
        <v>2</v>
      </c>
      <c r="P142" t="str">
        <f t="shared" si="2"/>
        <v>INSERT INTO sm_item VALUES (141,41,'Bowl with zoomorphic effigy','AI: The Voice of the Underworld: A Zoomorphic Bowl from La Lagunita
&lt;br&gt;&lt;br&gt;
Here is an interesting story about this zoomorphic effigy bowl, based on the real data you provided and the context of the Late Preclassic period at La Lagunita.
&lt;br&gt;&lt;br&gt;
In the mystical highlands of Guatemala, at the archaeological site of La Lagunita, El Quiché, a Maya culture flourished during the Late Preclassic Period (approximately 250 B.C. – 250 A.D.). This period saw significant developments in religious beliefs and artistic expression, where the connection between the human and supernatural worlds was fundamental. From this rich context comes a fascinating ceramic piece: the zoomorphic effigy bowl, registered with the number MNAE 20311 REG. 1.1.1.3816.
&lt;br&gt;&lt;br&gt;
This vessel is not a simple utilitarian bowl; it is a powerful representation of a creature from the spiritual world. The shape of the bowl ingeniously integrates the three-dimensional face of a zoomorphic effigy. The features are striking: sunken eyes with what appear to be heavy eyelids or membranes, a broad nose, and a prominent mouth with marked teeth and an exposed upper gum. The open mouth and overall expression suggest an entity that might be growling, speaking, or even emerging. On the sides, spiral elements can be seen that might represent stylized ears or decorations. The ceramic surface, with an earthy reddish tone, shows detailed modeling and polishing, evidencing the artisan’s skill.
&lt;br&gt;&lt;br&gt;
In the Late Preclassic, zoomorphic representations in Highland ceramics were common and held deep symbolic meaning. These effigies often embodied deities associated with the underworld, fertility, rain, or power animals. The face of this effigy, with its pronounced features and open mouth, could correspond to an earth deity, an underworld being such as a jaguar or an earth serpent, or even a mythical creature connecting different cosmological realms. The presence of teeth or fangs is a recurring trait in representations of powerful deities or creatures associated with ferocity and nature.
&lt;br&gt;&lt;br&gt;
This bowl, like others of its kind, likely had a ritual function. It may have been used in offering ceremonies, perhaps to contain precious substances (such as blood, cacao, or ritual foods) presented to the deity or spirit it represented. Its unusual design made it ideal to be the center of attention on an altar or during a ceremony. The open mouth could be a portal through which the offering was "consumed" by the entity or through which the deity "spoke" to humans.
&lt;br&gt;&lt;br&gt;
Imagine the priests or shamans of La Lagunita performing a ritual on a ceremonial mound. With this bowl at the center, the copal smoke would rise, and chants would resonate, while the face of the effigy, with its intense expression, would be the focus of their devotion. Offerings would be placed in its mouth, seeking the benevolence of the creature to ensure the prosperity of the crops or the protection of the community. Interaction with such a vividly represented object would have strengthened the participants’ connection to the supernatural world.
&lt;br&gt;&lt;br&gt;
Although there are no specific records in books, magazines, or interviews recounting the particular story of this bowl, its existence in the National Museum of Archaeology and Ethnology (MNAE) places it as a valuable testimony of the rich pottery tradition and complex worldview of the Late Preclassic in the Guatemalan Highlands. Excavations at La Lagunita have revealed a deep connection of this community with their ancestral beliefs and their ability to express these ideas in clay. This zoomorphic effigy bowl is, therefore, a silent voice from the past, a reminder of how art served as a bridge between humans and the powers they believed governed their world.
&lt;br&gt;&lt;br&gt;','http://localhost:3783/88E56F4C-5D42-4E42-A40D-DD3165EC285A/79C4FD79-8147-4791-993E-4FBD03163F36/',12,50,8,NULL,16,NULL,141,10,NULL,2);</v>
      </c>
    </row>
    <row r="143" spans="1:16" x14ac:dyDescent="0.35">
      <c r="A143" s="1">
        <v>142</v>
      </c>
      <c r="B143">
        <v>42</v>
      </c>
      <c r="C143" t="s">
        <v>566</v>
      </c>
      <c r="D143" t="s">
        <v>764</v>
      </c>
      <c r="E143" t="s">
        <v>652</v>
      </c>
      <c r="F143">
        <v>9</v>
      </c>
      <c r="G143">
        <v>75</v>
      </c>
      <c r="H143">
        <v>8</v>
      </c>
      <c r="I143" t="s">
        <v>611</v>
      </c>
      <c r="J143">
        <v>16</v>
      </c>
      <c r="K143" t="s">
        <v>611</v>
      </c>
      <c r="L143">
        <v>142</v>
      </c>
      <c r="M143">
        <v>1</v>
      </c>
      <c r="N143" t="s">
        <v>611</v>
      </c>
      <c r="O143">
        <v>2</v>
      </c>
      <c r="P143" t="str">
        <f t="shared" si="2"/>
        <v>INSERT INTO sm_item VALUES (142,42,'Polychrome bowl with lid','AI: The Bowl of the Winged Guardian: A Funerary Treasure from Tikal
&lt;br&gt;&lt;br&gt;
In the vibrant heart of the Petén jungle, the majestic city of Tikal once arose—an epicenter of political, economic, and religious power that dominated the Maya Lowlands during the Classic Period. At its height, especially during the Early Classic (approximately 250–600 A.D.), Tikal was the stage for sophisticated artistic production, particularly in ceramics intended for the ruling elite and their rituals. From the depths of its temples and tombs emerges this magnificent vessel: a polychrome bowl with a lid, registered with the number MNAE 11152 a/b REG. 1.1.1.125 a/b.
&lt;br&gt;&lt;br&gt;
This bowl is not just a piece of pottery; it is a masterpiece of design and symbolism. Its form is that of a bowl with a wide base and a “basal flange” (a projecting rim at the base, typical of the Early Classic), crowned by a lid that fits perfectly. What makes it truly exceptional is its polychrome decoration (multiple colors) and the ingenious integration of three-dimensional and two-dimensional elements.
&lt;br&gt;&lt;br&gt;
The key feature of this type of bowl with a lid and basal flange, as you rightly indicate, lies in its handle or grip. In this case, the lid is topped by a three-dimensional modeled handle representing a head, possibly of a mythical being or a deity with avian or feathered serpent characteristics (though the image is not entirely clear regarding the fine details of the head, the general profile suggests a powerful creature). From this three-dimensional head, the body of the being extends across the surface of the lid through two-dimensional painting, creating a harmonious fusion of sculpture and painting. This handling of perspective and integration of different dimensions was a distinctive hallmark of Maya artistic skill during the Classic period.
&lt;br&gt;&lt;br&gt;
The vibrant colors (oranges, creams, blacks, and possibly other faded tones) would have been created from mineral pigments, expertly applied by the artist. The iconography painted on the surface of the bowl and lid, though not detailed here, often included cosmic motifs, mythical figures, emblematic glyphs, or geometric patterns that reinforced the status and ritual function of the piece.
&lt;br&gt;&lt;br&gt;
These bowls with lids and basal flanges formed part of the repertoire of ritual ceramics found in the elite tombs of the Early Classic at Tikal, Río Azul, and other major cities of the Lowlands. Their presence in funerary contexts suggests they were objects of immense value and meaning, intended to accompany the ruler or noble on their journey to the underworld. They might have contained precious funerary offerings, such as jade, shells, or other ritual substances. The figure of the handle served as a symbolic “guardian” of the contents and the spirit of the deceased.
&lt;br&gt;&lt;br&gt;
Imagine the discovery of this bowl in one of Tikal’s royal tombs. In the dim light of a burial chamber, among other objects of jade and obsidian, this bowl would emerge, its design still vibrant after more than a thousand years. It would have been placed there with great reverence, perhaps during the performance of a complex ritual to ensure the ruler’s safe passage to the next world and their transformation into a deified ancestor.
&lt;br&gt;&lt;br&gt;
Although there are no interviews or books specifically dedicated to this particular registration number, the typology of this bowl has been extensively studied by archaeologists and Mayanists who have researched Tikal, such as William R. Coe, T. Patrick Culbert, and the extensive documentation from the University of Pennsylvania’s Tikal Project. Their publications detail the evolution of Early Classic ceramics, funerary contexts, and the associated iconography. This bowl is, therefore, a valuable example of how Maya art served ritual and dynastic purposes, and a silent testimony to the complex ceremonial life and profound belief in the afterlife that characterized the great city of Tikal. It is a piece that continues to reveal the stories of one of the most fascinating civilizations in history.
&lt;br&gt;&lt;br&gt;','http://localhost:3783/88E56F4C-5D42-4E42-A40D-DD3165EC285A/B7A3DC4A-7CEF-4A49-9161-65ABBA2C2E6E/',9,75,8,NULL,16,NULL,142,1,NULL,2);</v>
      </c>
    </row>
    <row r="144" spans="1:16" x14ac:dyDescent="0.35">
      <c r="A144" s="1">
        <v>143</v>
      </c>
      <c r="B144">
        <v>43</v>
      </c>
      <c r="C144" t="s">
        <v>566</v>
      </c>
      <c r="D144" t="s">
        <v>766</v>
      </c>
      <c r="E144" t="s">
        <v>653</v>
      </c>
      <c r="F144">
        <v>9</v>
      </c>
      <c r="G144">
        <v>75</v>
      </c>
      <c r="H144">
        <v>8</v>
      </c>
      <c r="I144" t="s">
        <v>611</v>
      </c>
      <c r="J144">
        <v>16</v>
      </c>
      <c r="K144" t="s">
        <v>611</v>
      </c>
      <c r="L144">
        <v>143</v>
      </c>
      <c r="M144">
        <v>1</v>
      </c>
      <c r="N144" t="s">
        <v>611</v>
      </c>
      <c r="O144">
        <v>2</v>
      </c>
      <c r="P144" t="str">
        <f t="shared" si="2"/>
        <v>INSERT INTO sm_item VALUES (143,43,'Polychrome bowl with lid','AI: The Jaguar King's Bowl: A Ceremonial Vessel of the Tikal Elite
&lt;br&gt;&lt;br&gt;
In the heart of the Petén jungle, the grand city of Tikal stood as a dominant power during the Early Classic Period (approximately 250–600 A.D.). Tikal was not only a political and religious center of immense importance but also an epicenter of Maya artistic production, especially in ceramics, where pieces reflected the power and worldview of its rulers. From this flourishing period, and from the sacred chambers of its elite, comes this spectacular vessel: a polychrome bowl with a lid, registered with the number MNAE 11336 a/b REG. 1.1.1.507.
&lt;br&gt;&lt;br&gt;
This vessel is not a mere object; it is a statement of status and a work of ritual art. Its form, a bowl with a wide base and presumably a "basal flange" (a common design feature in Early Classic ceramics to provide stability and prominence), is crowned by a lid that fits perfectly. What elevates it to the category of an exceptional piece is its rich polychrome decoration and the ingenious integration of sculptural and painted elements.
&lt;br&gt;&lt;br&gt;
The most striking feature is the lid's handle, modeled in three dimensions as the head of a powerful feline creature, most likely a jaguar or a jaguar-human hybrid. The jaguar’s head is depicted with ferocity and detail, with an open mouth revealing sharp fangs, and large, expressive eyes. From this sculptural head, the body of the jaguar or mythical creature extends over the surface of the lid through two-dimensional painting, creating a harmonious fusion between sculpture and painted surface. This ability to integrate different planes and techniques was a distinctive hallmark of Maya master potters.
&lt;br&gt;&lt;br&gt;
The vibrant colors adorning the piece (yellows, oranges, blacks, and ochres) would have been obtained from mineral pigments and applied with astonishing precision. The iconography painted on the body of the bowl and lid, although not detailed here, would often include complex geometric patterns, bands of pseudo-hieroglyphic glyphs, or motifs alluding to royalty, fertility, the underworld, or specific deities. The jaguar, as a totemic animal of Maya royalty, symbolized power, lineage, night, and the rulers' ability to traverse between the earthly and spiritual worlds.
&lt;br&gt;&lt;br&gt;
These types of polychrome bowls with lids and basal flanges were part of the repertoire of ritual and elite ceramics found in the tombs of Tikal and other major centers of the Lowlands. Their presence in funerary contexts indicates that they were objects of immense prestige, often filled with valuable offerings to accompany the deceased on their journey to Xibalbá (the underworld) and ensure their transformation into a deified ancestor. They might have contained ritual foods, jade jewelry, obsidian objects, or even aromatic substances.
&lt;br&gt;&lt;br&gt;
Imagine that this bowl belonged to an Ajaw (lord) of Tikal, a ruler whose strength and power were comparable to that of the jaguar. The bowl could have been used in enthronement ceremonies, commemorative banquets, or funerary rites, where its presence would not only serve to hold sacred substances but also to invoke the protection and power of the jaguar.
&lt;br&gt;&lt;br&gt;
Although there are no specific publications dedicated solely to this particular registration number, the typology and style of this vessel are consistent with Early Classic ceramics from Tikal that have been extensively studied by archaeologists such as William R. Coe and the vast bibliography of the Tikal Project. This bowl is, therefore, a tangible testament to the artistic sophistication, cultural richness, and complex religious beliefs of one of the most iconic civilizations of Mesoamerica. It is a piece that, with the fierce gaze of its jaguar, connects us directly to the power and mystery of ancient Tikal.
&lt;br&gt;&lt;br&gt;','http://localhost:3783/88E56F4C-5D42-4E42-A40D-DD3165EC285A/D96516C3-C6FC-4225-B134-873F1200A753/',9,75,8,NULL,16,NULL,143,1,NULL,2);</v>
      </c>
    </row>
    <row r="145" spans="1:16" x14ac:dyDescent="0.35">
      <c r="A145" s="1">
        <v>144</v>
      </c>
      <c r="B145">
        <v>44</v>
      </c>
      <c r="C145" t="s">
        <v>567</v>
      </c>
      <c r="D145" t="s">
        <v>768</v>
      </c>
      <c r="E145" t="s">
        <v>654</v>
      </c>
      <c r="F145">
        <v>7</v>
      </c>
      <c r="G145">
        <v>50</v>
      </c>
      <c r="H145">
        <v>8</v>
      </c>
      <c r="I145" t="s">
        <v>611</v>
      </c>
      <c r="J145">
        <v>26</v>
      </c>
      <c r="K145" t="s">
        <v>611</v>
      </c>
      <c r="L145">
        <v>144</v>
      </c>
      <c r="M145">
        <v>10</v>
      </c>
      <c r="N145" t="s">
        <v>611</v>
      </c>
      <c r="O145">
        <v>2</v>
      </c>
      <c r="P145" t="str">
        <f t="shared" si="2"/>
        <v>INSERT INTO sm_item VALUES (144,44,'Pitcher-shaped vessel','AI: The Officiant’s Pitcher: A Ritual Vessel from the Highlands of El Quiché
&lt;br&gt;&lt;br&gt;
In the highlands of Guatemala, in the heart of El Quiché, the archaeological site of La Lagunita continued to be a significant center of cultural and religious activity during the Classic Period (approximately 250 A.D. – 900 A.D.). While Tikal and other cities of the Lowlands reached their peak, the Highland communities maintained their own traditions and artistic styles, often adapting external influences. From this context emerges a ceramic piece with a distinctive ritual character: the pitcher-shaped vessel, registered with the number MNAE 12064 REG. 1.1.1.567.
&lt;br&gt;&lt;br&gt;
This vessel is not a simple everyday pitcher; its shape and decoration suggest a higher purpose. Its body is globular, with a narrowing neck and an open mouth, typical of a container for pouring liquids. The most striking features are its three supports or legs, each modeled with the representation of a humanoid face. These effigies, with stylized and expressive features, give the vessel a sense of being "held" by mythical or ancestral beings. The handle, extending from the neck to the body, also shows careful modeling. The ceramic, with a reddish-orange tone characteristic of the region, exhibits a polished finish that gives it a notable aesthetic quality.
&lt;br&gt;&lt;br&gt;
During the Classic Period, tripod vessels with effigies on the legs were common in various Maya regions, including the Highlands. These supports not only provided stability to the vessel but also symbolically elevated it, separating it from the ground and, therefore, from the ordinary world. The anthropomorphic figures on the legs could represent guardians, underworld deities holding the vessel as if it emerged from their domains, or even the personification of the three cosmic support points. The mouths and eyes of these faces, though simple, convey a solemnity that invites reverence.
&lt;br&gt;&lt;br&gt;
The use of this type of vessel as "containers" is a generalization that encompasses a spectrum of ritual functions. It is very likely that this pitcher was used to hold and pour sacred liquids, such as corn atole, chocolate (cacao), or fermented beverages, during ceremonies and offerings. Its design allows a secure grip for an act of libation or presentation. It could have been employed in divination rituals, purification ceremonies, or rites of passage, where the poured liquid represented life, fertility, or connection with ancestors.
&lt;br&gt;&lt;br&gt;
Imagine an officiant or priest in La Lagunita performing a ritual in a temple or ceremonial courtyard. This pitcher would be taken with reverence, and the liquid poured with solemnity, while the clay faces on its legs observed the scene, acting as mediators between the world of the living and that of the spirits. The repetition of the figure on the three legs reinforces the idea of a constant and powerful presence.
&lt;br&gt;&lt;br&gt;
Although there are no specific records in books, magazines, or interviews dedicated exclusively to this particular pitcher, its typology is consistent with archaeological findings from Classic Period sites in the Highlands of Guatemala. Research in the region has demonstrated the persistence of ceramic and ritual traditions, often with a strong local component, even while maintaining contact and exchange with the great cities of the Lowlands. The presence of this vessel in the National Museum of Archaeology and Ethnology (MNAE) makes it a valuable testimony to the religious life and artistic expression of the Highland communities during the Classic. It is a piece that invites us to contemplate ancient rites and the profound connection of the Maya with their beliefs through the objects they created.
&lt;br&gt;&lt;br&gt;','http://localhost:3783/88E56F4C-5D42-4E42-A40D-DD3165EC285A/1EE9EEAB-8D53-4677-8D7D-0E62144CBC2F/',7,50,8,NULL,26,NULL,144,10,NULL,2);</v>
      </c>
    </row>
    <row r="146" spans="1:16" x14ac:dyDescent="0.35">
      <c r="A146" s="1">
        <v>145</v>
      </c>
      <c r="B146">
        <v>45</v>
      </c>
      <c r="C146" t="s">
        <v>568</v>
      </c>
      <c r="D146" t="s">
        <v>770</v>
      </c>
      <c r="E146" t="s">
        <v>655</v>
      </c>
      <c r="F146">
        <v>10</v>
      </c>
      <c r="G146">
        <v>56</v>
      </c>
      <c r="H146">
        <v>8</v>
      </c>
      <c r="I146" t="s">
        <v>611</v>
      </c>
      <c r="J146">
        <v>25</v>
      </c>
      <c r="K146" t="s">
        <v>611</v>
      </c>
      <c r="L146">
        <v>145</v>
      </c>
      <c r="M146">
        <v>10</v>
      </c>
      <c r="N146" t="s">
        <v>611</v>
      </c>
      <c r="O146">
        <v>2</v>
      </c>
      <c r="P146" t="str">
        <f t="shared" si="2"/>
        <v>INSERT INTO sm_item VALUES (145,45,'Funerary urn','AI: The Urn of the Ancestral Soul: A Guardian of Q'um'arkaj
&lt;br&gt;&lt;br&gt;
On the foothills of the majestic Guatemalan Highlands, in a strategically defensible plateau, rose Q'um'arkaj (also known as Utatlán by the K'iche'), the capital of the powerful K'iche' kingdom during the Postclassic Period (approximately 900–1524 A.D.). This was a time of consolidation of great city-states, of intense warfare, and of deep devotion to ancestors and a pantheon of deities. From this context of strength and religious fervor comes this moving funerary urn, registered with the number MNAE 10435 REG. 1.1.1.241.
&lt;br&gt;&lt;br&gt;
This ceramic urn, with a globular shape and a prominent neck, is a significant piece due to its function and decoration. Its surface is adorned with a combination of motifs painted in earthy and cream (white) colors, which contrast with the natural reddish hue of the clay. These motifs include wavy lines, spirals, and, most prominently, what appear to be stylized representations of hands or symbolic elements extending from the base. In the central part, below the neck, there is a small protuberance or effigy—possibly the head of a creature or a pouring spout—that adds a three-dimensional element to its design. The two lateral handles provide functionality and balance to the piece.
&lt;br&gt;&lt;br&gt;
During the Postclassic Period in the Highlands, funerary urns were essential to the mortuary practices of the K'iche' and other Maya peoples. They were used to contain the cremated remains of high-status individuals, especially among the nobility and ruling lineages. Cremation was a common practice among the K'iche', and the urns served as a final dwelling for the "heart-soul" of the deceased, ensuring their transition to the underworld and eventual integration into the ancestral lineage. The presence of decorative elements such as hands or spirals could symbolize the connection with the ancestor, the cycle of life and death, or the protection of the contents. The central effigy could be a guardian of the soul or a specific deity linked to the journey to the underworld.
&lt;br&gt;&lt;br&gt;
Q'um'arkaj was the center of a militaristic state with a rich oral and ritual tradition, documented in colonial texts such as the Popol Vuh. The veneration of ancestors was crucial for legitimizing the power of the K'iche' Ajaw (lords). Funerary urns like this would have been placed in sacred contexts, such as temples or funerary platforms within the city, or in nearby caves considered portals to the underworld. Their careful craftsmanship and decoration demonstrate the deep respect and importance given to the cult of the dead.
&lt;br&gt;&lt;br&gt;
Imagine a funeral ceremony in Q'um'arkaj. After the cremation of an important leader or warrior, their remains would be carefully deposited in this urn. K'iche' priests would perform chants and offerings, invoking the gods and ancestors. The urn, with its painted patterns and guardian effigy, would become the new home for the soul of the deceased, ensuring their continued presence in the spiritual world and their ability to influence the affairs of the living.
&lt;br&gt;&lt;br&gt;
Although there are no specific publications dedicated solely to this urn with its registration number, excavations at Q'um'arkaj (such as those carried out by Robert Carmack and others) have unearthed numerous urns and funerary elements that have allowed for the reconstruction of the complex K'iche' mortuary practices. These types of urns are fundamental for understanding the cultural identity, social organization, and religious beliefs of the K'iche' during the Postclassic Period, just before the arrival of the Spanish. The Urn of the Ancestral Soul from Q'um'arkaj is, therefore, a tangible portal to a past where death was not an end, but a transformation and a perpetual connection with the roots of the community.
&lt;br&gt;&lt;br&gt;','http://localhost:3783/88E56F4C-5D42-4E42-A40D-DD3165EC285A/952274B3-F70C-4C25-ADC8-025C77CBD714/',10,56,8,NULL,25,NULL,145,10,NULL,2);</v>
      </c>
    </row>
    <row r="147" spans="1:16" x14ac:dyDescent="0.35">
      <c r="A147" s="1">
        <v>146</v>
      </c>
      <c r="B147">
        <v>46</v>
      </c>
      <c r="C147" t="s">
        <v>568</v>
      </c>
      <c r="D147" t="s">
        <v>772</v>
      </c>
      <c r="E147" t="s">
        <v>656</v>
      </c>
      <c r="F147">
        <v>10</v>
      </c>
      <c r="G147">
        <v>53</v>
      </c>
      <c r="H147">
        <v>8</v>
      </c>
      <c r="I147" t="s">
        <v>611</v>
      </c>
      <c r="J147">
        <v>25</v>
      </c>
      <c r="K147" t="s">
        <v>611</v>
      </c>
      <c r="L147">
        <v>146</v>
      </c>
      <c r="M147">
        <v>4</v>
      </c>
      <c r="N147" t="s">
        <v>611</v>
      </c>
      <c r="O147">
        <v>2</v>
      </c>
      <c r="P147" t="str">
        <f t="shared" si="2"/>
        <v>INSERT INTO sm_item VALUES (146,46,'Funerary urn','AI: The Lead-Glazed Urn of the Pokomam Lordship: A Legacy from Mixco Viejo
&lt;br&gt;&lt;br&gt;
In the foothills of the mountains that dominate the central valley of Guatemala, at the strategic site of Mixco Viejo (known as Jilotepeque Viejo in some colonial sources), stood the capital of the powerful Pokomam lordship during the Postclassic Period (approximately 900–1524 A.D.). This was a time of state consolidation, intense interethnic conflict, and a distinctive cultural flourishing before the arrival of the Spanish conquistadors. From this vibrant center of power and resistance comes this singular funerary urn, registered with the number MNAE 6826 REG. 1.1.1.508.
&lt;br&gt;&lt;br&gt;
This ceramic urn, with a globular shape, a prominent neck, and lateral handles, is not just a container; it is a testament to remarkable technological innovation and profound beliefs. Its surface is richly and complexly decorated with geometric and curvilinear motifs painted in shades of red, orange, and the characteristic black, and, crucially, it features a lustrous, shiny finish that sets it apart. This shine is no accident. This piece is an example of "plumbate pottery" or "thin orange ware" (Fine Orange Ware, Plumbate subtype), a unique glazed ceramic technique in pre-Columbian America.
&lt;br&gt;&lt;br&gt;
The term "plumbate pottery" refers to the high concentration of lead in the clay used for its manufacture, which, when fired at specific temperatures and under particular atmospheric conditions, produced a natural vitreous glaze. This technique, developed on the Pacific Coast of Guatemala and in Soconusco (Chiapas, Mexico), spread through extensive trade networks throughout Mesoamerica during the Early and Middle Postclassic. Its production was a closely guarded secret, and the resulting pieces were highly valued for their durability, impermeability, and their metallic, lustrous appearance.
&lt;br&gt;&lt;br&gt;
At Mixco Viejo, as at other sites in the Guatemalan Highlands during the Postclassic, funerary urns were crucial for the mortuary practices of the elite. They were used to contain the cremated remains of high-status individuals, such as Pokomam rulers, priests, or warriors. Cremation was a common practice, and the urn served as the final dwelling for the soul of the deceased, ensuring their transition to the underworld and maintaining their connection to the ancestral lineage. The rarity and prestige of plumbate pottery would have conferred incalculable value on this urn, reflecting the status of the individual it contained. The perforations in the body of the urn, visible in the image, may have had a symbolic function, allowing the spirit of the deceased to enter and exit, or to be purified through smoke if the urn was used as an incense burner before final sealing.
&lt;br&gt;&lt;br&gt;
Mixco Viejo was a vital stronghold, and ceremonies surrounding death and the veneration of ancestors were fundamental for social cohesion and political legitimacy. This urn would have been deposited with great reverence in a tomb or ceremonial context within the city, or perhaps in a nearby cave, considered a sacred portal.
&lt;br&gt;&lt;br&gt;
Imagine the Pokomam leaders performing a ritual in the main temple of Mixco Viejo. The light of the fire would reflect off the shiny surface of this plumbate urn, a work of art and technology. The smoke from incense would rise from the offerings while chants were intoned in honor of the ancestor whose remains lay within. The urn was not just a container; it was a symbol of the continuity of the lineage, the power of the ancestors, and the technological sophistication of a people who mastered their environment.
&lt;br&gt;&lt;br&gt;
Although there are no specific publications dedicated solely to this urn with its registration number, plumbate pottery has been extensively studied by archaeologists such as George F. Ekholm, Robert L. Rands, and Marion P. Hatch, who have documented its production, distribution, and significance in Mesoamerica. Its presence in the National Museum of Archaeology and Ethnology (MNAE) makes it a tangible testimony to the remarkable technological capacity and the profound funerary beliefs of the Pokomam of Mixco Viejo, a window into a final period of splendor and resistance before the cataclysm of conquest.
&lt;br&gt;&lt;br&gt;','http://localhost:3783/88E56F4C-5D42-4E42-A40D-DD3165EC285A/5E927D47-97B8-4EC6-A52D-F46BF21905BC/',10,53,8,NULL,25,NULL,146,4,NULL,2);</v>
      </c>
    </row>
    <row r="148" spans="1:16" x14ac:dyDescent="0.35">
      <c r="A148" s="1">
        <v>147</v>
      </c>
      <c r="B148">
        <v>47</v>
      </c>
      <c r="C148" t="s">
        <v>569</v>
      </c>
      <c r="D148" t="s">
        <v>774</v>
      </c>
      <c r="E148" t="s">
        <v>657</v>
      </c>
      <c r="F148">
        <v>10</v>
      </c>
      <c r="G148">
        <v>45</v>
      </c>
      <c r="H148">
        <v>8</v>
      </c>
      <c r="I148" t="s">
        <v>611</v>
      </c>
      <c r="J148">
        <v>15</v>
      </c>
      <c r="K148" t="s">
        <v>611</v>
      </c>
      <c r="L148">
        <v>147</v>
      </c>
      <c r="M148">
        <v>8</v>
      </c>
      <c r="N148" t="s">
        <v>611</v>
      </c>
      <c r="O148">
        <v>2</v>
      </c>
      <c r="P148" t="str">
        <f t="shared" si="2"/>
        <v>INSERT INTO sm_item VALUES (147,47,'Leaden vessel with zoomorphic effigy','AI: The Lead-Glazed Vessel of the Quetzal: A Testament to the Ingenuity of Asunción Mita
&lt;br&gt;&lt;br&gt;
On the eastern foothills of the Guatemalan Highlands, in the area now known as Asunción Mita, Jutiapa, a culture with a distinctive identity flourished during the Postclassic Period (approximately 900–1524 A.D.). This region, bordering present-day El Salvador, was a crossroads of cultural and commercial routes, giving rise to unique artistic and technological expressions. From this melting pot of influences comes a truly exceptional piece: the lead-glazed vessel with a zoomorphic effigy, registered with the number MNAE 4406 REG. 1.1.1.264.
&lt;br&gt;&lt;br&gt;
This vessel is notable for two main characteristics: its design and the material from which it is made. The piece features a globular body with a vertical neck and a spout projecting to one side, suggesting a function for pouring liquids. On the opposite side rises a zoomorphic effigy—an avian creature that, due to its stylized features, could represent a prestigious bird such as a quetzal or perhaps a bird of prey, with a prominent beak and expressive eyes. But what truly sets it apart is its material: it is a lead-glazed vessel (Plumbate Ware).
&lt;br&gt;&lt;br&gt;
Lead-glazed pottery was an extraordinary technological innovation and an unprecedented achievement in pre-Columbian ceramics. Developed on the Pacific Coast of Guatemala and in the border region with Chiapas (Soconusco), and spread through trade networks as far as Central America and Mexico, this pottery is characterized by a natural, vitreous, and lustrous glaze, obtained thanks to a high concentration of iron and, crucially, lead in the clay. When fired at high temperatures under specific conditions, the lead would melt and form a shiny, almost metallic surface, making it extremely durable and impermeable. This technique was a closely guarded secret, and lead-glazed pieces were objects of great value and prestige throughout Mesoamerica.
&lt;br&gt;&lt;br&gt;
During the Postclassic Period, lead-glazed ceramic vessels were symbols of social status and wealth. The vessel from Asunción Mita, with its avian effigy, could have had multiple functions. As a "jar," it was likely used to contain and serve high-status beverages, such as cacao or pulque, during elite ceremonies and banquets. The bird represented in the effigy, if it is a quetzal, would symbolize royalty, fertility, freedom, and connection to the heavens. If it is a bird of prey, it could evoke warrior power and cunning. The combination of the pouring spout and the avian effigy suggests a ritual connection with nature and celestial cycles.
&lt;br&gt;&lt;br&gt;
Imagine this lead-glazed vessel adorning the table of a leader or influential priest in Asunción Mita. Under the light of torches, its surface would shine with a metallic luster, while the effigy of the bird seemed to come to life. During important ceremonies, it would be used to serve a special beverage, creating an atmosphere of solemnity and reverence. Its presence not only spoke to the aesthetic taste of its owners but also to their access to long-distance trade networks and their ability to commission objects of the highest technology and symbolism of their time.
&lt;br&gt;&lt;br&gt;
Although there are no specific records of interviews or books dedicated exclusively to this particular registration number, lead-glazed pottery from Asunción Mita is a relevant topic of study for archaeologists investigating cultural interactions and technological innovations of the Postclassic in southeastern Mesoamerica. Experts such as George F. Ekholm and Robert L. Rands have detailed the distribution and characteristics of lead-glazed pottery, situating pieces like this within the broader context of pre-Hispanic exchange networks. This vessel is, therefore, a silent testimony to the technological sophistication and the rich ceremonial life of communities in the Jutiapa region—a unique fragment of a past where art and science merged to create objects of unparalleled beauty and meaning.
&lt;br&gt;&lt;br&gt;','http://localhost:3783/88E56F4C-5D42-4E42-A40D-DD3165EC285A/ACAEC512-8707-41D6-A89F-2D95F0C2A570/',10,45,8,NULL,15,NULL,147,8,NULL,2);</v>
      </c>
    </row>
    <row r="149" spans="1:16" x14ac:dyDescent="0.35">
      <c r="A149" s="1">
        <v>148</v>
      </c>
      <c r="B149">
        <v>48</v>
      </c>
      <c r="C149" t="s">
        <v>563</v>
      </c>
      <c r="D149" t="s">
        <v>776</v>
      </c>
      <c r="E149" t="s">
        <v>658</v>
      </c>
      <c r="F149">
        <v>10</v>
      </c>
      <c r="G149">
        <v>40</v>
      </c>
      <c r="H149">
        <v>8</v>
      </c>
      <c r="I149" t="s">
        <v>611</v>
      </c>
      <c r="J149">
        <v>15</v>
      </c>
      <c r="K149" t="s">
        <v>611</v>
      </c>
      <c r="L149">
        <v>148</v>
      </c>
      <c r="M149">
        <v>11</v>
      </c>
      <c r="N149" t="s">
        <v>611</v>
      </c>
      <c r="O149">
        <v>2</v>
      </c>
      <c r="P149" t="str">
        <f t="shared" si="2"/>
        <v>INSERT INTO sm_item VALUES (148,48,'Vessel with anthropomorphic effigy','AI: The Messenger of the Ocean: An Anthropomorphic Vessel from the Postclassic South Coast
&lt;br&gt;&lt;br&gt;
On the dynamic South Coast of Guatemala—a region vital for its agricultural resources and its strategic position along Pacific trade routes—various communities flourished during the Postclassic Period (approximately 900–1524 A.D.). This was a time of intense cultural interactions and artistic syncretism, reflecting exchanges with other regions of Mesoamerica. From this vibrant and often turbulent context emerges this singular anthropomorphic effigy vessel, registered with the number MNAE 7194 REG. 1.1.1.3685.
&lt;br&gt;&lt;br&gt;
This vessel is more than a simple jar; it is an artistic representation that fuses functionality with a profound worldview. Its globular body rises to a cylindrical neck, but what truly sets it apart is the human head that crowns it, serving as the upper part of the vessel. The facial features are stylized yet expressive: large, protruding eyes, a prominent nose, and an open mouth that suggests a cry, a chant, or an exhalation. On the sides of the head, the ears extend outward, and at the base of the globular body, three small protuberances function as supports, providing stability. The earthy color of the ceramic and its finish suggest careful modeling and a controlled firing process.
&lt;br&gt;&lt;br&gt;
During the Postclassic Period on the South Coast, anthropomorphic representations in ceramics remained significant. Effigies often embodied deities associated with natural phenomena—such as rain, wind, or the ocean (given the coastal location)—or with deified ancestors. The open mouth of this figure could be interpreted as an expression of pain, ritual ecstasy, or as a means to release the voice or breath of a deity. The large ears might indicate the ability to hear beyond the ordinary, connecting with the spiritual world. The overall shape of the body, with its wide lower part, could allude to fertility or abundance.
&lt;br&gt;&lt;br&gt;
As a "container," this vessel was likely used to hold liquids or valuable substances in ritual or ceremonial contexts. It might have contained sacred rainwater, a cacao beverage, or even symbolic elements related to divination or healing practices. Its design, which makes it resemble a living creature or a mythical being, would have made it a central object in any ritual in which it was used.
&lt;br&gt;&lt;br&gt;
Imagine a priest or shaman on the South Coast performing a ceremony before the vast ocean. This vessel, with its face seeming to call out to the sky, could have been used to invoke marine deities or the spirits of the wind, asking for protection for fishermen or to ensure abundant rains arriving from the Pacific. The officiant might pour a liquid offering from the effigy’s mouth, symbolizing the offering of vital essence to supernatural powers. Its tripod form would elevate it from the ground, endowing it with a sacred quality.
&lt;br&gt;&lt;br&gt;
Although there are no specific records in books, magazines, or interviews detailing the history of this particular vessel, its style and typology are consistent with archaeological finds from the Postclassic Period on the South Coast of Guatemala. Sites such as Santa Lucía Cotzumalguapa or those showing the influence of Tohil Plumbate pottery (which originated in this region) reveal the cultural complexity and interactions of the coastal peoples. The presence of this vessel in the National Museum of Archaeology and Ethnology (MNAE) makes it a valuable testimony to the religious life and artistic expression of these communities. It is an object that, with its expressive face, continues to "speak" of the beliefs and rituals of a civilization that flourished by the sea, connecting the human world with the forces of nature.
&lt;br&gt;&lt;br&gt;','http://localhost:3783/88E56F4C-5D42-4E42-A40D-DD3165EC285A/D683CE14-BD20-4F72-976C-95C6B367BDD8/',10,40,8,NULL,15,NULL,148,11,NULL,2);</v>
      </c>
    </row>
    <row r="150" spans="1:16" x14ac:dyDescent="0.35">
      <c r="A150" s="1">
        <v>149</v>
      </c>
      <c r="B150">
        <v>49</v>
      </c>
      <c r="C150" t="s">
        <v>571</v>
      </c>
      <c r="D150" t="s">
        <v>778</v>
      </c>
      <c r="E150" t="s">
        <v>659</v>
      </c>
      <c r="F150">
        <v>10</v>
      </c>
      <c r="G150">
        <v>57</v>
      </c>
      <c r="H150">
        <v>8</v>
      </c>
      <c r="I150" t="s">
        <v>611</v>
      </c>
      <c r="J150">
        <v>20</v>
      </c>
      <c r="K150" t="s">
        <v>611</v>
      </c>
      <c r="L150">
        <v>149</v>
      </c>
      <c r="M150">
        <v>10</v>
      </c>
      <c r="N150" t="s">
        <v>611</v>
      </c>
      <c r="O150">
        <v>2</v>
      </c>
      <c r="P150" t="str">
        <f t="shared" si="2"/>
        <v>INSERT INTO sm_item VALUES (149,49,'Lid for incense burner','AI: The Face of the Supplicant: An Incense Burner Lid from the K'iche' Highlands
&lt;br&gt;&lt;br&gt;
In the highlands of El Quiché, during the Postclassic Period (approximately 900–1524 A.D.), Maya communities such as the K'iche', Kaqchikel, and Tz'utujil flourished as powerful city-states. This was a time of intense religious activity, in which public rituals and the veneration of deities and ancestors were fundamental for social cohesion and the legitimization of power. From this vibrant and spiritual context emerges a striking incense burner lid, registered with the number MNAE 4342 REG. 1.1.1.163.
&lt;br&gt;&lt;br&gt;
This ceramic piece is an incense burner lid, designed to crown a larger base (the incense burner itself). The most notable feature is the anthropomorphic figure that dominates it: a humanoid face with an intense expression and elaborate ornamentation. The figure wears a complex headdress, possibly featuring elements that evoke feathers or maize tassels, and large circular ear ornaments that denote high status or divine connection. Its eyes are penetrating, and the mouth, often open in incense burners, could symbolize divine breath, the exhalation of smoke, or a supplication. Its arms are bent, and it appears to hold a vessel or offering in front of itself, which is the part of the incense burner where copal would be burned. The surface of the ceramic, with its reddish earthy tone, reveals the detailed modeling of the features and the complexity of the attire. The lower part of the lid displays a series of protuberances or spikes, a design common in Postclassic incense burners from the Highlands.
&lt;br&gt;&lt;br&gt;
During the Postclassic, incense burners (thuribles) were central elements in Maya rituals, especially in the Highlands. They were used to burn copal (tree resin) and other aromatic substances. The sacred smoke rising from these vessels was considered a bridge between the human and divine worlds, carrying the prayers and petitions of the faithful to the gods and ancestors. The anthropomorphic figures on incense burner lids often represented specific deities (such as the maize god, the rain god, or underworld deities), deified ancestors acting as mediators, or important ritual characters. The expression of the figure, with its apparent gesture of offering or supplication, reinforces the ritual purpose of the piece. The protuberances at the base of the lid are characteristic of effigy incense burners that sought to represent the "body" or sacred pedestal of the deity.
&lt;br&gt;&lt;br&gt;
This incense burner lid would have been used in public or private ceremonies, likely in a temple or an elite domestic shrine in El Quiché. The central figure, with its imposing presence, would have been the focus of devotion. The act of lighting the copal and watching the smoke rise from the vessel held by the figure would have been an immersive and powerful experience for the participants.
&lt;br&gt;&lt;br&gt;
Imagine a K'iche' priest in the midst of a ritual to petition for rain or a good harvest. He places this lid on top of an incense burner base, and the fire consumes the copal. The fragrant smoke rises around the clay face, making the figure seem to breathe and bringing the represented god or ancestor to "life." The devotion of the people would be channeled through this effigy, seeking the blessing and protection of celestial and earthly powers.
&lt;br&gt;&lt;br&gt;
Although there are no specific records in books, magazines, or interviews dedicated exclusively to this particular incense burner lid, its typology is consistent with archaeological finds from the Postclassic Period in the Guatemalan Highlands. Research at sites such as Q'um'arkaj (Utatlán) and other K'iche' centers has revealed a vast collection of effigy incense burners that attest to the centrality of these practices. The presence of this piece in the National Museum of Archaeology and Ethnology (MNAE) makes it a valuable testimony to the profound religious life and artistic expression of the Highland societies during the Postclassic, a period of cultural resurgence before the arrival of the Spanish. It is an object that, with its supplicant face, continues to reveal the complexities of Maya spirituality.
&lt;br&gt;&lt;br&gt;','http://localhost:3783/88E56F4C-5D42-4E42-A40D-DD3165EC285A/B9EF1A0C-C716-40AF-B6CF-4FC755C81594/',10,57,8,NULL,20,NULL,149,10,NULL,2);</v>
      </c>
    </row>
    <row r="151" spans="1:16" x14ac:dyDescent="0.35">
      <c r="A151" s="1">
        <v>150</v>
      </c>
      <c r="B151">
        <v>50</v>
      </c>
      <c r="C151" t="s">
        <v>572</v>
      </c>
      <c r="D151" t="s">
        <v>780</v>
      </c>
      <c r="E151" t="s">
        <v>660</v>
      </c>
      <c r="F151">
        <v>12</v>
      </c>
      <c r="G151">
        <v>49</v>
      </c>
      <c r="H151">
        <v>8</v>
      </c>
      <c r="I151" t="s">
        <v>611</v>
      </c>
      <c r="J151">
        <v>26</v>
      </c>
      <c r="K151" t="s">
        <v>611</v>
      </c>
      <c r="L151">
        <v>150</v>
      </c>
      <c r="M151">
        <v>6</v>
      </c>
      <c r="N151" t="s">
        <v>611</v>
      </c>
      <c r="O151">
        <v>2</v>
      </c>
      <c r="P151" t="str">
        <f t="shared" si="2"/>
        <v>INSERT INTO sm_item VALUES (150,50,'Anthropomorphic vessel','AI: The Silent Orator: An Anthropomorphic Vessel from Kaminaljuyú
&lt;br&gt;&lt;br&gt;
In the heart of the Guatemalan Highlands, the imposing city of Kaminaljuyú emerged as an unprecedented center of power and culture during the Late Preclassic Period (approximately 250 B.C.–250 A.D.). This era was marked by profound social and religious transformations, laying the foundations for Classic Maya civilization. From this dynamic cultural melting pot comes a ceramic piece whose serene and enigmatic face invites us to reflect on the beliefs of its creators: the anthropomorphic vessel, registered with the number MNAE 3452 REG. 1.1.1.1971.
&lt;br&gt;&lt;br&gt;
This vessel is not a simple container; it is a sculptural representation that fuses functionality with the presence of a human or humanoid being. The globular body of the vessel is skillfully modeled to form the lower part of a face, with well-defined cheeks and a jawline that blends seamlessly with the shape of the receptacle. The neck of the vessel rises, forming the upper part of the head. The facial features are stylized yet expressive: almond-shaped, sunken eyes that suggest a contemplative gaze or a state of transcendence, a broad nose, and a slightly open mouth with prominent lips that could indicate a ritual breath or silent invocation. Small protuberances on either side simulate ears. The ceramic finish, in a reddish-orange hue, highlights the forms skillfully shaped by the potter.
&lt;br&gt;&lt;br&gt;
During the Late Preclassic at Kaminaljuyú, anthropomorphic ceramics were common and played a crucial role in rituals. Vessels with human effigies often represented deified ancestors, priests in ritual trance, or deities associated with fertility, maize, or the cycle of life and death. The face of this vessel, with its introspective expression, could be the embodiment of a guardian spirit or a mediating figure between the human and supernatural worlds.
&lt;br&gt;&lt;br&gt;
As a "container," this vessel was likely used to hold liquids or precious substances in ceremonial contexts. It might have contained a ritual beverage such as corn atole or cacao, sacred seeds to invoke the fertility of the land, or even medicinal elixirs. Its design would have made it a central object in any rite in which it was used, its presence imbuing the ceremony with an aura of solemnity and reverence.
&lt;br&gt;&lt;br&gt;
Imagine a priest or leader of Kaminaljuyú in the midst of a ceremony in one of the site’s sunken courtyards. This anthropomorphic vessel would be the focus of attention, its "face" gazing at the participants. As offerings were poured into it or taken from it, the spirit represented by the effigy would seem present, listening to prayers and granting blessings. The simple yet powerful human representation would have facilitated the community’s connection with the divine.
&lt;br&gt;&lt;br&gt;
Although there are no specific records in books, magazines, or interviews detailing the history of this particular vessel with its registration number, its style and typology are consistent with the rich ceramic tradition of Late Preclassic Kaminaljuyú. Archaeologists such as Alfred V. Kidder, Edwin M. Shook, and Michael D. Coe have extensively documented the ceramics and ritual contexts of Kaminaljuyú, revealing the importance of human effigies in its worldview. The presence of this vessel in the National Museum of Archaeology and Ethnology (MNAE) makes it a valuable testimony to the profound religious life and artistic expression of one of the most influential civilizations in the early development of Maya culture. It is a "silent orator" that, across millennia, continues to share the beliefs of an ancient time.
&lt;br&gt;&lt;br&gt;','http://localhost:3783/88E56F4C-5D42-4E42-A40D-DD3165EC285A/F27D56E6-8973-42DF-813E-BB7ADEF51B04/',12,49,8,NULL,26,NULL,150,6,NULL,2);</v>
      </c>
    </row>
    <row r="152" spans="1:16" x14ac:dyDescent="0.35">
      <c r="A152" s="1">
        <v>151</v>
      </c>
      <c r="B152">
        <v>51</v>
      </c>
      <c r="C152" t="s">
        <v>573</v>
      </c>
      <c r="D152" t="s">
        <v>782</v>
      </c>
      <c r="E152" t="s">
        <v>661</v>
      </c>
      <c r="F152">
        <v>9</v>
      </c>
      <c r="G152">
        <v>49</v>
      </c>
      <c r="H152">
        <v>8</v>
      </c>
      <c r="I152" t="s">
        <v>611</v>
      </c>
      <c r="J152">
        <v>20</v>
      </c>
      <c r="K152" t="s">
        <v>611</v>
      </c>
      <c r="L152">
        <v>151</v>
      </c>
      <c r="M152">
        <v>6</v>
      </c>
      <c r="N152" t="s">
        <v>611</v>
      </c>
      <c r="O152">
        <v>2</v>
      </c>
      <c r="P152" t="str">
        <f t="shared" si="2"/>
        <v>INSERT INTO sm_item VALUES (151,51,'Teotihuacan-style, anthropomorphic incense burner','AI: The Ambassador of Tláloc: A Teotihuacan Incense Burner at Kaminaljuyú
&lt;br&gt;&lt;br&gt;
In the heart of the Guatemalan Highlands, the ancient city of Kaminaljuyú underwent a profound cultural transformation during the Early Classic Period (approximately 250–600 A.D.). It was in this era that Kaminaljuyú, a regional Maya power, became deeply influenced by the colossal metropolis of Teotihuacán, located in the central highlands of Mexico. This relationship of exchange—and possibly conquest—left an indelible mark on the art and religion of Kaminaljuyú, as evidenced by remarkable pieces such as this impressive anthropomorphic incense burner in the Teotihuacan style, registered with the number MNAE 2485.
&lt;br&gt;&lt;br&gt;
This ceramic piece is not a typical Maya incense burner; it is a faithful reflection of Teotihuacan iconography and style. It is a "theater-style" incense burner, composed of several parts that are assembled to form an effigy. The central figure is an anthropomorphic character, presumably a deity or a priest impersonating one, with a square face and large eyes—distinctive features of Teotihuacan art. The head is crowned by an elaborate rectangular headdress, which in Teotihuacan often represents the complex headdress of the Rain God (Tláloc) or the Fire Deity. Large ear ornaments, necklaces of shells or beads, and layered garments with additional adornments are also characteristic Teotihuacan iconographic elements. The incense burner rests on a cylindrical pedestal, decorated with applied motifs that reinforce its ritual character.
&lt;br&gt;&lt;br&gt;
The use of this piece as an incense burner (thurible) is crucial. In the Teotihuacan tradition, these large incense burners were essential for burning copal and other aromatic offerings in temples and ritual contexts. The rising smoke not only purified the space but also served as a direct means of communication with the deities. The presence of this type of incense burner in Kaminaljuyú is among the most compelling evidence of the deep connection between the two cities.
&lt;br&gt;&lt;br&gt;
Archaeologists have debated the exact nature of this relationship. Some propose a military presence or even a "colonization" of Kaminaljuyú by Teotihuacán, while others suggest a voluntary cultural adoption by the Maya elite of Kaminaljuyú, eager to emulate the prestige of the powerful metropolis. In any case, the adoption of Teotihuacan-style incense burners indicates the importation not only of objects but also of religious practices and associated beliefs.
&lt;br&gt;&lt;br&gt;
Imagine a ceremony in Kaminaljuyú during the Early Classic. A priest—perhaps a cultural "ambassador" from Teotihuacán or a Maya leader who had adopted its rites—stands before this incense burner. The copal burns inside, and the smoke rises through the openings of the effigy, filling the air with a dense, sacred aroma. The face of the Teotihuacan deity, with its imposing headdress, gazes upon the congregation. Through this ritual, the people of Kaminaljuyú not only paid homage to their own deities but also established a symbolic connection with the great power of Teotihuacán—perhaps seeking its blessings or protection.
&lt;br&gt;&lt;br&gt;
Although there are no specific publications dedicated solely to this incense burner with its registration number, excavations at Kaminaljuyú led by figures such as Edwin M. Shook and Alfred V. Kidder have uncovered numerous incense burners in the Teotihuacan style, which have been extensively studied and documented in books and academic articles. These pieces are considered key evidence of the interaction between the Maya Highlands and central Mexico. This incense burner is, therefore, a tangible testament to one of the most fascinating interregional relationships in ancient Mesoamerica—an object that speaks of power, religion, and the remarkable interconnectedness of pre-Hispanic civilizations.
&lt;br&gt;&lt;br&gt;','http://localhost:3783/88E56F4C-5D42-4E42-A40D-DD3165EC285A/EC5B9693-42FF-41F5-A6BA-15F809330E19/',9,49,8,NULL,20,NULL,151,6,NULL,2);</v>
      </c>
    </row>
    <row r="153" spans="1:16" x14ac:dyDescent="0.35">
      <c r="A153" s="1">
        <v>152</v>
      </c>
      <c r="B153">
        <v>52</v>
      </c>
      <c r="C153" t="s">
        <v>574</v>
      </c>
      <c r="D153" t="s">
        <v>784</v>
      </c>
      <c r="E153" t="s">
        <v>662</v>
      </c>
      <c r="F153">
        <v>7</v>
      </c>
      <c r="G153">
        <v>41</v>
      </c>
      <c r="H153">
        <v>13</v>
      </c>
      <c r="I153" t="s">
        <v>611</v>
      </c>
      <c r="J153">
        <v>17</v>
      </c>
      <c r="K153" t="s">
        <v>611</v>
      </c>
      <c r="L153">
        <v>152</v>
      </c>
      <c r="M153">
        <v>5</v>
      </c>
      <c r="N153" t="s">
        <v>611</v>
      </c>
      <c r="O153">
        <v>2</v>
      </c>
      <c r="P153" t="str">
        <f t="shared" si="2"/>
        <v>INSERT INTO sm_item VALUES (152,52,'Zoomorphic axe','AI: The Axe of the Aquatic Jaguar: A Symbol of Power on the Pacific Coast
&lt;br&gt;&lt;br&gt;
On the warm, fertile lands of Guatemala’s South Coast, specifically in the Escuintla region, important centers flourished during the Classic Period (approximately 250–900 A.D.). This area, known for its rich agricultural production (especially cacao) and its role in Pacific trade routes, was a melting pot of cultures and artistic styles. From this vibrant context emerges a stone piece that combines functionality with profound symbolism: the zoomorphic axe, registered with the number MNAE 10053 REG. 1.1.1.9936.
&lt;br&gt;&lt;br&gt;
This is no ordinary axe; it is a lithic sculpture. Although its primary function is described as “gouging/engraving,” its form and material suggest a ceremonial or symbolic purpose beyond that of a mere tool. The axe is meticulously carved from stone, a material that required great skill and effort to work. The zoomorphic effigy that dominates it is the head of a powerful animal, with stylized feline features: a prominent eye, a broad nose, and a mouth that appears to have marked fangs or teeth. The surface of the stone is carefully polished, and incised lines accentuate the animal’s characteristics, giving it a sense of movement or dynamism.
&lt;br&gt;&lt;br&gt;
During the Classic Period, stone axes with zoomorphic effigies were objects of great prestige in Mesoamerica. They were not used for felling trees; rather, their function was ritual or symbolic. They often represented powerful animals such as jaguars, crocodiles, or snakes, which were associated with deities, the underworld, the fertility of the earth, or the ruler’s power. Iconography on the South Coast frequently blended Maya and Mexican Highland influences, resulting in a distinctive style. The “axe” form itself could be a reference to creation, to opening the earth for agriculture, or to the ability to “cut” and transform.
&lt;br&gt;&lt;br&gt;
Considering its location in Escuintla—a region abundant in rivers and with access to the Pacific Ocean—the animal effigy likely has a connection to water. It may represent an aquatic jaguar or a mythical creature inhabiting both the jungle and the rivers and coasts. This being would symbolize fertility linked to water, the protection of riverine or maritime trade routes, or a connection to water and fishing deities.
&lt;br&gt;&lt;br&gt;
This zoomorphic axe probably belonged to a member of the ruling elite of the South Coast: a chief, a priest, or a high-ranking warrior. It may have been used as a ceremonial scepter in public rituals, as an offering in a temple or a funerary context, or as a prestige object displayed to legitimize the leader’s power. The act of “gouging” or “engraving” with such a symbolic tool could have been part of initiation rituals, property marking, or the creation of sacred objects.
&lt;br&gt;&lt;br&gt;
Imagine a leader on the South Coast of Escuintla carrying this axe during an important ceremony, perhaps marking the onset of the rainy season or a commercial expedition. The animal carved in stone, with its piercing gaze, would inspire respect and awe, invoking its power for the prosperity of the community.
&lt;br&gt;&lt;br&gt;
Although there are no specific records in books, magazines, or interviews dedicated exclusively to this axe with its registration number, similar pieces from the Classic South Coast have been widely studied by archaeologists such as Michael D. Coe, Edwin M. Shook, and Frederick Bove, who have documented the region’s rich material culture and iconography. The presence of this axe in the National Museum of Archaeology and Ethnology (MNAE) makes it a valuable testimony to the artistic sophistication and profound beliefs of the cultures of the Pacific Coast—a stone fragment that continues to reveal stories of power, symbolism, and the intricate relationship of the Maya with their natural and spiritual environment.
&lt;br&gt;&lt;br&gt;','http://localhost:3783/88E56F4C-5D42-4E42-A40D-DD3165EC285A/8108F636-AE83-4B7E-A92D-31A093DAEDF7/',7,41,13,NULL,17,NULL,152,5,NULL,2);</v>
      </c>
    </row>
    <row r="154" spans="1:16" x14ac:dyDescent="0.35">
      <c r="A154" s="1">
        <v>153</v>
      </c>
      <c r="B154">
        <v>53</v>
      </c>
      <c r="C154" t="s">
        <v>575</v>
      </c>
      <c r="D154" t="s">
        <v>786</v>
      </c>
      <c r="E154" t="s">
        <v>663</v>
      </c>
      <c r="F154">
        <v>8</v>
      </c>
      <c r="G154">
        <v>63</v>
      </c>
      <c r="H154">
        <v>13</v>
      </c>
      <c r="I154" t="s">
        <v>611</v>
      </c>
      <c r="J154">
        <v>17</v>
      </c>
      <c r="K154" t="s">
        <v>611</v>
      </c>
      <c r="L154">
        <v>153</v>
      </c>
      <c r="M154">
        <v>1</v>
      </c>
      <c r="N154" t="s">
        <v>611</v>
      </c>
      <c r="O154">
        <v>2</v>
      </c>
      <c r="P154" t="str">
        <f t="shared" si="2"/>
        <v>INSERT INTO sm_item VALUES (153,53,'Mask on stucco','AI: The Face of Time: A Stucco Mask from Cancuén
&lt;br&gt;&lt;br&gt;
In the heart of the dense Petén jungle, on the banks of the La Pasión River, stood Cancuén, a Maya city that reached its zenith during the Late Classic Period (approximately 600–900 A.D.). Unlike other Maya metropolises known for their towering pyramids and temples, Cancuén was a center of economic and strategic power, renowned for its control of riverine trade routes and its production of prestige goods. From the palaces and temples of this city—which met an abrupt and violent end—emerges this enigmatic stucco mask, registered with the number MNAE 22561 REG. 17.7.54.119.
&lt;br&gt;&lt;br&gt;
This piece is not a wearable mask; it is a fragment of an architectural or monumental work. It is crafted from stucco, a material made of lime and sand that the Maya mastered to create intricate sculptures and decorations on temple facades, palaces, and tombs. The mask depicts a stylized face with prominent features: a large eye, a prominent aquiline nose, and an open mouth that suggests a shout or an exhalation. The lines and contours are fluid, and the overall shape indicates a figure in profile, with a robust jaw. Details of the ears and possible headdress elements are hinted at, despite the mask’s fragmentary state.
&lt;br&gt;&lt;br&gt;
During the Late Classic, stucco masks held profound symbolic and narrative significance. They were used to personify deities (such as the maize god, the sun god, or underworld gods), ancestral figures, or mythical beings that were intimately linked to the legitimacy of rulers and the Maya worldview. The open mouth could symbolize creation, the release of divine breath, or the power of speech. The overall expression of the mask, though stylized, conveys a sense of strength and dynamism. Its size and the nature of the stucco suggest that it was part of a larger ensemble, perhaps forming part of a decorative frieze on an important building.
&lt;br&gt;&lt;br&gt;
Considering that it comes from Cancuén—a city focused on trade and exchange—this mask may have adorned an elite palace or a temple associated with the authority of the local Ajaw (lord). Stucco effigies were often painted in vibrant colors, though in this piece only the natural tones of the material remain. These masks served to project the ruler’s authority and his connection to the supernatural forces that governed the cosmos.
&lt;br&gt;&lt;br&gt;
Imagine this mask as part of a monumental facade in Cancuén, perhaps in the "House of the Ten Ajaw," the Palace of the Bats, or one of the residential structures of the elite that have been excavated. The freshly applied stucco would have been painted in vivid colors, gleaming under the Petén sun. During ceremonies, the figure this mask represented would seem to "emerge" from the stone, watching over participants and sanctioning the rituals. Its silent presence was a constant reminder of the ruler’s power and authority, and of the deep connection between his lineage and the divine world.
&lt;br&gt;&lt;br&gt;
Although there are no specific publications dedicated solely to this particular mask with its registration number, excavations at Cancuén, led by Dr. Arthur A. Demarest, have uncovered an extraordinary corpus of stucco art and a wealth of information about the city’s history and tragic end. His work in books and articles has documented the rich architecture and stucco decoration of Cancuén, allowing this piece to be placed in its historical context. This stucco mask is, therefore, an eloquent fragment of the artistic grandeur and profound ceremonial life of Cancuén—a "face of time" that, even in its fragmentary state, continues to speak to us of the sophistication of one of the most fascinating cities of the Maya Late Classic.
&lt;br&gt;&lt;br&gt;','http://localhost:3783/88E56F4C-5D42-4E42-A40D-DD3165EC285A/A1AB5A6B-3EB4-452A-AB2F-1D18B1AA86D8/',8,63,13,NULL,17,NULL,153,1,NULL,2);</v>
      </c>
    </row>
    <row r="155" spans="1:16" x14ac:dyDescent="0.35">
      <c r="A155" s="1">
        <v>154</v>
      </c>
      <c r="B155">
        <v>54</v>
      </c>
      <c r="C155" t="s">
        <v>544</v>
      </c>
      <c r="D155" t="s">
        <v>788</v>
      </c>
      <c r="E155" t="s">
        <v>664</v>
      </c>
      <c r="F155">
        <v>10</v>
      </c>
      <c r="G155">
        <v>50</v>
      </c>
      <c r="H155">
        <v>8</v>
      </c>
      <c r="I155" t="s">
        <v>611</v>
      </c>
      <c r="J155">
        <v>20</v>
      </c>
      <c r="K155" t="s">
        <v>611</v>
      </c>
      <c r="L155">
        <v>154</v>
      </c>
      <c r="M155">
        <v>10</v>
      </c>
      <c r="N155" t="s">
        <v>611</v>
      </c>
      <c r="O155">
        <v>2</v>
      </c>
      <c r="P155" t="str">
        <f t="shared" si="2"/>
        <v>INSERT INTO sm_item VALUES (154,54,'Zoomorphic incense burner','AI: The Jaguar Mushroom Incense Burner: A Portal to the Divine in La Lagunita
&lt;br&gt;&lt;br&gt;
In the deep and mystical highlands of El Quiché, the site of La Lagunita maintained its cultural significance during the Postclassic Period (approximately 900–1524 A.D.). This was a time when religious beliefs were intimately entwined with the natural world, and rituals sought communion with the supernatural through diverse practices. From this environment, where spirituality took tangible forms, comes a truly singular incense burner: the zoomorphic censer, registered with the number MNAE 12362/12370 REG. 1.1.1.1980.
&lt;br&gt;&lt;br&gt;
This ceramic piece is no ordinary incense burner; it is a sculptural representation that evokes both the form of a mushroom and that of a powerful animal. Its base consists of three robust, ridged legs, adorned with protuberances that suggest an organic texture—perhaps roots or natural formations. Above this base sits the main body of the incense burner, semi-spherical and also covered in spikes or protrusions, giving it a rough texture. At the top, as a lid or finial, rises a zoomorphic figure—likely a jaguar or a mythical creature with feline features—with its mouth open in a snarl or exhalation. Pointed ears and small yet expressive eyes reinforce its wild and mystical nature.
&lt;br&gt;&lt;br&gt;
The fact that this piece is an "incense burner (thurible)" is fundamental. It was used to burn copal (sacred resin) or perhaps other aromatic substances, whose rising smoke was believed to facilitate communication with the spiritual world. But what adds a layer of profound mystery and meaning is the shape of the censer and the cultural context in which it was found. It is well known that several pre-Columbian cultures, including the Maya, practiced the ingestion of specific hallucinogenic mushrooms as a means to induce ecstasy or sensations for the performance of dances and rituals. This practice sought to alter consciousness to facilitate communication with deities, ancestors, or to obtain prophetic visions.
&lt;br&gt;&lt;br&gt;
The similarity of the censer’s base to the form of a mushroom, combined with the representation of a powerful animal such as the jaguar—an animal associated with the underworld, shamanism, and transformation—heightens the uncertainty about the types of rituals performed. It is plausible that this incense burner served as a "soul trap" or a "portal" to the underworld and the realms of altered consciousness. The spikes and protuberances on its surface could symbolize the earth’s formations that lead to the underworld or the textures of the mushrooms themselves. The jaguar, with its clay snarl, could be the guide on this psychic journey.
&lt;br&gt;&lt;br&gt;
Imagine a nocturnal ceremony at La Lagunita. Amid chants and dances, this incense burner would be lit. The aromatic smoke of the copal would mingle, perhaps, with vapors from hallucinogenic substances, while the face of the jaguar at the top would seem to come to life in the dim light. Participants would enter altered states of consciousness, believing that the jaguar guided them through the spiritual realms, revealing hidden knowledge and strengthening their connection to the divine. The incense burner would not be just an object, but an active participant in the ritual—a vehicle for transcendence.
&lt;br&gt;&lt;br&gt;
Although there are no specific publications dedicated solely to this incense burner with its registration number, archaeological research in the Guatemalan Highlands—and particularly studies on the use of psychoactive substances in Mesoamerican cultures, such as the works of Richard Evans Schultes or Peter T. Furst—provides a solid framework for interpreting pieces like this. This incense burner from La Lagunita is a tangible testimony to the complex and profound ritual practices of the Postclassic Maya—an object that, with its unique form, invites us to explore the boundaries of consciousness and spirituality in the ancient Maya world.
&lt;br&gt;&lt;br&gt;','http://localhost:3783/88E56F4C-5D42-4E42-A40D-DD3165EC285A/303A0CB9-0EAF-4512-9BF1-F9ACB29A9E49/',10,50,8,NULL,20,NULL,154,10,NULL,2);</v>
      </c>
    </row>
    <row r="156" spans="1:16" x14ac:dyDescent="0.35">
      <c r="A156" s="1">
        <v>155</v>
      </c>
      <c r="B156">
        <v>55</v>
      </c>
      <c r="C156" t="s">
        <v>576</v>
      </c>
      <c r="D156" t="s">
        <v>790</v>
      </c>
      <c r="E156" t="s">
        <v>665</v>
      </c>
      <c r="F156">
        <v>12</v>
      </c>
      <c r="G156">
        <v>49</v>
      </c>
      <c r="H156">
        <v>13</v>
      </c>
      <c r="I156" t="s">
        <v>611</v>
      </c>
      <c r="J156">
        <v>17</v>
      </c>
      <c r="K156" t="s">
        <v>611</v>
      </c>
      <c r="L156">
        <v>155</v>
      </c>
      <c r="M156">
        <v>6</v>
      </c>
      <c r="N156" t="s">
        <v>611</v>
      </c>
      <c r="O156">
        <v>2</v>
      </c>
      <c r="P156" t="str">
        <f t="shared" si="2"/>
        <v>INSERT INTO sm_item VALUES (155,55,'Zoomorphic mushroom','AI: The Fungal Guide: A Ritual Statue from Kaminaljuyú and the Mystery of Consciousness
&lt;br&gt;&lt;br&gt;
In the fertile highlands of Guatemala, the ancient metropolis of Kaminaljuyú was a center of cultural innovation and power during the Late Preclassic Period (approximately 250 B.C.–250 A.D.). This era, characterized by the rise of complex social structures and rituals, witnessed the development of sophisticated religious practices—some of which involved the pursuit of altered states of consciousness. From this context of deep spirituality and experimentation emerges an enigmatic and powerful artifact: the zoomorphic mushroom, registered with the number MNAE 9708 REG. 1.1.1.520.
&lt;br&gt;&lt;br&gt;
This piece is a stone sculpture that combines the distinctive shape of a mushroom with the representation of a zoomorphic figure. The upper part clearly imitates the cap of a mushroom, while the stem merges with the body of an animal. Although the animal is not specified, the visible features (possibly an elongated snout and ears) suggest a mammal, perhaps a dog, deer, or coyote—animals with profound symbolic significance in Mesoamerican cosmology. The surface of the stone, though weathered by time, still reveals the hand of the artisan who skillfully carved these forms.
&lt;br&gt;&lt;br&gt;
During the Preclassic Period, "mushroom stones" or mushroom-shaped sculptures were objects of immense ritual significance in Mesoamerica. Their appearance coincides with archaeological evidence of the use of psychoactive mushrooms in religious ceremonies—a practice that spread across various pre-Hispanic cultures, including the Maya. These mushrooms, often of the genus Psilocybe, were consumed to induce visions, facilitate communication with the divine, and access hidden knowledge. The mushroom shape, therefore, was not incidental; it was a direct representation of a vehicle for transcendence.
&lt;br&gt;&lt;br&gt;
The combination of the mushroom shape with a zoomorphic figure suggests an additional layer of symbolism. The animal could be a nahual (spiritual companion) or a guide on the shamanic journey induced by the mushroom. It might represent a deity associated with the earth, fertility, or the underworld, or a protective spirit that accompanied the officiant on his visionary journey. The ambiguity of the figure heightens the mystery and versatility of its ritual meaning.
&lt;br&gt;&lt;br&gt;
This zoomorphic mushroom stone was likely used in divination, healing, or initiation ceremonies at Kaminaljuyú. It may have been held by a shaman or priest while they entered a trance state, or placed on an altar as a focal point for meditation and interaction with the spiritual realm. Its solidity and the stone material ensured the lasting power of its ritual significance. The skill in carving or "gouging" the stone suggests that it was not a simple object, but an elaborately crafted piece for sacred purposes.
&lt;br&gt;&lt;br&gt;
Imagine a shaman from Kaminaljuyú, in the dim light of a temple, holding this mushroom stone. After consuming the sacred mushrooms, the shaman would enter an altered state of consciousness, and the shape of the stone—with its animal guide—would become a focal point for his visions. The carved creature would "speak" to him, revealing secrets about the future, illnesses, or the will of the gods. The mushroom stone would serve as a material "portal" through which the spiritual world manifested.
&lt;br&gt;&lt;br&gt;
Although there are no specific records in books, magazines, or interviews detailing the story of this particular piece with its registration number, the "mushroom stones" of Kaminaljuyú have been widely studied by archaeologists and ethnohistorians interested in shamanism and the use of entheogens in Mesoamerica (such as the works of Stephan F. de Borhegyi, Carl A. P. Ruck, or Albert Hofmann). The presence of this piece in the National Museum of Archaeology and Ethnology (MNAE) makes it a valuable testimony to the complex ritual practices and profound worldview of Kaminaljuyú—a stone fragment that invites us to delve into the mysteries of consciousness and spirituality in the ancient Maya world.
&lt;br&gt;&lt;br&gt;','http://localhost:3783/88E56F4C-5D42-4E42-A40D-DD3165EC285A/7E5F3005-E6F3-4557-B937-3FC26293D9F8/',12,49,13,NULL,17,NULL,155,6,NULL,2);</v>
      </c>
    </row>
    <row r="157" spans="1:16" x14ac:dyDescent="0.35">
      <c r="A157" s="1">
        <v>156</v>
      </c>
      <c r="B157">
        <v>56</v>
      </c>
      <c r="C157" t="s">
        <v>577</v>
      </c>
      <c r="D157" t="s">
        <v>792</v>
      </c>
      <c r="E157" t="s">
        <v>666</v>
      </c>
      <c r="F157">
        <v>8</v>
      </c>
      <c r="G157">
        <v>54</v>
      </c>
      <c r="H157">
        <v>10</v>
      </c>
      <c r="I157" t="s">
        <v>611</v>
      </c>
      <c r="J157">
        <v>17</v>
      </c>
      <c r="K157" t="s">
        <v>611</v>
      </c>
      <c r="L157">
        <v>156</v>
      </c>
      <c r="M157">
        <v>10</v>
      </c>
      <c r="N157">
        <v>2</v>
      </c>
      <c r="O157">
        <v>2</v>
      </c>
      <c r="P157" t="str">
        <f t="shared" si="2"/>
        <v>INSERT INTO sm_item VALUES (156,56,'Plate on green stone','AI: The Plaque of the Maize Lord and His Mystical Guide: A Treasure from Nebaj
&lt;br&gt;&lt;br&gt;
In the mystical, mountainous lands of Nebaj, El Quiché, a vibrant Maya culture flourished during the Late Classic Period (approximately 600–900 A.D.). This region, though part of the Highlands, maintained important connections with the Lowlands and other areas of Mesoamerica, which is reflected in the sophistication of its art and the complexity of its beliefs. From this environment, where jade was the most prized material, comes this exceptional green stone (jade) plaque, registered with the number MNAE 4733 REG. 1.1.1.534.
&lt;br&gt;&lt;br&gt;
This piece is not simply a “green stone plaque”; it is a masterpiece of jade carving, a material the Maya considered more valuable than gold. Jade symbolized life, fertility, water, and royalty. The craftsmanship is evident in the meticulous engraving that adorns its surface. The plaque depicts a complex and symbolic scene: at its center is the Maize God, one of the most fundamental deities in the Maya pantheon, associated with creation, life, and the agricultural cycle. Accompanying the Maize God is a figure of a dwarf. The combination of these characters is not coincidental; it is a recurring motif in the polychrome ceramics of the Classic Period, especially in palace scenes, where Maya rulers adopted attributes of the Maize God and interacted with dwarfs, hunchbacks, or albinos. The importance of these latter figures lies in their being considered supernatural beings, with special abilities to connect with the underworld and the divine realm.
&lt;br&gt;&lt;br&gt;
The presence of this plaque in Nebaj suggests that the local elite shared these complex beliefs and symbols with the great centers of the Lowlands. The scene may represent a creation myth, a ritual of resurrection, or the legitimization of the power of an Ajaw (lord) of Nebaj, who, like the Maize God, embodied prosperity and rebirth. The dwarf, as his companion and mediator, would have played a crucial role in this spiritual journey or in the manifestation of supernatural powers.
&lt;br&gt;&lt;br&gt;
This jade plaque was an object of immense value and prestige. Given its dimensions and material, it was likely a pectoral, an ornament for a headdress, or part of a funerary offering placed in the tomb of a ruler or a high-ranking noble in Nebaj. Its function of “gouging/engraving” refers to the technique used to create the relief on its surface, demonstrating the mastery of the jade carver.
&lt;br&gt;&lt;br&gt;
Imagine a lord of Nebaj wearing this plaque on his chest during an important ceremony. The green jade, with its shifting tones (visible in the photo), would reflect the light, and the figures of the Maize God and the dwarf would come to life, projecting divine power and the lineage of the wearer. In his tomb, the plaque would accompany him on his journey to the underworld, serving as a guide and a reminder of his connection to the gods and the cycle of life.
&lt;br&gt;&lt;br&gt;
Although there are no specific publications dedicated solely to this plaque with its registration number, the archaeology of Nebaj and the study of Maya jade art have been extensively documented by researchers such as Robert Burkitt, A. Ledyard Smith, and Edwin M. Shook, as well as by specialists in Maya iconography who have analyzed the recurrence of the Maize God and his attendants. The presence of this piece in the National Museum of Archaeology and Ethnology (MNAE) makes it an invaluable testimony to the cultural and artistic richness of Nebaj, and a reminder of how Endangered Cultural Property (as mentioned in the data) is crucial for understanding the past. This jade plaque is a luminous fragment of an ancient world, full of gods, myths, and the intricate relationship between humanity and the divine.
&lt;br&gt;&lt;br&gt;','http://localhost:3783/88E56F4C-5D42-4E42-A40D-DD3165EC285A/01594FDD-6F9C-4E30-80A1-D6F4CA466BFD/',8,54,10,NULL,17,NULL,156,10,2,2);</v>
      </c>
    </row>
    <row r="158" spans="1:16" x14ac:dyDescent="0.35">
      <c r="A158" s="1">
        <v>157</v>
      </c>
      <c r="B158">
        <v>57</v>
      </c>
      <c r="C158" t="s">
        <v>578</v>
      </c>
      <c r="D158" t="s">
        <v>794</v>
      </c>
      <c r="E158" t="s">
        <v>667</v>
      </c>
      <c r="F158">
        <v>12</v>
      </c>
      <c r="G158">
        <v>42</v>
      </c>
      <c r="H158">
        <v>8</v>
      </c>
      <c r="I158" t="s">
        <v>611</v>
      </c>
      <c r="J158">
        <v>26</v>
      </c>
      <c r="K158" t="s">
        <v>611</v>
      </c>
      <c r="L158">
        <v>157</v>
      </c>
      <c r="M158">
        <v>5</v>
      </c>
      <c r="N158" t="s">
        <v>611</v>
      </c>
      <c r="O158">
        <v>2</v>
      </c>
      <c r="P158" t="str">
        <f t="shared" si="2"/>
        <v>INSERT INTO sm_item VALUES (157,57,'Vessel with modelled figurine','AI: The Vessel of the Monkey Spirit: A Guardian from Finca Arizona
&lt;br&gt;&lt;br&gt;
On the fertile and bustling South Coast of Guatemala, the Escuintla region was a vibrant center of cultural and commercial activity during the Late Preclassic Period (approximately 250 B.C.–250 A.D.). Sites such as Finca Arizona were crucial for cacao production and the control of trade routes to the Pacific and the highlands. From this dynamic environment, where animist beliefs and the connection to the natural world ran deep, emerges this distinctive modeled figurine vessel, registered with the number MNAE 4526 REG. 1.1.1.9896.
&lt;br&gt;&lt;br&gt;
This ceramic piece is more than just a “container”; it is an artistic representation that fuses the form of a utilitarian vessel with the presence of an animated creature. The vessel has a cylindrical shape with slightly flared walls toward the rim. What makes it unique is the modeled figurine in relief on its surface: a being that, by its stylized features, appears to be anthropomorphic or zoomorphic—most likely a primate, possibly a monkey. Its arms hang languidly, and the head, with round eyes and a prominent snout, conveys a playful or contemplative expression. The hands and feet are suggested at the base of the figure. The ceramic, in a reddish, earthy tone, features a simple surface, allowing the modeled figure to be the focal point.
&lt;br&gt;&lt;br&gt;
During the Preclassic Period, the depiction of animals on ceramics was common and often laden with symbolism. Monkeys, in particular, were ambivalent figures in Mesoamerican cosmology. They could be associated with mischief, art, music, and dance, but also with fertility, the underworld, and creative forces. Their presence on a vessel might indicate that the contents were intended for a specific ritual related to these associations. As a “container,” this vessel was likely used to hold liquids, seeds, or valuable substances in ritual or elite domestic contexts.
&lt;br&gt;&lt;br&gt;
Considering its origin at Finca Arizona—a region with rich iconography that often incorporated elements of local fauna—the monkey figurine may have served as a protector of the contents, a guardian spirit, or the embodiment of a minor deity. Monkeys inhabited the jungles of the South Coast and would have been closely observed by the ancient inhabitants, inspiring their artistic representations and incorporation into the pantheon. The vessel, with its attached figure, might have functioned as a constant reminder of the interconnectedness between humans and the animal kingdom, or as an invocation of the monkey’s qualities for the purpose of the vessel.
&lt;br&gt;&lt;br&gt;
Imagine this vessel belonging to a cacao trader or a religious leader at Finca Arizona. It could have been used in a harvest ritual to invoke fertility, or in a divination ceremony where the monkey acted as a spiritual intermediary. It might even have been a container for storing precious cacao seeds, with the monkey as the guardian of this valuable resource. Interaction with the modeled figure would add a layer of meaning and reverence to the act of using the vessel.
&lt;br&gt;&lt;br&gt;
Although there are no specific publications dedicated solely to this vessel with its registration number, excavations at Finca Arizona and other Late Preclassic sites on the South Coast of Escuintla have been documented by archaeologists such as Edwin M. Shook and Robert J. Sharer, who have revealed the complexity of these societies and the richness of their material culture. The presence of this piece in the National Museum of Archaeology and Ethnology (MNAE) makes it a valuable testimony to the daily life and beliefs of the Pacific Coast communities—a fragment of clay that, with its monkey spirit, continues to tell the stories of an animist and vibrant past.
&lt;br&gt;&lt;br&gt;','http://localhost:3783/88E56F4C-5D42-4E42-A40D-DD3165EC285A/977F72EC-05B2-4BEF-8A92-7975B88DA04F/',12,42,8,NULL,26,NULL,157,5,NULL,2);</v>
      </c>
    </row>
    <row r="159" spans="1:16" x14ac:dyDescent="0.35">
      <c r="A159" s="1">
        <v>158</v>
      </c>
      <c r="B159">
        <v>58</v>
      </c>
      <c r="C159" t="s">
        <v>579</v>
      </c>
      <c r="D159" t="s">
        <v>796</v>
      </c>
      <c r="E159" t="s">
        <v>668</v>
      </c>
      <c r="F159">
        <v>9</v>
      </c>
      <c r="G159">
        <v>51</v>
      </c>
      <c r="H159">
        <v>8</v>
      </c>
      <c r="I159" t="s">
        <v>611</v>
      </c>
      <c r="J159">
        <v>20</v>
      </c>
      <c r="K159" t="s">
        <v>611</v>
      </c>
      <c r="L159">
        <v>158</v>
      </c>
      <c r="M159">
        <v>10</v>
      </c>
      <c r="N159" t="s">
        <v>611</v>
      </c>
      <c r="O159">
        <v>2</v>
      </c>
      <c r="P159" t="str">
        <f t="shared" si="2"/>
        <v>INSERT INTO sm_item VALUES (158,58,'Zoomorph incense burner (octopus)','AI: The Octopus Shaman: An Incense Burner from the Lakes of El Quiché
&lt;br&gt;&lt;br&gt;
In the cold, highlands of Los Cimientos Chustum, El Quiché, a Maya culture flourished during the Early Classic Period (approximately 250–600 A.D.). This region of the Highlands, known for its mountainous landscapes and inland bodies of water, developed a unique set of beliefs and ritual practices. From this environment, where connection to the natural elements was paramount, emerges a truly enigmatic piece: the zoomorphic (octopus) incense burner, registered with the number MNAE 9879 REG. 1.1.1.9899.
&lt;br&gt;&lt;br&gt;
This ceramic piece is not an ordinary incense burner; it is a sculptural representation that fuses the form of a ritual vessel with a surprising marine creature for a highland region: an octopus. The base of the incense burner is a cylindrical vase, but its body is richly decorated with modeled applications that evoke tentacles, suckers, and large, round eyes characteristic of an octopus. The upper rim of the vessel, where copal would be burned, also features a series of spikes or protuberances, giving it a rough, organic texture. The surface of the ceramic, in an earthy reddish tone, is intricately detailed with spirals and volutes that suggest the movement of tentacles.
&lt;br&gt;&lt;br&gt;
The fact that this piece is an “incense burner (thurible)” indicates its primary function: burning copal (sacred resin) to produce aromatic smoke during rituals. This smoke was considered a vehicle for communicating with deities and ancestors. The choice of an octopus as the effigy for a highland incense burner is particularly intriguing. Octopuses are creatures of the ocean, often associated with the depths, mystery, regeneration, and adaptability. Their presence on a highland incense burner could have several interpretations:
&lt;br&gt;&lt;br&gt;
Commercial and Cultural Connections:
It could be evidence of the extensive trade networks that connected the Highlands with the Pacific Coast, allowing the exchange not only of goods but also of ideas and iconography. The elite of Los Cimientos Chustum may have adopted marine symbols to denote their power and access to exotic goods.
&lt;br&gt;&lt;br&gt;
Aquatic Symbolism:
Despite being in the highlands, the El Quiché region is home to lakes and rivers. The octopus could symbolize the power of water in general, fertility, or the connection to aquatic deities who controlled the rain—essential for agriculture.
&lt;br&gt;&lt;br&gt;
Shamanism and Transformation:
In Mesoamerican shamanism, water creatures often represented portals to other realms. The octopus, with its ability to camouflage and its multiple tentacles, could symbolize cunning, adaptability, and the shaman’s capacity to navigate between worlds. The rising smoke from the incense burner, guided by the marine creature, might have helped participants enter altered states of consciousness.
&lt;br&gt;&lt;br&gt;
Imagine a shaman or priest at Los Cimientos Chustum, conducting a ritual beside a sacred lake. As the copal burns in this octopus-shaped incense burner, the smoke rises, and the clay marine creature seems to move, invoking the spirits of water and the depths. The ceremony could be directed at ensuring abundant rains, protecting water routes, or seeking healing through the regenerative power of the octopus.
&lt;br&gt;&lt;br&gt;
Although there are no specific records in books, magazines, or interviews dedicated solely to this incense burner with its registration number, excavations at Los Cimientos Chustum and other Early Classic sites in El Quiché have revealed the complexity of cultural interactions between the Highlands and coastal regions. Researchers such as Kenneth Brown and John W. Fox have documented the archaeology of the region, providing the context for understanding the appearance of marine symbols in highland contexts. This incense burner is, therefore, a fascinating testimony to the rich ritual life and the surprising symbolic connections of the Highland Maya cultures—a clay object that invites us to dive into the depths of their worldview.
&lt;br&gt;&lt;br&gt;','http://localhost:3783/88E56F4C-5D42-4E42-A40D-DD3165EC285A/8A69E931-29BE-4D79-9DAB-1981FE83A3B1/',9,51,8,NULL,20,NULL,158,10,NULL,2);</v>
      </c>
    </row>
    <row r="160" spans="1:16" x14ac:dyDescent="0.35">
      <c r="A160" s="1">
        <v>159</v>
      </c>
      <c r="B160">
        <v>59</v>
      </c>
      <c r="C160" t="s">
        <v>580</v>
      </c>
      <c r="D160" t="s">
        <v>798</v>
      </c>
      <c r="E160" t="s">
        <v>669</v>
      </c>
      <c r="F160">
        <v>10</v>
      </c>
      <c r="G160">
        <v>47</v>
      </c>
      <c r="H160">
        <v>8</v>
      </c>
      <c r="I160" t="s">
        <v>611</v>
      </c>
      <c r="J160">
        <v>25</v>
      </c>
      <c r="K160" t="s">
        <v>611</v>
      </c>
      <c r="L160">
        <v>159</v>
      </c>
      <c r="M160">
        <v>9</v>
      </c>
      <c r="N160" t="s">
        <v>611</v>
      </c>
      <c r="O160">
        <v>2</v>
      </c>
      <c r="P160" t="str">
        <f t="shared" si="2"/>
        <v>INSERT INTO sm_item VALUES (159,59,'Urn with antropomorphic accessory','AI: The Urn of the Whispering Soul: A Funerary Guardian from Coatepeque
&lt;br&gt;&lt;br&gt;
In the western highlands of Guatemala, the region of Coatepeque, in Quetzaltenango, was a significant cultural crossroads during the Postclassic Period (approximately 900–1524 A.D.). This area, strategically located between volcanic highlands and the fertile Pacific coast, was home to communities that maintained ancient traditions while adopting new influences. From this culturally rich and spiritually complex environment comes a fascinating artifact: an urn with an anthropomorphic accessory, registered with the number MNAE 4629 REG. 1.1.1.165.
&lt;br&gt;&lt;br&gt;
This ceramic urn, cylindrical in shape with an opening at the top, is not a simple container; it is a funerary object designed to honor and hold the remains of the deceased. The most striking feature is the anthropomorphic accessory modeled on its surface. This is a stylized human figure with a face featuring round eyes, a prominent nose, and an open mouth. The figure is attached to the body of the urn, and its posture—with arms and legs flexed or extended—suggests movement or a ritual stance. The urn is decorated with protuberances or “buttons” surrounding the central figure, and on the sides, there are ear ornaments or decorative elements that reinforce the effigy’s presence. Although the original color is not specified, the base ceramic is an earthy reddish tone, and it was likely polychromed in its time.
&lt;br&gt;&lt;br&gt;
During the Postclassic Period, funerary urns were crucial for mortuary practices, especially in the Highlands. Many Maya cultures cremated their high-status dead, and the ashes were placed in these urns, which were then buried in tombs, caves, or sanctuaries. The anthropomorphic figure on the urn may represent the deceased, a deity associated with death and rebirth, or a guardian spirit accompanying the soul on its journey to the underworld. The open mouth could symbolize the breath of life, the cry of transition, or the soul’s ability to communicate from beyond. The protuberances might symbolize stars, buds, or elements of the cosmic landscape.
&lt;br&gt;&lt;br&gt;
Considering its origin in Coatepeque—a region with connections to both the coast and the highlands—this urn may have belonged to a leader or priest who acted as an intermediary between communities or kingdoms. Its craftsmanship and the presence of the anthropomorphic figure indicate the high status of the individual and the importance of their funerary rites. The urn was the final dwelling of the soul, an object that preserved the memory of the deceased and ensured their spiritual continuity.
&lt;br&gt;&lt;br&gt;
Imagine a funeral ceremony in Coatepeque. The urn, newly adorned with the face of its guardian or the spirit of the deceased, would be the center of a solemn rite. Incense smoke would rise, and prayers would be offered to guide the soul on its journey. The “anthropomorphic accessories” did not merely embellish the urn; they gave it a personality, a living presence that guarded the sacred remains and participated in the soul’s journey. It was a tangible connection between the world of the living and that of the dead.
&lt;br&gt;&lt;br&gt;
Although there are no specific publications dedicated solely to this urn with its registration number, anthropomorphic funerary urns from the Postclassic are a well-documented topic in Maya archaeology of the Highlands. Researchers such as George F. Ekholm and Robert J. Sharer have analyzed the funerary traditions of this period, allowing this piece to be placed in its cultural context. The presence of this urn in the National Museum of Archaeology and Ethnology (MNAE) makes it a valuable testimony to the complex ritual practices and profound worldview of the communities of Coatepeque—an object that, with its silent face, continues to whisper stories of life, death, and the eternal journey.
&lt;br&gt;&lt;br&gt;','http://localhost:3783/88E56F4C-5D42-4E42-A40D-DD3165EC285A/49BEB812-321D-4C30-B69F-E639D38F51A8/',10,47,8,NULL,25,NULL,159,9,NULL,2);</v>
      </c>
    </row>
    <row r="161" spans="1:16" ht="15.5" x14ac:dyDescent="0.35">
      <c r="A161" s="1">
        <v>160</v>
      </c>
      <c r="B161">
        <v>60</v>
      </c>
      <c r="C161" t="s">
        <v>580</v>
      </c>
      <c r="D161" s="3" t="s">
        <v>800</v>
      </c>
      <c r="E161" t="s">
        <v>670</v>
      </c>
      <c r="F161">
        <v>11</v>
      </c>
      <c r="G161">
        <v>54</v>
      </c>
      <c r="H161">
        <v>8</v>
      </c>
      <c r="I161" t="s">
        <v>611</v>
      </c>
      <c r="J161">
        <v>25</v>
      </c>
      <c r="K161" t="s">
        <v>611</v>
      </c>
      <c r="L161">
        <v>160</v>
      </c>
      <c r="M161">
        <v>10</v>
      </c>
      <c r="N161" t="s">
        <v>611</v>
      </c>
      <c r="O161">
        <v>2</v>
      </c>
      <c r="P161" t="str">
        <f t="shared" si="2"/>
        <v>INSERT INTO sm_item VALUES (160,60,'Urn with antropomorphic accessory','AI: The Urn of the Ancestral Soul: A Legacy from Nebaj Facing the Storm
&lt;br&gt;&lt;br&gt;
In the rugged and strategic Highlands of Nebaj, El Quiché, powerful Maya communities flourished during the Late Postclassic Period (approximately 1200–1524 A.D.). This era, just before the arrival of the Spanish conquistadors, was a time of consolidation for city-states, intense interethnic relations, and a profound reaffirmation of religious and funerary traditions. From this crucial period emerges this striking urn with an anthropomorphic accessory, registered with the number MNAE 4886 REG. 1.1.1.170.
&lt;br&gt;&lt;br&gt;
This ceramic piece is not a simple container; it is a funerary urn, designed with a sacred purpose: to safeguard the remains of an important individual and serve as a point of connection with the world of the ancestors. Its globular shape and tall neck are characteristic of urns from this period. What makes it stand out is the anthropomorphic accessory adorning its surface. It features a humanoid face—stylized yet expressive—with large round eyes, a prominent nose, and an open mouth that suggests a cry, a breath, or a ritual vocalization. The figure is modeled in high relief and flanked by elements that could be arms, ear ornaments, or symbolic extensions. The body of the urn is also decorated with circular protuberances and incised lines, enriching its surface.
&lt;br&gt;&lt;br&gt;
During the Late Postclassic, funerary urns were essential to mortuary rites. The cremation of elite individuals and the deposition of their ashes in urns were widespread practices in the Maya Highlands. The anthropomorphic figure on the urn represents the deified deceased, a venerated ancestor, or a specific underworld deity who guided the soul’s journey. The open mouth could symbolize the transition of the soul, the deceased’s ability to communicate from beyond, or a sacred lament. The protuberances and lines might be cosmological elements, status markers, or representations of offerings.
&lt;br&gt;&lt;br&gt;
Considering its origin in Nebaj—a region that experienced cultural and political pressures during the Late Postclassic (including conflicts with groups such as the K’iche’)—this urn would have belonged to a leader, priest, or high-ranking warrior whose memory and power were meant to be preserved and honored beyond life. The urn served as a focal point for ancestor worship, a fundamental pillar for lineage legitimacy and community cohesion in times of uncertainty.
&lt;br&gt;&lt;br&gt;
Imagine this urn placed in a funerary cave, an elite domestic shrine, or a mausoleum. During the Days of the Dead or in times of crisis, descendants would approach it. The modeled face on the urn, illuminated by candlelight or the glow of burning copal, would seem to “look” at the living, and through it, the presence of the ancestor would be felt. Prayers would be offered, advice and protection would be sought, and bonds with the past would be reaffirmed. In a period of possible conflict and change, maintaining a strong connection with ancestors through objects like this urn was vital for the community’s identity and survival.
&lt;br&gt;&lt;br&gt;
Although there are no specific publications dedicated solely to this urn with its registration number, anthropomorphic funerary urns from the Late Postclassic in the Guatemalan Highlands have been widely studied in Maya archaeology. Researchers such as Robert M. Carmack and John W. Fox have documented the funerary practices and social organization of the K’iche’ and related groups during this period, providing a solid context for understanding the function and meaning of pieces like this. The presence of this urn in the National Museum of Archaeology and Ethnology (MNAE) makes it a valuable testimony to the profound reverence for ancestors and the complex ritual life of Nebaj—a clay object that, even today, continues to whisper the stories of a people who clung to their spiritual roots in the face of an impending new world.
&lt;br&gt;&lt;br&gt;','http://localhost:3783/88E56F4C-5D42-4E42-A40D-DD3165EC285A/BF9ACE8C-00C8-4B89-BF5E-9D4DDFA1162A/',11,54,8,NULL,25,NULL,160,10,NULL,2);</v>
      </c>
    </row>
    <row r="162" spans="1:16" ht="15.5" x14ac:dyDescent="0.35">
      <c r="A162" s="1">
        <v>161</v>
      </c>
      <c r="B162">
        <v>61</v>
      </c>
      <c r="C162" s="3" t="s">
        <v>581</v>
      </c>
      <c r="D162" t="s">
        <v>802</v>
      </c>
      <c r="E162" t="s">
        <v>671</v>
      </c>
      <c r="F162">
        <v>10</v>
      </c>
      <c r="G162">
        <v>50</v>
      </c>
      <c r="H162">
        <v>8</v>
      </c>
      <c r="I162" t="s">
        <v>611</v>
      </c>
      <c r="J162">
        <v>20</v>
      </c>
      <c r="K162" t="s">
        <v>611</v>
      </c>
      <c r="L162">
        <v>161</v>
      </c>
      <c r="M162">
        <v>10</v>
      </c>
      <c r="N162" t="s">
        <v>611</v>
      </c>
      <c r="O162">
        <v>2</v>
      </c>
      <c r="P162" t="str">
        <f t="shared" si="2"/>
        <v>INSERT INTO sm_item VALUES (161,61,'Anthropomorphic and zoomorphic-shaped incense burner','AI: The Shaman-Jaguar of the Mountain: An Incense Burner of Transformation at La Lagunita
&lt;br&gt;&lt;br&gt;
In the mystical and high-altitude lands of La Lagunita, El Quiché, a Maya culture flourished during the Postclassic Period (approximately 900–1524 A.D.). This era was marked by intense cultural syncretism and a profound connection to the spiritual world, where the boundaries between human and animal, earthly and divine, were often blurred in beliefs and rituals. From this environment, where shamanism and transformation were central, emerges this unique incense burner with anthropomorphic and zoomorphic forms, registered with the number MNAE 9881 REG. 1.1.1.9971.
&lt;br&gt;&lt;br&gt;
This ceramic piece is an “incense burner (thurible),” a ritual object designed to burn copal and other aromatic offerings. Its form is complex and evokes a fusion between a human being and an animal, described as “anthropomorphic and zoomorphic-shaped.” The body of the incense burner is cylindrical, with a wide base and a narrower neck at the top, where the copal would be placed. Its surface is richly decorated with modeled relief elements: stylized faces, possibly human or of mythical animals, as well as forms that suggest claws, fangs, or skin patterns. On the sides, there are appendages that could be stylized ears, arms, or legs. The texture of the ceramic is rough, with applied elements and protuberances that give it an organic, tactile appearance.
&lt;br&gt;&lt;br&gt;
The combination of anthropomorphic and zoomorphic forms in an incense burner is a distinctive feature of shamanic practices in Mesoamerica. In many pre-Hispanic cultures, shamans had the ability to transform into power animals (nahuales) or to journey to the underworld with the aid of animal spirits. During the Postclassic, the jaguar was an animal of immense symbolic significance: associated with night, the underworld, royal power, war, and transformation. The presence of human and feline features in this incense burner suggests that it could represent a shaman in the process of transformation, a deity with jaguar attributes, or an ancestor who has acquired these qualities.
&lt;br&gt;&lt;br&gt;
This incense burner would have been used in complex ceremonies, possibly related to divination, healing, or the invocation of powers for warfare or agriculture. The act of burning copal inside it would not only purify the space but also allow the rising smoke, emanating from this transitional figure, to serve as a bridge between realms. The figure itself, with its multiple faces or forms, would invite participants to contemplate the fluidity of identity and the interconnectedness of all beings.
&lt;br&gt;&lt;br&gt;
Imagine an Ajq’ij (priest-shaman) of La Lagunita, at the summit of a pyramid or inside a sacred cave. He lights the copal in this incense burner. As the smoke rises, the incense burner seems to come to life, visually transforming. The faces and animal features become more pronounced, and the shaman, in a trance state, might perceive the incense burner as the very spirit of the jaguar guiding him through the underworld or toward prophetic visions. The piece was not just an object, but an active participant in the ritual—a catalyst for mystical experience.
&lt;br&gt;&lt;br&gt;
Although there are no specific publications dedicated solely to this incense burner with its registration number, incense burners with complex forms and transformation iconography are well-studied topics in the archaeology of the Maya Highlands during the Postclassic. Researchers such as Kenneth Brown and John W. Fox, who have worked in the El Quiché region, have documented the richness of ritual practices and the importance of shamanism in these societies. The presence of this incense burner in the National Museum of Archaeology and Ethnology (MNAE) makes it an invaluable testimony to the profound spiritual life and artistic sophistication of La Lagunita—a clay object that, with its dual form, continues to whisper stories of transformation and the search for the divine in the ancient Maya world.
&lt;br&gt;&lt;br&gt;','http://localhost:3783/88E56F4C-5D42-4E42-A40D-DD3165EC285A/61B56382-4B33-4F64-95DA-B07F70FCD751/',10,50,8,NULL,20,NULL,161,10,NULL,2);</v>
      </c>
    </row>
    <row r="163" spans="1:16" x14ac:dyDescent="0.35">
      <c r="A163" s="1">
        <v>162</v>
      </c>
      <c r="B163">
        <v>62</v>
      </c>
      <c r="C163" t="s">
        <v>582</v>
      </c>
      <c r="D163" t="s">
        <v>804</v>
      </c>
      <c r="E163" t="s">
        <v>672</v>
      </c>
      <c r="F163">
        <v>10</v>
      </c>
      <c r="G163">
        <v>65</v>
      </c>
      <c r="H163">
        <v>8</v>
      </c>
      <c r="I163" t="s">
        <v>611</v>
      </c>
      <c r="J163">
        <v>20</v>
      </c>
      <c r="K163" t="s">
        <v>611</v>
      </c>
      <c r="L163">
        <v>162</v>
      </c>
      <c r="M163">
        <v>1</v>
      </c>
      <c r="N163" t="s">
        <v>611</v>
      </c>
      <c r="O163">
        <v>2</v>
      </c>
      <c r="P163" t="str">
        <f t="shared" si="2"/>
        <v>INSERT INTO sm_item VALUES (162,62,'Anthropomorphic incense burner','AI: The Sentinel of Tayasal: An Itzá Incense Burner from Lake Petén Itzá
&lt;br&gt;&lt;br&gt;
In the heart of the Petén Lowlands, the island of Flores (which in pre-Columbian times was home to Tayasal, the last capital of the Itzá kingdom) was a bastion of Maya culture until the arrival of the Spanish. During the Postclassic Period (approximately 900–1524 A.D.), the Itzá—a Maya people who had migrated to the region—kept many ancient traditions alive while developing a distinctive cultural identity. From this vibrant center of power and resistance emerges this anthropomorphic incense burner, registered with the number MNAE 4493 REG. 1.1.1.616.
&lt;br&gt;&lt;br&gt;
This ceramic piece is an “incense burner (thurible),” essential for Maya rituals, used to burn copal and other aromatic offerings. Its design is characteristic of the Petén Postclassic, combining a base vessel with a human effigy. The incense burner features a stylized and prominent human face, modeled in relief, with sunken eyes, a pronounced nose, and an open mouth. The top of the head merges with the rim of the incense burner, while the body forms the receptacle for the copal. On the sides, there are appendages or decorative elements that enhance the figure. The ceramic has an earthy color, and although the passage of time has faded its original polychrome finish, traces of pigments that once adorned it can still be discerned.
&lt;br&gt;&lt;br&gt;
During the Petén Postclassic, effigy incense burners were common and held deep significance. They often represented specific deities, deified ancestors, or mythical figures closely linked to the worship and legitimization of the power of the Itzá Ajaw (lords). The open mouth on the face of the incense burner could symbolize the exhalation of copal smoke, the voice of the deity, or a state of ritual trance. The anthropomorphic figure might be the god Kukulkan (the Feathered Serpent, of great importance in the Postclassic), a maize deity, or even the guardian spirit of Tayasal.
&lt;br&gt;&lt;br&gt;
This incense burner was likely used in public and private ceremonies at Tayasal, in temples dedicated to the patron deities of the Itzá, or in elite domestic shrines. The fragrant smoke from the copal, rising from the incense burner, was a vital offering to the gods and a way to purify the space and the participants. The presence of the anthropomorphic effigy would have instilled a sense of sacredness and the presence of the divine in every ritual.
&lt;br&gt;&lt;br&gt;
Imagine an Itzá priest in one of the temples of Tayasal on the shores of Lake Petén Itzá. The ceremony takes place under a starry sky, and the aroma of copal emanates from this incense burner. The face of the deified being, illuminated by torchlight, would seem to breathe the sacred smoke, acting as an intermediary between the supplicants and the divine realm. This incense burner was not just a ritual tool, but an object with agency—a tangible manifestation of the deep faith and worldview of the Itzá, a people who fought to preserve their traditions in the face of the imminent arrival of a new order.
&lt;br&gt;&lt;br&gt;
Although there are no specific publications dedicated solely to this incense burner with its registration number, excavations in the Petén region and studies on Itzá culture during the Postclassic have provided abundant information about their religious practices and the importance of effigy incense burners. Researchers such as Alfred M. Tozzer and William R. Bullard, as well as the more recent work of Arthur A. Demarest and Don S. Rice, have extensively documented the archaeology of Tayasal and the surrounding area. The presence of this incense burner in the National Museum of Archaeology and Ethnology (MNAE) makes it a valuable testimony to the cultural resilience and profound spiritual life of the Itzá—a fragment of clay that, even today, continues to emit the aroma of a sacred past.
&lt;br&gt;&lt;br&gt;','http://localhost:3783/88E56F4C-5D42-4E42-A40D-DD3165EC285A/E5B9094B-350D-4DC6-8E5A-A0DD35AE4F52/',10,65,8,NULL,20,NULL,162,1,NULL,2);</v>
      </c>
    </row>
    <row r="164" spans="1:16" x14ac:dyDescent="0.35">
      <c r="A164" s="1">
        <v>163</v>
      </c>
      <c r="B164">
        <v>63</v>
      </c>
      <c r="C164" t="s">
        <v>583</v>
      </c>
      <c r="D164" t="s">
        <v>806</v>
      </c>
      <c r="E164" t="s">
        <v>673</v>
      </c>
      <c r="F164">
        <v>10</v>
      </c>
      <c r="G164">
        <v>59</v>
      </c>
      <c r="H164">
        <v>12</v>
      </c>
      <c r="I164" t="s">
        <v>611</v>
      </c>
      <c r="J164">
        <v>18</v>
      </c>
      <c r="K164" t="s">
        <v>611</v>
      </c>
      <c r="L164">
        <v>163</v>
      </c>
      <c r="M164">
        <v>7</v>
      </c>
      <c r="N164" t="s">
        <v>611</v>
      </c>
      <c r="O164">
        <v>2</v>
      </c>
      <c r="P164" t="str">
        <f t="shared" si="2"/>
        <v>INSERT INTO sm_item VALUES (163,63,'Zoomorphic face','AI: The Metallic Protector of Zaculeu: An Echo of the Mam Lords
&lt;br&gt;&lt;br&gt;
At the foothills of the Sierra de los Cuchumatanes in the Highlands of Guatemala, the imposing fortified city of Zaculeu was the stronghold of the Mam kingdom during the Postclassic Period (approximately 900–1524 A.D.). This era, marked by the formation of powerful and often rival kingdoms, saw the development of a rich material culture that included metallurgy—a skill brought from farther south in Mesoamerica. From this center of Mam resistance, which would ultimately fall to the Spanish conquistadors, emerges this enigmatic zoomorphic metal face, registered with the number MNAE 9018 REG. 1.1.1.4769.
&lt;br&gt;&lt;br&gt;
This piece is a "figurine" in the form of a zoomorphic face. Although the animal is not specified, the visible features—such as large eyes and possibly a prominent nose or beak—suggest a bird of prey, a stylized feline, or a mythical creature. The material is metal, which is notable for the Guatemalan Highlands during this period. Metallurgy, especially the working of gold, silver, and copper, developed later in Mesoamerica compared to pottery or stone carving, and is often associated with influences from western Mexico or even South America. The use of the piece as a "figurine" indicates its ornamental, symbolic, or ritual nature rather than a utilitarian one.
&lt;br&gt;&lt;br&gt;
During the Postclassic, metal figurines were objects of great prestige and value. They were often used as personal ornaments (pectorals, pendants, nose rings), as offerings in ritual or funerary contexts, or as symbols of status and power for the ruling elite. The zoomorphic figure, whether a jaguar, eagle, or quetzal, would have embodied qualities such as strength, keen vision, divine power, or a connection to celestial or subterranean realms. The ability to work metal with such skill reflected access to valuable resources and specialized artisans, reinforcing the prestige of the lord of Zaculeu.
&lt;br&gt;&lt;br&gt;
Considering its origin at Zaculeu—a city that tenaciously defended its independence until 1525—this metal zoomorphic face may have belonged to a member of the Mam nobility, perhaps a warrior or a priest. It could have been part of a ceremonial accoutrement, worn during important public rituals or in battle to instill fear in enemies and seek the protection of the spirits. The gleaming metal would have captured the light, adding an element of mysticism and authority to the wearer.
&lt;br&gt;&lt;br&gt;
Imagine a Mam Ajaw of Zaculeu, on the eve of battle or during an important investiture ceremony. On his headdress or pectoral, this metal zoomorphic face would shine, invoking the power of the creature it represented. The luster of the metal—a "living" material due to its malleability—would add a layer of magic to the effigy, ensuring that the animal’s spirit was present and active. After death, the figurine might have been buried with the lord in his tomb, an eternal companion on his journey to the underworld.
&lt;br&gt;&lt;br&gt;
Although there are no specific publications dedicated solely to this figurine with its registration number, excavations at Zaculeu, directed by John M. Dimick and Richard B. Woodbury in the 1940s (under the auspices of the Carnegie Institution of Washington), have recovered an important collection of metal objects, including jewelry and ornaments, allowing researchers to study Mam metallurgy during the Postclassic. The presence of this piece in the National Museum of Archaeology and Ethnology (MNAE) makes it a valuable testimony to the artistic sophistication and spiritual beliefs of the Mam of Zaculeu—a metallic fragment that still resonates with the echoes of a past of power and resistance.
&lt;br&gt;&lt;br&gt;','http://localhost:3783/88E56F4C-5D42-4E42-A40D-DD3165EC285A/6E7CC3CE-C02D-4ABB-880E-40A69E932A8B/',10,59,12,NULL,18,NULL,163,7,NULL,2);</v>
      </c>
    </row>
    <row r="165" spans="1:16" x14ac:dyDescent="0.35">
      <c r="A165" s="1">
        <v>164</v>
      </c>
      <c r="B165">
        <v>64</v>
      </c>
      <c r="C165" t="s">
        <v>584</v>
      </c>
      <c r="D165" t="s">
        <v>808</v>
      </c>
      <c r="E165" t="s">
        <v>674</v>
      </c>
      <c r="F165">
        <v>10</v>
      </c>
      <c r="G165">
        <v>44</v>
      </c>
      <c r="H165">
        <v>8</v>
      </c>
      <c r="I165" t="s">
        <v>611</v>
      </c>
      <c r="J165">
        <v>25</v>
      </c>
      <c r="K165" t="s">
        <v>611</v>
      </c>
      <c r="L165">
        <v>164</v>
      </c>
      <c r="M165">
        <v>11</v>
      </c>
      <c r="N165" t="s">
        <v>611</v>
      </c>
      <c r="O165">
        <v>2</v>
      </c>
      <c r="P165" t="str">
        <f t="shared" si="2"/>
        <v>INSERT INTO sm_item VALUES (164,64,'Incense burner','AI: The Guardian Face of Sacred Smoke: An Incense Burner from the Maya Highlands
&lt;br&gt;&lt;br&gt;
In the diverse and vibrant communities of the Guatemalan Highlands, the Postclassic Period (approximately 900–1524 A.D.) was an era of cultural identity consolidation, diverse influences, and a profound continuity of religious practices. The burning of incense was a central ritual—a means of communicating with the divine, purifying the space, and honoring ancestors and deities. From this fertile ground of beliefs and ceremonies emerges this impressive incense burner, registered with the number MNAE 13779 REG. 1.1.1.016.
&lt;br&gt;&lt;br&gt;
This ceramic piece is an "incense burner (thurible)," designed for burning copal (tree resin) or other aromatic substances. Its design is characteristic of effigy incense burners from the Postclassic Highlands. The main body is a robust cylinder, atop which a prominent anthropomorphic face has been modeled. This face, with pronounced features and an intense expression, features large, sunken eyes, a broad nose, and an open mouth that suggests a shout, a chant, or the exhalation of sacred smoke. On the sides of the head, large circular ear ornaments are visible, and above the forehead, elements that could be part of a headdress or symbols of power. The surface of the incense burner is covered with modeled details and incised lines, and although most of the original polychrome has faded, traces of the colors that once adorned it can still be discerned.
&lt;br&gt;&lt;br&gt;
During the Postclassic, effigy incense burners were more than simple containers; they were embodied representations of deities, deified ancestors, or supernatural beings who actively participated in the ritual. The figure on the front could be the Maize God, a solar deity, an underworld deity, or even an ancestral lord who had attained divine status. The open mouth, a recurring motif in these pieces, often symbolized communication with the other world, the release of divine breath, or the power of ritual speech. The ear ornaments would indicate high status or a connection with the celestial realm.
&lt;br&gt;&lt;br&gt;
This incense burner would have been a central element in the temples and shrines of Highland communities. Its size and the complexity of its design suggest it was used in important public ceremonies, perhaps in main plazas or atop temple summits, where the rising smoke could be seen by the entire community, serving as a nexus between the earthly and celestial worlds. The ritual was not only an offering but also a performance that reinforced the authority of the priests and the community’s connection with its deities.
&lt;br&gt;&lt;br&gt;
Imagine a solemn ceremony at dawn in a Highland city. The priest, dressed in ceremonial attire, lights the copal inside this incense burner. As the fragrant smoke rises from the mouth of the effigy, the clay face seems to come to life in the morning light—a silent and powerful guardian that receives offerings and conveys messages to the realm of the gods. The visible cracks in the piece remind us of the passage of time and the many occasions on which it was used and possibly repaired over centuries of ritual use.
&lt;br&gt;&lt;br&gt;
Although there are no specific publications dedicated solely to this incense burner with its registration number, effigy incense burners from the Postclassic Highlands of Guatemala have been widely studied in the archaeology of sites such as Iximché, Q'umarkaj (Utatlán), and Zaculeu. Researchers such as Robert M. Carmack and John W. Fox have documented the importance of these pieces in ancestral worship and the public ceremonies of the K'iche', Kaqchikel, and Mam kingdoms. The presence of this incense burner in the National Museum of Archaeology and Ethnology (MNAE) makes it a valuable testimony to the profound ritual life and artistic sophistication of the Maya Highlands—a fragment of clay that, even today, continues to emanate the presence of a sacred past and the strength of a face that witnessed countless ceremonies.
&lt;br&gt;&lt;br&gt;','http://localhost:3783/88E56F4C-5D42-4E42-A40D-DD3165EC285A/B2E4ED41-FC3F-4F7D-96F3-117A5B64BC65/',10,44,8,NULL,25,NULL,164,11,NULL,2);</v>
      </c>
    </row>
    <row r="166" spans="1:16" x14ac:dyDescent="0.35">
      <c r="A166" s="1">
        <v>165</v>
      </c>
      <c r="B166">
        <v>65</v>
      </c>
      <c r="C166" t="s">
        <v>582</v>
      </c>
      <c r="D166" t="s">
        <v>810</v>
      </c>
      <c r="E166" t="s">
        <v>675</v>
      </c>
      <c r="F166">
        <v>12</v>
      </c>
      <c r="G166">
        <v>49</v>
      </c>
      <c r="H166">
        <v>8</v>
      </c>
      <c r="I166" t="s">
        <v>611</v>
      </c>
      <c r="J166">
        <v>20</v>
      </c>
      <c r="K166" t="s">
        <v>611</v>
      </c>
      <c r="L166">
        <v>165</v>
      </c>
      <c r="M166">
        <v>6</v>
      </c>
      <c r="N166" t="s">
        <v>611</v>
      </c>
      <c r="O166">
        <v>2</v>
      </c>
      <c r="P166" t="str">
        <f t="shared" si="2"/>
        <v>INSERT INTO sm_item VALUES (165,65,'Anthropomorphic incense burner','AI: The Smiling Ancestor of Kaminaljuyú: A Portal to the Ancient Cosmos
&lt;br&gt;&lt;br&gt;
In the green hills of Guatemala’s Highlands, the great city of Kaminaljuyú was a center of power, innovation, and spirituality during the Late Preclassic Period (approximately 250 B.C.–250 A.D.). This era saw the flourishing of complex, hierarchical societies and the development of sophisticated religious practices that sought to connect the earthly world with the celestial and the underworld. From this cultural melting pot emerges a singular piece: an anthropomorphic ceramic incense burner, registered with the number MNAE 2709.
&lt;br&gt;&lt;br&gt;
This object was not a simple container; it was an incense burner (thurible), a vital element in Maya rituals, used to burn copal (sacred resin) or perhaps other aromatic offerings. The rising smoke was considered nourishment for the gods and a vehicle for prayers. The most distinctive feature of this piece is its elaborate decoration with a modeled anthropomorphic figure. It features a stylized humanoid face with large almond-shaped eyes, a prominent nose, and a slightly open mouth that conveys a serene or perhaps ecstatic expression. The figure is adorned with what appear to be ear ornaments, a ceremonial headdress, and possible representations of textiles or status insignia on its “body,” which forms the base of the incense burner.
&lt;br&gt;&lt;br&gt;
During the Late Preclassic Period, anthropomorphic effigies on incense burners often represented deities, deified ancestors, or shamans in a state of transformation. The figure could be a manifestation of the Maize God, a solar deity, or an ancestral founder of a prominent lineage at Kaminaljuyú. The slightly open mouth may symbolize the breath of life, the act of summoning spirits, or the sigh of connection with the divine realm achieved through the smoke. The holes in the piece, common in incense burners, allowed for ventilation and the release of smoke, animating the effigy with vapor.
&lt;br&gt;&lt;br&gt;
This incense burner would have been used in important ceremonies in the temples and courtyards of Kaminaljuyú. Given its craftsmanship, it was likely owned by a high-ranking priest or a noble family and used in purification rites, divination, or to honor ancestors. The ceremony was not only an act of offering but also a dramatic performance, where the incense burner, with its expressive face, was a principal actor, infusing the event with a sense of divine presence among the participants.
&lt;br&gt;&lt;br&gt;
Imagine a solemn procession at Kaminaljuyú. At the center, the priest carries this incense burner. The copal smoke rises in curls, and the face of the effigy seems to observe the crowd with an ancestral gaze. The incense burner becomes a living portal through which the prayers and aspirations of the people ascend to the heavens and the blessing of the gods descends upon the city. At the end of the ritual, the incense burner would be carefully safeguarded, perhaps in a shrine or a tomb, awaiting its next invocation.
&lt;br&gt;&lt;br&gt;
Although there are no specific publications dedicated solely to this piece with its registration number (MNAE 2709), the archaeology of Kaminaljuyú has been extensively documented, from the first excavations in the early 20th century to more recent research. The studies of Edwin M. Shook, Alfred V. Kidder, and Michael D. Coe on Late Preclassic ceramics and iconography at Kaminaljuyú provide a solid framework for understanding the significance of incense burners like this one. The presence of this piece in the National Museum of Archaeology and Ethnology (MNAE) makes it a valuable testimony to the sophisticated ritual life and profound worldview of one of the most important cities of the Preclassic Maya Highlands—a clay object that still resonates with echoes of a sacred past.
&lt;br&gt;&lt;br&gt;','http://localhost:3783/88E56F4C-5D42-4E42-A40D-DD3165EC285A/0F20AA5A-D597-4466-84B9-325DC90A4ADB/',12,49,8,NULL,20,NULL,165,6,NULL,2);</v>
      </c>
    </row>
    <row r="167" spans="1:16" x14ac:dyDescent="0.35">
      <c r="A167" s="1">
        <v>166</v>
      </c>
      <c r="B167">
        <v>66</v>
      </c>
      <c r="C167" t="s">
        <v>582</v>
      </c>
      <c r="D167" t="s">
        <v>812</v>
      </c>
      <c r="E167" t="s">
        <v>676</v>
      </c>
      <c r="F167">
        <v>12</v>
      </c>
      <c r="G167">
        <v>49</v>
      </c>
      <c r="H167">
        <v>8</v>
      </c>
      <c r="I167" t="s">
        <v>611</v>
      </c>
      <c r="J167">
        <v>20</v>
      </c>
      <c r="K167" t="s">
        <v>611</v>
      </c>
      <c r="L167">
        <v>166</v>
      </c>
      <c r="M167">
        <v>6</v>
      </c>
      <c r="N167" t="s">
        <v>611</v>
      </c>
      <c r="O167">
        <v>2</v>
      </c>
      <c r="P167" t="str">
        <f t="shared" si="2"/>
        <v>INSERT INTO sm_item VALUES (166,66,'Anthropomorphic incense burner','AI: The Clay Sentinel: An Incense Burner of the First Kings of Kaminaljuyú
&lt;br&gt;&lt;br&gt;
In the fertile basin of Kaminaljuyú, in the Guatemalan Highlands, one of the first great metropolises of Mesoamerica emerged during the Late Preclassic Period (approximately 250 B.C.–250 A.D.). This era witnessed the rise of complex political and religious systems, in which the emerging elite sought to legitimize their power through elaborate rituals and the creation of sacred objects. From this formative cultural period comes this anthropomorphic ceramic incense burner, registered with the number MNAE 9650.
&lt;br&gt;&lt;br&gt;
This piece is an incense burner (thurible), a ritual object designed to burn copal (resin incense) or other aromatic substances. Its design is imposing and characteristic of the effigy incense burners of Kaminaljuyú. The body of the incense burner is a cylindrical vessel, upon which a prominent anthropomorphic figure has been modeled. This “anthropomorphic incense burner” features a stylized face with large eyes, a pronounced nose, and a mouth that may suggest a breath or a chant. The figure is adorned with an elaborate headdress and what appear to be pectoral ornaments or elements of attire that extend along the sides of the incense burner. At the center of the body, a relief structure recalls architectural features or cosmological symbols. The ceramic, though showing signs of age, displays remarkable skill in modeling and detailing.
&lt;br&gt;&lt;br&gt;
During the Late Preclassic at Kaminaljuyú, effigy incense burners were objects of immense power and symbolism. They served not only to burn incense but also to embody specific deities, deified ancestors, or the rulers themselves in their role as intermediaries between the human and divine worlds. The figure on this incense burner could represent a deity from the Kaminaljuyú pantheon, a founding ancestor of the ruling lineage, or a cultural hero who had ascended to divine status. The headdresses and ornaments would provide clues to their identity and power.
&lt;br&gt;&lt;br&gt;
This incense burner would have been used in major ceremonies, possibly in the elite funerary complexes of Kaminaljuyú, or in public rituals at the city’s platforms and temples. The rising smoke of the copal, emanating from the figure, would create a mystical atmosphere, allowing priests and the community to interact with the presence of the sacred. These incense burners were often part of funerary offerings or ritual deposits, sealing the connection between the world of the living and the ancestors.
&lt;br&gt;&lt;br&gt;
Imagine a ceremony at the heart of Kaminaljuyú, perhaps at the Great Acropolis. By torchlight, a priest, masked and dressed in ceremonial garb, would present this incense burner. The copal smoke would rise, intertwining with the clay figure and giving it an aura of supernatural life. The incense burner was not just a tool, but an active participant in the ritual—a clay sentinel guarding the connection between the earthly world and the cosmos. Offerings made through this incense burner not only nourished the gods but also reinforced the authority of Kaminaljuyú’s elite and their role as custodians of cosmic order.
&lt;br&gt;&lt;br&gt;
Although there are no specific publications dedicated solely to this incense burner with its registration number (MNAE 9650), the archaeology of Kaminaljuyú has been extensively studied and published by institutions such as the Carnegie Institution of Washington and the University of Pennsylvania. The works of Edwin M. Shook, Alfred V. Kidder, and Marion Popenoe Hatch are fundamental to understanding Late Preclassic ceramics and iconography at Kaminaljuyú, and they often present incense burners similar to this one in their analyses of funerary complexes and ritual contexts. The presence of this piece in the National Museum of Archaeology and Ethnology (MNAE) makes it a valuable testimony to the religious and artistic sophistication of Kaminaljuyú—a clay object that still resonates with echoes of the first kings and their sacred invocations.
&lt;br&gt;&lt;br&gt;','http://localhost:3783/88E56F4C-5D42-4E42-A40D-DD3165EC285A/86D3767F-45E1-4D28-BB54-B81B45936822/',12,49,8,NULL,20,NULL,166,6,NULL,2);</v>
      </c>
    </row>
    <row r="168" spans="1:16" x14ac:dyDescent="0.35">
      <c r="A168" s="1">
        <v>167</v>
      </c>
      <c r="B168">
        <v>67</v>
      </c>
      <c r="C168" t="s">
        <v>582</v>
      </c>
      <c r="D168" t="s">
        <v>814</v>
      </c>
      <c r="E168" t="s">
        <v>677</v>
      </c>
      <c r="F168">
        <v>12</v>
      </c>
      <c r="G168">
        <v>49</v>
      </c>
      <c r="H168">
        <v>8</v>
      </c>
      <c r="I168" t="s">
        <v>611</v>
      </c>
      <c r="J168">
        <v>20</v>
      </c>
      <c r="K168" t="s">
        <v>611</v>
      </c>
      <c r="L168">
        <v>167</v>
      </c>
      <c r="M168">
        <v>6</v>
      </c>
      <c r="N168" t="s">
        <v>611</v>
      </c>
      <c r="O168">
        <v>2</v>
      </c>
      <c r="P168" t="str">
        <f t="shared" si="2"/>
        <v>INSERT INTO sm_item VALUES (167,67,'Anthropomorphic incense burner','AI: The Master of Time: An Incense Burner from Kaminaljuyú and the Ancestral Calendar
&lt;br&gt;&lt;br&gt;
In the heart of the Guatemalan Highlands, the ancient city of Kaminaljuyú thrived as a vibrant center of innovation and power during the Late Preclassic Period (approximately 250 B.C. – 250 A.D.). It was an era of profound advances in astronomy and writing, where time was not only measured but lived as a divine force shaping human destiny. From this environment of intellectual and spiritual sophistication emerges this remarkable anthropomorphic ceramic incense burner, registered with the number MNAE 2351 REG. 1.1.1.714.
&lt;br&gt;&lt;br&gt;
This piece is an incense burner (thurible), a fundamental object in Maya rituals, used to burn copal and other aromatic offerings. The sacred smoke emanating from these vessels was considered a bridge to the realm of gods and ancestors. The incense burner features an elaborate anthropomorphic figure modeled on its surface. It is a stylized humanoid face with prominent eyes and an open mouth. The effigy has a complex headdress and lateral adornments suggesting ear ornaments or elements of attire. The general shape of the incense burner is cylindrical, with a wide base and the copal container at the top. The ceramic, of earthy tone, shows evidence of detailed modeling and possible original polychromy, although time has worn away much of its vibrant colors.
&lt;br&gt;&lt;br&gt;
What distinguishes this incense burner from others is the expression and iconography accompanying the face. It could represent a deified ancestor or a deity associated with time and calendrical knowledge. In Kaminaljuyú, astronomy and complex calendar systems (such as the 260-day Cholq'ij and the 365-day Haab') were fundamental for social and ritual organization. An incense burner like this could have been used in ceremonies dedicated to marking important cycles, such as solstices, equinoxes, or the beginning of new calendrical periods. The open mouth could symbolize the voice of time, the recitation of prophecies, or the chant of the days.
&lt;br&gt;&lt;br&gt;
This incense burner would have been used by a high-ranking Ajaw (lord) or Ajq'ij (priest-shaman) in Kaminaljuyú, perhaps atop one of the monumental clay platforms that characterized the site. The copal smoke rising from the mouth of the effigy would not only be an offering but a visual representation of the flow of time, of the celestial cycles governing life and agriculture. Rituals with this incense burner would have sought to ensure the continuity of time, the fertility of the land, and the prosperity of the kingdom.
&lt;br&gt;&lt;br&gt;
Imagine a starry night in Kaminaljuyú. The priest, holding this incense burner, would observe the constellations. As the copal burned, the face of the effigy would seem to come alive with dancing shadows, and the priest, in a trance state, might perceive the voice of time, the lessons of the past, and the omens of the future. This incense burner was not just an object but an instrument to invoke and manipulate the cosmic forces governing their world, a tangible link to the immutable patterns of the universe.
&lt;br&gt;&lt;br&gt;
Although there are no specific publications dedicated solely to this piece with its registration number (MNAE 2351 REG. 1.1.1.714), the archaeology of Kaminaljuyú has been extensively documented, especially regarding its ritual ceramics and Late Preclassic iconography. The works of researchers such as Alfred V. Kidder, Edwin M. Shook, and Marion Popenoe Hatch have analyzed the importance of anthropomorphic incense burners in the funerary complexes and ritual practices of Kaminaljuyú, providing a vast context for understanding the significance of objects like this. The presence of this piece in the National Museum of Archaeology and Ethnology (MNAE) makes it a valuable testimony to the ancient Maya's profound connection with time, the cosmos, and the sophistication of their ceremonial practices.
&lt;br&gt;&lt;br&gt;','http://localhost:3783/88E56F4C-5D42-4E42-A40D-DD3165EC285A/F70CC9C2-C960-4B2F-A1C0-A8CADE3B8E3C/',12,49,8,NULL,20,NULL,167,6,NULL,2);</v>
      </c>
    </row>
    <row r="169" spans="1:16" x14ac:dyDescent="0.35">
      <c r="A169" s="1">
        <v>168</v>
      </c>
      <c r="B169">
        <v>68</v>
      </c>
      <c r="C169" t="s">
        <v>582</v>
      </c>
      <c r="D169" t="s">
        <v>816</v>
      </c>
      <c r="E169" t="s">
        <v>678</v>
      </c>
      <c r="F169">
        <v>9</v>
      </c>
      <c r="G169">
        <v>40</v>
      </c>
      <c r="H169">
        <v>8</v>
      </c>
      <c r="I169" t="s">
        <v>611</v>
      </c>
      <c r="J169">
        <v>20</v>
      </c>
      <c r="K169" t="s">
        <v>611</v>
      </c>
      <c r="L169">
        <v>168</v>
      </c>
      <c r="M169">
        <v>11</v>
      </c>
      <c r="N169" t="s">
        <v>611</v>
      </c>
      <c r="O169">
        <v>2</v>
      </c>
      <c r="P169" t="str">
        <f t="shared" si="2"/>
        <v>INSERT INTO sm_item VALUES (168,68,'Anthropomorphic incense burner','AI: The Priest of the Sea: An Incense Burner from the South Coast and the Cult of the Rising Sun
&lt;br&gt;&lt;br&gt;
In the fertile and warm South Coast of Guatemala, during the Early Classic Period (approximately 250–600 A.D.), communities developed a rich tradition of commerce, agriculture, and a deep connection with the Pacific Ocean. This region was a melting pot of cultural influences, with trade nodes linking the highlands to the coast and beyond. From this vibrant coastal environment emerges this anthropomorphic ceramic incense burner, registered with the number MNAE 22557 REG. 1.1.1.9914.
&lt;br&gt;&lt;br&gt;
This piece is an incense burner (thurible), fundamental for religious ceremonies, used to burn copal and produce sacred smoke. Its design features an anthropomorphic figure, modeled in relief on the body of the incense burner. The face has large eyes, a broad nose, and a prominent mouth, which in the context of incense burners is often associated with the exhalation of sacred smoke or a ritual cry. A notable headdress stands out, with elements protruding to the sides and top, possibly representing feathers, symbols of power, or attributes of a deity. Possible elements on the shoulders or chest suggest clothing or symbolic attributes. The ceramic, of earthy tone, shows detailed modeling and a surface that was likely originally polychromed.
&lt;br&gt;&lt;br&gt;
On the South Coast, deities related to the sun, maize, water, and the underworld were of great importance. The anthropomorphic figure on the incense burner could represent a solar deity, a maize deity, or a deified ancestor serving as an intercessor. The way smoke would emerge from the mouth of the effigy would symbolize the voice of the deity or the channeling of divine energy. The elaboration of the headdress and adornments would indicate the importance of the entity represented and the status of the priest who used it.
&lt;br&gt;&lt;br&gt;
This incense burner would have been used in important ceremonies, perhaps in temples located near the coast, where rituals might include observing the sun rising over the Pacific. The incense burner would be lit at dawn, with smoke rising to meet the first rays of the sun, invoking its power to ensure good harvests, protection for fishermen, or success in trade. It might also have been used in funerary ceremonies, guiding the soul of the deceased.
&lt;br&gt;&lt;br&gt;
Imagine a priest of the South Coast, at the edge of the ocean, holding this incense burner. As the copal burned, the face of the effigy would seem to open its mouth to release the sacred smoke toward the vast marine horizon. The ritual act would not only be an offering but a plea, a prayer, and an affirmation of the community's deep connection with the forces of nature that governed their lives. The incense burner was a focal point, an object that came to life in the ritual, facilitating communication between the human and divine worlds.
&lt;br&gt;&lt;br&gt;
Although there are no specific publications dedicated solely to this incense burner with its registration number, the archaeology of the South Coast of Guatemala has been studied by various researchers, including Edwin M. Shook, who documented the presence of similar incense burners and the influence of Teotihuacán in the region during the Early Classic. These studies provide valuable context for understanding the function and meaning of pieces like this. The presence of this incense burner in the National Museum of Archaeology and Ethnology (MNAE) makes it a valuable testimony to the rich ritual life and artistic sophistication of the Maya communities of the South Coast, a clay object that still resonates with the echoes of ancestral ceremonies by the sea.
&lt;br&gt;&lt;br&gt;','http://localhost:3783/88E56F4C-5D42-4E42-A40D-DD3165EC285A/82EB68A0-EDFC-4FF2-B84D-DDAE4E4C5160/',9,40,8,NULL,20,NULL,168,11,NULL,2);</v>
      </c>
    </row>
    <row r="170" spans="1:16" x14ac:dyDescent="0.35">
      <c r="A170" s="1">
        <v>169</v>
      </c>
      <c r="B170">
        <v>69</v>
      </c>
      <c r="C170" t="s">
        <v>582</v>
      </c>
      <c r="D170" t="s">
        <v>818</v>
      </c>
      <c r="E170" t="s">
        <v>679</v>
      </c>
      <c r="F170">
        <v>9</v>
      </c>
      <c r="G170">
        <v>40</v>
      </c>
      <c r="H170">
        <v>8</v>
      </c>
      <c r="I170" t="s">
        <v>611</v>
      </c>
      <c r="J170">
        <v>20</v>
      </c>
      <c r="K170" t="s">
        <v>611</v>
      </c>
      <c r="L170">
        <v>169</v>
      </c>
      <c r="M170">
        <v>11</v>
      </c>
      <c r="N170" t="s">
        <v>611</v>
      </c>
      <c r="O170">
        <v>2</v>
      </c>
      <c r="P170" t="str">
        <f t="shared" si="2"/>
        <v>INSERT INTO sm_item VALUES (169,69,'Anthropomorphic incense burner','AI: The Ambassador of Smoke: A Teotihuacan Incense Burner on the Maya Coast
&lt;br&gt;&lt;br&gt;
During the Early Classic Period (approximately 250–600 A.D.), the South Coast of Guatemala was a region of vital importance in long-distance trade networks. It served as a corridor through which goods, ideas, and artistic styles flowed, connecting the lush Maya Lowlands with the Mexican highlands, particularly the monumental city of Teotihuacán. From this dynamic cultural interaction emerges a fascinating testimony: an anthropomorphic ceramic incense burner, registered with the number MNAE 15957 REG. 1.4.37.17.
&lt;br&gt;&lt;br&gt;
This object is not an ordinary incense burner; it is a highly complex ritual piece, classified as "Teotihuacan style." Its primary use was the burning of copal, a sacred resin, to produce smoke that served as an offering and a means of communication with the deities. The anthropomorphic figure adorning the incense burner is a stylized face, with large eyes often associated with Tlaloc, the rain god of Teotihuacán, and a mouth that appears to exhale. The headdress is elaborate, composed of geometric elements and possibly "goggles" characteristic of Teotihuacan iconography. The piece rests on a stepped base, typical of the braziers of that culture, with appliqués that could represent butterflies or symbolic elements related to fire and transformation.
&lt;br&gt;&lt;br&gt;
The presence of Teotihuacan-style incense burners on the South Coast and in the central Highlands of Guatemala is clear evidence of "economic and cultural exchange" between the Maya Area and Central Mexico. Although the style is distinctive of Teotihuacán, the fragility of the ceramic suggests that the "manufacture was local," meaning produced by Maya artisans in the South Coast region itself. This implies not only an exchange of goods but a profound adoption and integration of Teotihuacan iconography and ritual practices by the local Maya elites.
&lt;br&gt;&lt;br&gt;
This incense burner would have been used in high-level ceremonies, perhaps by priests or rulers seeking to legitimize their power and their connection with the powerful entities of Teotihuacán. The adoption of this style could have been a way to emulate the prestige of the great metropolis, to invoke its deities, or even to seal political or commercial alliances. The rising smoke from the incense burner, emerging from the Teotihuacan effigy, would act as a mystical "ambassador," carrying the offerings and petitions of the coastal elite to the gods of a distant empire.
&lt;br&gt;&lt;br&gt;
Imagine a ceremony at an important ceremonial center on the South Coast. At dawn, as the sun rises over the Pacific, a priest lights the copal inside this incense burner. The smoke rises in curls, and the effigy, with its imposing headdress, seems to breathe life, connecting those present with a universe of power and knowledge beyond their borders. The marks and patina on the ceramic speak to centuries of use, of countless ceremonies where this incense burner was the focal point of faith and interregional diplomacy.
&lt;br&gt;&lt;br&gt;
Although there are no specific publications dedicated solely to this incense burner with its registration number, the Teotihuacan influence on the South Coast and the Highlands of Guatemala has been widely studied in Maya archaeology. Researchers such as William R. Coe, Michael D. Coe, and Marion Popenoe Hatch have analyzed the presence of Teotihuacan-style ceramics and architectural elements at key sites, confirming the existence of exchange networks and the adoption of foreign cults. The description provided by the MNAE, accompanying the piece, is already valuable "official information" that underscores its importance as "evidence of economic and cultural exchange," making this incense burner a silent narrator of the complex history of interaction between Mesoamerican civilizations.
&lt;br&gt;&lt;br&gt;','http://localhost:3783/88E56F4C-5D42-4E42-A40D-DD3165EC285A/F5CECB1C-1E8C-4059-9851-3F92D9B06035/',9,40,8,NULL,20,NULL,169,11,NULL,2);</v>
      </c>
    </row>
    <row r="171" spans="1:16" x14ac:dyDescent="0.35">
      <c r="A171" s="1">
        <v>170</v>
      </c>
      <c r="B171">
        <v>70</v>
      </c>
      <c r="C171" t="s">
        <v>586</v>
      </c>
      <c r="D171" t="s">
        <v>820</v>
      </c>
      <c r="E171" t="s">
        <v>680</v>
      </c>
      <c r="F171">
        <v>9</v>
      </c>
      <c r="G171">
        <v>40</v>
      </c>
      <c r="H171">
        <v>8</v>
      </c>
      <c r="I171" t="s">
        <v>611</v>
      </c>
      <c r="J171">
        <v>20</v>
      </c>
      <c r="K171" t="s">
        <v>611</v>
      </c>
      <c r="L171">
        <v>170</v>
      </c>
      <c r="M171">
        <v>11</v>
      </c>
      <c r="N171" t="s">
        <v>611</v>
      </c>
      <c r="O171">
        <v>2</v>
      </c>
      <c r="P171" t="str">
        <f t="shared" si="2"/>
        <v>INSERT INTO sm_item VALUES (170,70,'Teotihuacan-style, human-shaped incense burner ','AI: The Masked Face of Connection: A Teotihuacan-Style Incense Burner on the Cacao Route
&lt;br&gt;&lt;br&gt;
During the Early Classic Period (approximately 250–600 A.D.), the South Coast of Guatemala was not only a region of abundant agricultural production but also a vital corridor in the extensive trade networks of Mesoamerica. It was a meeting point where influences from the powerful metropolis of Teotihuacán in Central Mexico arrived and blended with local Maya traditions. From this fascinating cultural interaction—where goods and ideas traveled together—emerges this significant ceramic incense burner, registered with the number MNAE 15811 REG. 1.4.37.19.
&lt;br&gt;&lt;br&gt;
This piece is an incense burner (thurible), used for burning copal and other aromatic substances in sacred ceremonies. What makes it particularly remarkable is its classification as a “Teotihuacan-style, human-shaped incense burner.” Its design features a stylized humanoid face, often with an enigmatic or ritual expression, framed by an elaborate headdress that includes geometric elements and volutes. There are modeled details that suggest ear ornaments and adornments on the forehead. The body of the incense burner, which forms the chamber for the copal, is usually cylindrical or truncated-pyramidal, with applied relief decorations.
&lt;br&gt;&lt;br&gt;
The presence of Teotihuacan-style incense burners on the South Coast is a clear indication of Teotihuacán’s profound influence in this region. These incense burners, often associated with the cult of Tlaloc (the rain god) and the Old Fire God (Huehuetéotl) in Teotihuacán itself, were adopted and adapted by local Maya elites. The stylistic similarity, combined with the likely local production of these objects (given the fragility of the ceramics and the costs of transporting bulky items), suggests a process of acculturation and the appropriation of prestige symbols. The elite of the South Coast may have used these incense burners to legitimize their authority by connecting themselves to the distant and powerful Teotihuacán, or to incorporate deities and rituals associated with agricultural and commercial success.
&lt;br&gt;&lt;br&gt;
This incense burner would have been used in important ceremonies, perhaps in the commercial and ceremonial centers of the South Coast, where cacao, obsidian, and other luxury goods were exchanged. The ritual of burning copal in a Teotihuacan-style incense burner not only invoked the deities but was also a visual statement of the power and transregional connections of those who used it. The smoke, rising from the “face” of the incense burner, symbolized communication with the cosmos and the prosperity that trade brought to the region.
&lt;br&gt;&lt;br&gt;
Imagine a vibrant market on the South Coast, where traders from the Highlands and from farther north gather to exchange their goods. At the center of a ceremony preceding the exchange, a local priest lights this incense burner. The face of the incense burner, evoking the mystery of Teotihuacán, emits aromatic smoke, invoking the gods to bless the transactions and ensure abundance. The incense burner was a tangible symbol of prosperity and the vast networks connecting this coastal region to the great empires of Mesoamerica—a silent witness to cultural encounters and the adoption of new beliefs at the heart of the Early Classic Maya.
&lt;br&gt;&lt;br&gt;
Although there are no specific publications dedicated solely to this incense burner with its registration number, the Teotihuacan influence on the South Coast and Highlands of Guatemala has been widely documented in archaeological literature. Researchers such as Edwin M. Shook, Stephen L. Whittington, and Richard E. Blanton have explored the evidence of interaction between Teotihuacán and the Maya Area, including the study of ritual ceramics and iconography. The presence of this incense burner in the National Museum of Archaeology and Ethnology (MNAE) makes it a valuable testimony to the complex dynamics of cultural exchange and the integration of foreign styles into the rich Maya traditions of the Early Classic.
&lt;br&gt;&lt;br&gt;','http://localhost:3783/88E56F4C-5D42-4E42-A40D-DD3165EC285A/4629FF4E-B6AA-431D-A66A-B622926B6B64/',9,40,8,NULL,20,NULL,170,11,NULL,2);</v>
      </c>
    </row>
    <row r="172" spans="1:16" x14ac:dyDescent="0.35">
      <c r="A172" s="1">
        <v>171</v>
      </c>
      <c r="B172">
        <v>71</v>
      </c>
      <c r="C172" t="s">
        <v>542</v>
      </c>
      <c r="D172" t="s">
        <v>822</v>
      </c>
      <c r="E172" t="s">
        <v>681</v>
      </c>
      <c r="F172">
        <v>9</v>
      </c>
      <c r="G172">
        <v>55</v>
      </c>
      <c r="H172">
        <v>8</v>
      </c>
      <c r="I172" t="s">
        <v>611</v>
      </c>
      <c r="J172">
        <v>25</v>
      </c>
      <c r="K172" t="s">
        <v>611</v>
      </c>
      <c r="L172">
        <v>171</v>
      </c>
      <c r="M172">
        <v>2</v>
      </c>
      <c r="N172">
        <v>2</v>
      </c>
      <c r="O172">
        <v>2</v>
      </c>
      <c r="P172" t="str">
        <f t="shared" si="2"/>
        <v>INSERT INTO sm_item VALUES (171,71,'Zoomorphic urn','AI: The Guardian of the Cloud Forest: A Zoomorphic Urn from Purulhá and Ancestral Wisdom
&lt;br&gt;&lt;br&gt;
In the green and misty Highlands of Alta Verapaz, in the Purulhá region, a Maya culture flourished during the Early Classic Period (approximately 250–600 A.D.). This area, rich in natural resources and biodiversity, was a place where the connection with nature and its creatures was fundamental to the local worldview. From this environment, where ancestral wisdom was transmitted through the spirits of the fauna, emerges a particularly evocative piece: a zoomorphic ceramic urn, registered with the number MNAE 7892 REG. 1.1.1.514.
&lt;br&gt;&lt;br&gt;
This piece is an “urn,” a type of vessel primarily used to contain offerings or funerary remains, or in certain cases, for specific rituals. Its form is distinctively “zoomorphic,” meaning it represents an animal figure—though stylized or mythical. In the image, the urn features a prominent face that combines human and animal traits, with large eyes, a broad nose, and a mouth that appears to snarl or emit a sound. Above the head, it wears an elaborate headdress with stepped elements and bands, and to the sides of the head emerge ears or ornamental appendages. The body of the urn is covered with a texture that could simulate scales, feathers, or fur, and at the bottom, features that suggest claws or paws are visible. The ceramic has an earthy color, with traces of polychromy in red and green tones, indicating it was originally painted with vibrant colors.
&lt;br&gt;&lt;br&gt;
During the Early Classic in the Highlands, zoomorphic urns often represented deities, guardian spirits of nature (such as the jaguar, quetzal, or feathered serpent), or mythical creatures associated with the underworld or the heavens. Given its location in Purulhá—an area known for its rich cloud forest ecosystems—the figure could be a guardian spirit of the forest, a rain deity, or even an ancestor who had taken the form of a power animal. The elaborate headdress and details in the attire could indicate the status of the deity or ancestor represented.
&lt;br&gt;&lt;br&gt;
This urn would have been used in important ceremonies, perhaps in funerary contexts as a receptacle for the remains of a dignitary, or in cyclical rituals to ensure the fertility of the land, the abundance of game, or protection from calamities. The urn was not just a container, but an active presence in the ritual—a bridge between the human and spiritual worlds.
&lt;br&gt;&lt;br&gt;
Imagine the wise ones of Purulhá, amid the mist of the cloud forest, performing a ceremony in a hidden sanctuary. At the center, this zoomorphic urn would stand, its eyes fixed on the participants. The priest, or Ajq’ij, would recite invocations, and the figure of the urn would seem to respond, manifesting the power of the animal spirit it embodied. It could have been a funerary urn containing the ashes of a great chief or shaman, whose spirit, transformed into the creature depicted, would continue to watch over his people. The marks of time and the cracks in the ceramic remind us of its antiquity and its endurance through the centuries.
&lt;br&gt;&lt;br&gt;
Although there are no specific publications dedicated solely to this urn with its registration number, the archaeology of Alta Verapaz has revealed a rich tradition of funerary urns and zoomorphic vessels that reflect the profound connection of the Maya with their natural environment and worldview. The works of Karl Sapper, J. Eric S. Thompson, and Robert Wauchope, who have researched the ceramics and iconography of the Maya Highlands, provide valuable context for understanding the significance of pieces like this. The inclusion of this urn under the heading “Cultural Goods in Peril” highlights the importance of protecting these testimonies of a rich past and the vulnerability of cultural heritage. This urn is not just a museum piece, but a silent guardian of the history and spirituality of Purulhá.
&lt;br&gt;&lt;br&gt;','http://localhost:3783/88E56F4C-5D42-4E42-A40D-DD3165EC285A/C7DDBD1A-2A21-4DB9-A267-C29E891959BA/',9,55,8,NULL,25,NULL,171,2,2,2);</v>
      </c>
    </row>
    <row r="173" spans="1:16" x14ac:dyDescent="0.35">
      <c r="A173" s="1">
        <v>172</v>
      </c>
      <c r="B173">
        <v>72</v>
      </c>
      <c r="C173" t="s">
        <v>587</v>
      </c>
      <c r="D173" t="s">
        <v>824</v>
      </c>
      <c r="E173" t="s">
        <v>682</v>
      </c>
      <c r="F173">
        <v>9</v>
      </c>
      <c r="G173">
        <v>40</v>
      </c>
      <c r="H173">
        <v>8</v>
      </c>
      <c r="I173" t="s">
        <v>611</v>
      </c>
      <c r="J173">
        <v>20</v>
      </c>
      <c r="K173" t="s">
        <v>611</v>
      </c>
      <c r="L173">
        <v>172</v>
      </c>
      <c r="M173">
        <v>11</v>
      </c>
      <c r="N173" t="s">
        <v>611</v>
      </c>
      <c r="O173">
        <v>2</v>
      </c>
      <c r="P173" t="str">
        <f t="shared" si="2"/>
        <v>INSERT INTO sm_item VALUES (172,72,'Anthropomorphic incense burner ','AI: The Glow of Cacao: An Early Classic Incense Burner from the South Coast
&lt;br&gt;&lt;br&gt;
During the Early Classic Period (approximately 250–600 A.D.), the South Coast of Guatemala was a strategic and prosperous region. Its fertile lands and access to the Pacific made it a vital center for cacao production—a luxury good and an invaluable currency in the Mesoamerican world. This trade not only brought material wealth but also a constant exchange of ideas, styles, and ritual practices with other great powers, such as Kaminaljuyú in the Highlands and the distant Teotihuacán. From this dynamic cultural panorama emerges this anthropomorphic ceramic incense burner, registered with the number REG. 1.4.37.084.
&lt;br&gt;&lt;br&gt;
This object is an incense burner (thurible), an essential vessel in Maya ceremonies, designed for burning copal and other aromatic offerings. The rising smoke not only purified the space but was also seen as “food” for the gods and a means of communicating with the spiritual realm. The incense burner features an elaborate anthropomorphic figure, modeled in relief. It is a humanoid face with a solemn expression, large almond-shaped eyes, and a mouth that may be open to exhale the sacred smoke. The figure is adorned with a complex headdress, including stepped elements and protruding ornaments, suggesting feathers or symbols of power. Prominent ear ornaments are also visible. The incense burner has a wide, sturdy base, and the ceramic, though worn by time, retains traces of what must have been vibrant polychromy.
&lt;br&gt;&lt;br&gt;
On the South Coast, deities associated with fertility, rain, the sun, and trade were particularly important. The figure on the incense burner could represent a maize deity, crucial for subsistence and the cacao-based economy, or a patron god of merchants and travelers. The craftsmanship and richness of its iconographic details would indicate its use in high-status ceremonies, perhaps led by priests or local Ajaw (lords).
&lt;br&gt;&lt;br&gt;
This incense burner would have been used in important ceremonies, possibly in temples or civic courtyards of major South Coast settlements such as Takalik Abaj or Chocolá. The rituals involving this incense burner may have been linked to agricultural cycles, the blessing of trade routes, or the celebration of the cacao harvest. The fragrant smoke, rising from the effigy, would not only carry pleas and thanks but would also serve as a visible manifestation of the connection between the ruling elite and the divine forces that ensured the region’s prosperity.
&lt;br&gt;&lt;br&gt;
Imagine a quiet afternoon in a South Coast lordship. The air is heavy with humidity and the scent of cacao plantations. A priest, dressed in his finest attire, approaches this incense burner. With reverence, he places the burning copal inside. As the smoke begins to rise from the mouth of the effigy, the clay face seems to come alive, its eyes fixed on the horizon where the sun sets over the Pacific. The incense burner becomes an actor in the sacred drama, a portal through which the abundance of the land and the fortune of trade are invoked. The subtle marks and patina on the ceramic tell of countless uses and the inherent sanctity of this piece.
&lt;br&gt;&lt;br&gt;
Although there are no specific publications dedicated solely to this incense burner with its registration number, the archaeology of the South Coast of Guatemala during the Early Classic has been the subject of extensive studies. Researchers such as Edwin M. Shook, Michael Love, and Bárbara Arroyo have documented the complexity of settlements, cacao production, and the iconography of the region, including the importance of incense burners in the ritual landscape. The presence of this incense burner in the National Museum of Archaeology and Ethnology (MNAE) makes it a valuable testimony to the religious life and cultural interconnectedness of the Maya South Coast—a clay piece that still whispers the stories of a prosperous and sacred past.
&lt;br&gt;&lt;br&gt;','http://localhost:3783/88E56F4C-5D42-4E42-A40D-DD3165EC285A/A1A3CD4C-4268-433F-8A9B-4BC94D506CE8/',9,40,8,NULL,20,NULL,172,11,NULL,2);</v>
      </c>
    </row>
    <row r="174" spans="1:16" x14ac:dyDescent="0.35">
      <c r="A174" s="1">
        <v>173</v>
      </c>
      <c r="B174">
        <v>73</v>
      </c>
      <c r="C174" t="s">
        <v>588</v>
      </c>
      <c r="D174" t="s">
        <v>826</v>
      </c>
      <c r="E174" t="s">
        <v>683</v>
      </c>
      <c r="F174">
        <v>8</v>
      </c>
      <c r="G174">
        <v>57</v>
      </c>
      <c r="H174">
        <v>8</v>
      </c>
      <c r="I174" t="s">
        <v>611</v>
      </c>
      <c r="J174">
        <v>25</v>
      </c>
      <c r="K174" t="s">
        <v>611</v>
      </c>
      <c r="L174">
        <v>173</v>
      </c>
      <c r="M174">
        <v>10</v>
      </c>
      <c r="N174" t="s">
        <v>611</v>
      </c>
      <c r="O174">
        <v>2</v>
      </c>
      <c r="P174" t="str">
        <f t="shared" si="2"/>
        <v>INSERT INTO sm_item VALUES (173,73,'Urn','AI: The Vessel of the Ancestors: A K’iche’ Urn in the Heart of the Highlands
&lt;br&gt;&lt;br&gt;
In the deep and mountainous Highlands of Guatemala, during the Late Classic Period (approximately 600–900 A.D.), Maya communities experienced a cultural flourishing and the emergence of complex lineage systems. The region now known as El Quiché was a melting pot of identity for the proto-K’iche’ and their neighbors, where the veneration of ancestors and the connection to the past were fundamental. From this period of cultural consolidation emerges a singular piece: a ceramic urn, registered with the number MNAE 10019 REG. 1.1.1.517.
&lt;br&gt;&lt;br&gt;
This piece is an “urn,” a type of ceramic vessel of great importance in the Maya world, primarily used to deposit funerary remains—such as ashes or bones—or to contain offerings in ritual and ceremonial contexts. The urn has a robust, cylindrical shape, with a wide base and a slightly flared mouth. The most notable feature of this urn is its decoration with an anthropomorphic figure that dominates its upper portion. This face, with half-closed eyes, a prominent nose, and an open mouth, wears an elaborate headdress with curvilinear elements and protuberances that could represent feathers or symbols of power. Circular ear ornaments and what appear to be “wing-like” or lateral extensions emerging from the body of the urn are also visible, giving it an imposing presence. The ceramic exhibits traces of what was once vibrant coloration, with reddish tones and blue details suggesting a rich original polychromy.
&lt;br&gt;&lt;br&gt;
During the Late Classic in the Highlands, urns with anthropomorphic effigies often represented deified ancestors, underworld deities, or tutelary spirits of the lineage. The figure on this urn could be the face of a great lord or priestess who, after death, had become a venerated ancestor, their enduring presence watching over their descendants. The open mouth might symbolize the exhalation of vital breath, communication with the realm of the dead, or the recitation of prayers and incantations. The headdress and lateral adornments would emphasize their status and their connection to cosmic power.
&lt;br&gt;&lt;br&gt;
This urn would have been used in an elite funerary context, placed in a tomb or a special burial site, perhaps in one of the proto-K’iche’ centers that would eventually give rise to sites like Q’umarkaj. The rituals associated with it would have included the veneration of ancestors, seeking their guidance and protection for the community. The urn not only contained the remains but also encapsulated the essence of the individual, making them an active part of the spiritual and social life of the lineage.
&lt;br&gt;&lt;br&gt;
Imagine a solemn ceremony in a temple of the Highlands, under the starry sky. The community gathers as a priest, with ritual gestures, places the sacred remains into this urn. The face of the urn, bathed in torchlight, seems to watch with an expression of ancestral wisdom. Through the smoke of copal and the chants, the urn becomes a portal, allowing the spirit of the ancestor to reside and continue to influence the world of the living—a silent guardian of the lineage’s traditions and legacy. The cracks and wear on the piece bear witness to its long life and its importance in countless ceremonies.
&lt;br&gt;&lt;br&gt;
Although there are no specific publications dedicated solely to this urn with its registration number, the archaeology of the Guatemalan Highlands during the Late Classic has been widely documented. Researchers such as Robert M. Carmack and Kenneth Brown have studied the funerary practices and ceramic iconography of the El Quiché region, providing extensive knowledge about the function and symbolism of urns like this. The presence of this urn in the National Museum of Archaeology and Ethnology (MNAE) makes it a valuable testimony to the profound reverence for ancestors and the complex ritual life of the Late Classic Maya in the Highlands.
&lt;br&gt;&lt;br&gt;','http://localhost:3783/88E56F4C-5D42-4E42-A40D-DD3165EC285A/F5F3B09B-7AE5-4246-874F-9D1313FD20C3/',8,57,8,NULL,25,NULL,173,10,NULL,2);</v>
      </c>
    </row>
    <row r="175" spans="1:16" x14ac:dyDescent="0.35">
      <c r="A175" s="1">
        <v>174</v>
      </c>
      <c r="B175">
        <v>74</v>
      </c>
      <c r="C175" t="s">
        <v>587</v>
      </c>
      <c r="D175" t="s">
        <v>828</v>
      </c>
      <c r="E175" t="s">
        <v>684</v>
      </c>
      <c r="F175">
        <v>9</v>
      </c>
      <c r="G175">
        <v>43</v>
      </c>
      <c r="H175">
        <v>8</v>
      </c>
      <c r="I175" t="s">
        <v>611</v>
      </c>
      <c r="J175">
        <v>20</v>
      </c>
      <c r="K175" t="s">
        <v>611</v>
      </c>
      <c r="L175">
        <v>174</v>
      </c>
      <c r="M175">
        <v>5</v>
      </c>
      <c r="N175">
        <v>2</v>
      </c>
      <c r="O175">
        <v>2</v>
      </c>
      <c r="P175" t="str">
        <f t="shared" si="2"/>
        <v>INSERT INTO sm_item VALUES (174,74,'Anthropomorphic incense burner ','AI: The Silent Witness of Los Chatos: An Incense Burner at the Edge of the Sea and War
&lt;br&gt;&lt;br&gt;
In the vast and fertile South Coast of Guatemala, during the turbulent Early Classic Period (approximately 250–600 A.D.), lay Los Chatos, a significant settlement in what is now the department of Escuintla. This region, vital for trade and agriculture, was often caught up in the shifting power dynamics between Highland cities and the influences of distant Teotihuacán. Amid these fluctuating alliances and, at times, conflicts, ritual objects such as incense burners played a crucial role in legitimizing power and invoking divine protection. From this scenario emerges an intriguing anthropomorphic ceramic incense burner, registered with the number MNAE 14592 a/b REG. 1.1.1.799 a/b.
&lt;br&gt;&lt;br&gt;
This object is an incense burner (thurible), used for burning copal and other aromatic offerings in sacred ceremonies. The piece is composed of several parts, suggesting a complex structure. It features an anthropomorphic figure emerging from a niche or “cave” at the base, with what appears to be a headdress or an architectural structure above. The face of the figure is stylized, with prominent eyes and a mouth that may be open in a ritual gesture or to exhale smoke. The upper headdress is particularly elaborate, with elements that protrude like spikes or crests. The piece has been restored, showing the joins between its fragments—a common occurrence in archaeological finds of this fragility and age.
&lt;br&gt;&lt;br&gt;
Incense burners with figures emerging from niches are an important iconographic feature, often associated with deities or ancestors emerging from the underworld (Xibalbá) or sacred caves. In the Early Classic, these figures could represent specific deities linked to agriculture, warfare, or the underworld, or deified ancestors who watched over the well-being of the ruling lineage. The craftsmanship and possible polychromy of the piece (though now faded) suggest it was an object of great value and ritual significance, likely used by the elite.
&lt;br&gt;&lt;br&gt;
This incense burner would have been used in important ceremonies, perhaps related to war, agriculture, or the legitimization of the local ruler’s power. In Los Chatos, a site located in a strategically important region, rituals with this incense burner may have sought divine protection for the community, victory in conflicts, or the abundance of harvests in an environment of competition between lordships. The copal smoke that emanated from the figure, with its upward gesture, would have been a powerful plea to supernatural forces.
&lt;br&gt;&lt;br&gt;
Imagine a moment of tension in Los Chatos. The omens are unclear, and the threat of conflict looms over the community. A high-ranking priest lights the copal inside this incense burner. As the smoke rises, the anthropomorphic figure seems to come alive, its eyes fixed on the horizon. The ceremony is not just a rite, but a desperate plea, a call to ancestors and deities to intercede on behalf of the people. This incense burner, assembled from several parts and now preserved in the museum, was a silent witness to moments of hope and fear, to victories and losses in the ancient South Coast.
&lt;br&gt;&lt;br&gt;
Although there are no specific publications dedicated solely to this incense burner with its registration number, the archaeology of the South Coast of Guatemala and sites such as Los Chatos has been studied by researchers such as Edwin M. Shook, who documented the region’s ceramics and architecture. The mention of “Cultural Goods in Peril” in the information underscores the importance of preserving these pieces, often threatened by looting and destruction. This incense burner, with its complex iconography and its origins in a dynamic region, is a valuable fragment of the ritual and political history of Early Classic Maya communities.
&lt;br&gt;&lt;br&gt;','http://localhost:3783/88E56F4C-5D42-4E42-A40D-DD3165EC285A/CC89BCBE-5AD4-477D-A360-096908AB0884/',9,43,8,NULL,20,NULL,174,5,2,2);</v>
      </c>
    </row>
    <row r="176" spans="1:16" x14ac:dyDescent="0.35">
      <c r="A176" s="1">
        <v>175</v>
      </c>
      <c r="B176">
        <v>75</v>
      </c>
      <c r="C176" t="s">
        <v>589</v>
      </c>
      <c r="D176" t="s">
        <v>830</v>
      </c>
      <c r="E176" t="s">
        <v>685</v>
      </c>
      <c r="F176">
        <v>9</v>
      </c>
      <c r="G176">
        <v>43</v>
      </c>
      <c r="H176">
        <v>8</v>
      </c>
      <c r="I176" t="s">
        <v>611</v>
      </c>
      <c r="J176">
        <v>20</v>
      </c>
      <c r="K176" t="s">
        <v>611</v>
      </c>
      <c r="L176">
        <v>175</v>
      </c>
      <c r="M176">
        <v>5</v>
      </c>
      <c r="N176" t="s">
        <v>611</v>
      </c>
      <c r="O176">
        <v>2</v>
      </c>
      <c r="P176" t="str">
        <f t="shared" si="2"/>
        <v>INSERT INTO sm_item VALUES (175,75,'Fragment of incense burner','AI: The Emerald Eyes of Memory: A Fragment from Los Chatos and the Presence of the Divine
&lt;br&gt;&lt;br&gt;
In the fertile and dynamic South Coast of Guatemala, during the Early Classic Period (approximately 250–600 A.D.), the site of Los Chatos in Escuintla was a point of cultural and ritual convergence. Through vast trade networks, this region interacted with important centers in the Highlands and beyond, resulting in a rich amalgamation of styles and beliefs. Even the smallest fragments of its ceremonial objects can tell stories of profound significance. From this past emerges an eloquent ceramic incense burner fragment, registered with the number MNAE 8465 REG. 1.1.1.1982.
&lt;br&gt;&lt;br&gt;
This object is a “fragment of incense burner,” part of an incense burner (thurible), an essential vessel in Maya ritual practices, used to burn copal and other aromatic offerings. Although incomplete, the main fragment is clearly a face, likely the head of an anthropomorphic figure that was part of a larger incense burner. The face is stylized, with eyes that retain what appear to be inlays or paint of a green-blue color—a hue associated with jade, water, and fertility in the Maya worldview. It features a rectangular mouth with elements suggesting teeth or a lip ornament, and below the nose, a distinctive rectangular ornament with perforations, possibly a stylized nose ring. At the top of the head, a cylindrical structure rises, which would have served as the chimney or conduit for the incense burner’s smoke. The ceramic is an earthy color, with traces of red paint on the cheeks or forehead and yellow bands on the headdress.
&lt;br&gt;&lt;br&gt;
In the Early Classic, effigy incense burners were portals to the sacred, embodying deities, deified ancestors, or mythical figures. The presence of the “emerald eyes” (green-blue inlays or paint) in this piece is particularly significant. The green-blue color was highly prized in Mesoamerica, symbolizing water, life, the fertility of maize, and wealth. It could suggest that the figure represented a rain or maize deity, crucial for the agricultural communities of the South Coast, or an ancestor whose power was linked to these vital essences. The headdress, though fragmented, and the elaborate nose ring indicate the high status of the entity represented.
&lt;br&gt;&lt;br&gt;
This incense burner would have been used in vital ceremonies for the community of Los Chatos, possibly to invoke rain, ensure the fertility of crops, or in rites of passage. Although time and circumstances have reduced the incense burner to a fragment, its head—with those penetrating eyes and the smoke conduit—allows us to imagine the power it emanated during the ritual. The fragrant smoke, rising from the figure, would have been the deity’s breath, its message manifesting in the air.
&lt;br&gt;&lt;br&gt;
Imagine the farmers of Los Chatos, gathered in a ceremonial courtyard during a period of drought. A priest, raising this incense burner, invokes the rain deities. The eyes of the incense burner, gleaming with the color of water and life, seem to reflect the community’s longing, as the smoke rises like a visible prayer to the heavens. This fragment, now carefully preserved, is a testament to the resilience of faith and the ancient Maya’s deep connection with the natural world.
&lt;br&gt;&lt;br&gt;
Although there are no specific publications dedicated solely to this fragment with its registration number, the archaeology of the South Coast of Guatemala and studies on Early Classic incense burner iconography—especially those with influences from Kaminaljuyú and Teotihuacán—provide a broad context for its interpretation. Researchers such as Edwin M. Shook, Bárbara Arroyo, and Michael Love have documented the rich material culture of sites like Los Chatos, including ceramic styles and religious symbolism. The display of this fragment in the National Museum of Archaeology and Ethnology (MNAE) allows us to appreciate the artistic mastery and profound worldview of a civilization that saw the divine in every element of nature.
&lt;br&gt;&lt;br&gt;','http://localhost:3783/88E56F4C-5D42-4E42-A40D-DD3165EC285A/C76D7CA2-949D-4480-B09B-92B27B4575C2/',9,43,8,NULL,20,NULL,175,5,NULL,2);</v>
      </c>
    </row>
    <row r="177" spans="1:16" x14ac:dyDescent="0.35">
      <c r="A177" s="1">
        <v>176</v>
      </c>
      <c r="B177">
        <v>76</v>
      </c>
      <c r="C177" t="s">
        <v>590</v>
      </c>
      <c r="D177" t="s">
        <v>832</v>
      </c>
      <c r="E177" t="s">
        <v>686</v>
      </c>
      <c r="F177">
        <v>7</v>
      </c>
      <c r="G177">
        <v>70</v>
      </c>
      <c r="H177">
        <v>13</v>
      </c>
      <c r="I177" t="s">
        <v>611</v>
      </c>
      <c r="J177">
        <v>17</v>
      </c>
      <c r="K177">
        <v>28</v>
      </c>
      <c r="L177">
        <v>176</v>
      </c>
      <c r="M177">
        <v>1</v>
      </c>
      <c r="N177" t="s">
        <v>611</v>
      </c>
      <c r="O177">
        <v>2</v>
      </c>
      <c r="P177" t="str">
        <f t="shared" si="2"/>
        <v>INSERT INTO sm_item VALUES (176,76,'Disc on stone','AI: The Calendar of the Nocturnal Jaguar: A Stone Disc from Poptún and the Secrets of Time
&lt;br&gt;&lt;br&gt;
In the heart of the Maya Lowlands, the dense jungle of Petén was home to innumerable city-states, each with its own lineages, gods, and esoteric knowledge. During the vast Classic Period (approximately 250–900 A.D.), the region of Poptún, in particular, occupied a key position—often on the periphery of great powers like Tikal or Calakmul, but with a distinctive identity and traditions. In this setting of great intellectual and artistic sophistication, where time was not only measured but conceived as a living and divine force, this remarkable piece emerges: a stone disc, registered with the number MNAE 4114 REG. 1.1.1.2034.
&lt;br&gt;&lt;br&gt;
This piece is a “disc on stone,” crafted from durable stone, which denotes its importance and permanence. Its primary use was “gouging/engraving,” meaning it was carved or incised to reveal its intricate design. The surface of the disc features a relief depicting a complex figure, combining zoomorphic and possibly anthropomorphic elements, in what could be “glyphs” or a detailed iconographic motif.
&lt;br&gt;&lt;br&gt;
Observing the image, the disc shows a stylized head that appears to be a feline, likely a jaguar—a creature of immense power and symbolism in the Maya worldview. The jaguar was associated with night, the underworld, royal power, and sacrifice. Within the open mouth of the jaguar or as part of its headdress, one can distinguish what might be a glyph or an iconographic element of great significance. The composition suggests a circular motion or flow, characteristic of calendrical records or cyclical events. The engravings are deep and clear, indicating the mastery of the artist who created it.
&lt;br&gt;&lt;br&gt;
During the Classic Period, the Maya were masters of astronomy and the calendar. Discs like this were often used to record important dates, historical events, astronomical cycles, or prophecies. Given the presence of what appears to be a jaguar effigy, the disc could be related to the “Lord of the Night” or a specific calendrical cycle beginning or ending under the influence of this deity. It might have been part of a larger monument, a stela or altar, or embedded in the architecture of a temple or palace.
&lt;br&gt;&lt;br&gt;
This disc would have been used in public or private ceremonies of great significance, where the favor of the deities was sought or crucial events for the ruling lineage of Poptún were commemorated. The priest or local Ajaw (lord) might have consulted it to determine the auspicious time for planting, harvesting, warfare, or the construction of new buildings. Its permanence in stone signified the perpetuity of the events recorded and the power of the gods and ancestors who governed them.
&lt;br&gt;&lt;br&gt;
Imagine a solemn procession in Poptún, beneath the starry jungle sky. The priests, guided by torchlight, reveal this stone disc. As the shadows dance over the intricate jaguar engravings, the ruler recites the glyphs, proclaiming the will of the gods and the destiny of his people. This disc was not simply a work of art, but a map of time, a stone oracle, and a tangible connection to the mysteries of the cosmos that the Maya sought to understand and honor. Its preservation in the MNAE makes it a valuable fragment of Poptún’s memory and of ancestral Maya knowledge.
&lt;br&gt;&lt;br&gt;
Although there are no specific publications dedicated solely to this disc with its registration number, Maya epigraphy and studies on stone iconography from the Classic Period in the Lowlands, including sites in Petén, are extensive. Researchers such as Linda Schele, David Freidel, and Nikolai Grube have deciphered much of Maya writing, which allows for the interpretation of objects like this. Studies on Maya astronomy and calendars also provide fundamental context for understanding the function of this type of piece.
&lt;br&gt;&lt;br&gt;','http://localhost:3783/88E56F4C-5D42-4E42-A40D-DD3165EC285A/E6F74E93-6C0A-45D0-AE88-EC964200CE39/',7,70,13,NULL,17,28,176,1,NULL,2);</v>
      </c>
    </row>
    <row r="178" spans="1:16" x14ac:dyDescent="0.35">
      <c r="A178" s="1">
        <v>177</v>
      </c>
      <c r="B178">
        <v>77</v>
      </c>
      <c r="C178" t="s">
        <v>591</v>
      </c>
      <c r="D178" t="s">
        <v>834</v>
      </c>
      <c r="E178" t="s">
        <v>687</v>
      </c>
      <c r="F178">
        <v>8</v>
      </c>
      <c r="G178">
        <v>69</v>
      </c>
      <c r="H178">
        <v>13</v>
      </c>
      <c r="I178" t="s">
        <v>611</v>
      </c>
      <c r="J178">
        <v>17</v>
      </c>
      <c r="K178" t="s">
        <v>611</v>
      </c>
      <c r="L178">
        <v>177</v>
      </c>
      <c r="M178">
        <v>1</v>
      </c>
      <c r="N178" t="s">
        <v>611</v>
      </c>
      <c r="O178">
        <v>2</v>
      </c>
      <c r="P178" t="str">
        <f t="shared" si="2"/>
        <v>INSERT INTO sm_item VALUES (177,77,'Mask','AI: The Echo of Time: A Mask of the Ajaw of Piedras Negras and the Legacy of the Late Classic
&lt;br&gt;&lt;br&gt;
In the heart of the vast Maya Lowlands, in the Usumacinta basin, rose Piedras Negras, a powerful city-state that dominated the political and cultural landscape during the Late Classic Period (approximately 600–900 A.D.). Renowned for its impressive stelae, lintels, and the sophistication of its royal art, Piedras Negras was a center of intense diplomatic and military activity. Within this context of great splendor—and ultimately, of transformation—lies this fascinating piece: a stone mask, registered with the number MNAE 611 REG. 1.1.1.129.
&lt;br&gt;&lt;br&gt;
Although the description simply classifies it as a "mask," its material is stone and its use is related to "gouging/engraving," indicating it was carved for a significant purpose. The image shows a mask with a humanoid face, with eyes closed or half-closed, evoking an expression of serenity or transcendence. The mouth is slightly open, revealing what could be teeth or a stylized representation. At the top of the forehead, circular elements are arranged in a line, possibly ornaments or symbols of status. The surface of the mask, though worn, reveals the mastery of stone carving, with subtle contours and a patina that attests to its antiquity.
&lt;br&gt;&lt;br&gt;
The additional information you provided, although referring to hourglass-shaped incense burners, is valuable for establishing a chronological context and the distribution of certain types of ceremonial objects. While this mask is not an incense burner, the reference to "the end of the Classic Period and the Early Postclassic" and its "wide distribution in the Southern and Northern Lowlands" speaks of a period of significant transitions. Stone masks were often used in funerary or ritual contexts. They could have been part of a burial assemblage, covering the face of a ruler or high-ranking individual to accompany them on their journey to the underworld. They might also have been architectural adornments or part of larger sculptures, used in public ceremonies to represent deities or ancestors.
&lt;br&gt;&lt;br&gt;
In Piedras Negras, where rulers made great efforts to leave behind records of their legacy through stone monuments, a mask like this could have personified a specific Ajaw (lord) or a patron deity of the dynasty. The enigmatic expression of the mask, with its closed eyes, might suggest a connection to the world of dreams, prophecy, or the transition to the realm of the ancestors. The fact that it is made of stone gave it a permanence that clay could not offer, making this mask a lasting testimony to the power and identity of Piedras Negras.
&lt;br&gt;&lt;br&gt;
Imagine the final moments of the Late Classic at Piedras Negras, when political and environmental pressures began to be felt. A priest or the Ajaw himself, perhaps seeking the guidance of his ancestors, might have used or venerated this mask in a private ritual. Placed on an altar, or perhaps as part of a funerary complex, the mask would have served as a conduit for memory and the wisdom of the past. Even as the greatness of Piedras Negras faded, this mask would remain as a silent echo of its lords and their beliefs—a fragment of a civilization that carved its history in stone.
&lt;br&gt;&lt;br&gt;
Although there are no specific publications dedicated solely to this mask with its registration number, the archaeology and epigraphy of Piedras Negras have been intensively studied by researchers such as Stephen Houston, Hector Escobedo, and Charles W. Golden. Their work has revealed the importance of lapidary art, funerary practices, and royal iconography at this site, providing a rich context for understanding pieces like this. The mention of "hourglass incense burners," though not directly applicable to the mask, reminds us of the diversity and evolution of Maya ritual objects in a period of profound change.
&lt;br&gt;&lt;br&gt;','http://localhost:3783/88E56F4C-5D42-4E42-A40D-DD3165EC285A/17804153-5B49-4BD5-B703-BA967B6ACD40/',8,69,13,NULL,17,NULL,177,1,NULL,2);</v>
      </c>
    </row>
    <row r="179" spans="1:16" x14ac:dyDescent="0.35">
      <c r="A179" s="1">
        <v>178</v>
      </c>
      <c r="B179">
        <v>78</v>
      </c>
      <c r="C179" t="s">
        <v>584</v>
      </c>
      <c r="D179" t="s">
        <v>836</v>
      </c>
      <c r="E179" t="s">
        <v>688</v>
      </c>
      <c r="F179">
        <v>8</v>
      </c>
      <c r="G179">
        <v>76</v>
      </c>
      <c r="H179">
        <v>8</v>
      </c>
      <c r="I179" t="s">
        <v>611</v>
      </c>
      <c r="J179">
        <v>20</v>
      </c>
      <c r="K179" t="s">
        <v>611</v>
      </c>
      <c r="L179">
        <v>178</v>
      </c>
      <c r="M179">
        <v>1</v>
      </c>
      <c r="N179" t="s">
        <v>611</v>
      </c>
      <c r="O179">
        <v>2</v>
      </c>
      <c r="P179" t="str">
        <f t="shared" si="2"/>
        <v>INSERT INTO sm_item VALUES (178,78,'Incense burner','AI: Sacred Smoke over the Waters: An Incense Burner from Topoxté and the End of an Era
&lt;br&gt;&lt;br&gt;
In the heart of the Maya Lowlands, in the Petén, the site of Topoxté was no ordinary city-state. Located on an island in Lake Yaxhá, Topoxté rose to prominence during the Late Classic Period (approximately 600–900 A.D.), becoming a major ceremonial and defensive center at a time of increasing political and environmental fragmentation. The unique insular setting gave it a special mystique, where water and land merged for sacred purposes. From this context of power and change emerges an eloquent ceramic incense burner, registered with the number MNAE 20167 REG. 17.7.21.056.
&lt;br&gt;&lt;br&gt;
This piece is an incense burner (thurible), a fundamental vessel in Maya ritual practices, designed for burning copal and other aromatic substances. The incense burner has a cylindrical shape with a slightly flared base. Its surface is decorated with geometric relief patterns, including concentric circles and what appear to be triangular or stepped elements protruding from the body of the vessel. At the top and bottom, there are perforated bands, likely allowing air circulation and the exit of smoke, intensifying the visual and aromatic effect during ceremonies. The ceramic has a rough texture and a grayish color, suggesting controlled firing to achieve this finish. Visible fracture marks and restorations are testament to its antiquity and its discovery in fragments.
&lt;br&gt;&lt;br&gt;
During the Late Classic, incense burners in the Maya Lowlands were not only ritual tools but also material representations of cosmology and social hierarchy. The geometric patterns on this piece could symbolize sacred mountains, clouds, or even the surface of the water—essential elements in the life of an island community like Topoxté. The perforations were not only functional but may also have allowed the glow of the embers to shine through, creating a dynamic visual effect during nighttime ceremonies.
&lt;br&gt;&lt;br&gt;
This incense burner would have been used in ceremonies of great importance for the elite of Topoxté, perhaps in temples located on the island’s terraces or in rituals performed along the lakeshore. The copal offerings in this incense burner may have been directed to water deities, fertility, or the protection of the site. In a period of decline for many Maya cities, Topoxté managed a final phase of splendor, and rituals with incense burners like this would have been crucial for maintaining social cohesion and the legitimacy of its rulers. The copal smoke, rising from the island and spreading over the water, would not only carry prayers to the gods but also serve as a constant reminder of the divine presence and the continuity of tradition.
&lt;br&gt;&lt;br&gt;
Imagine a quiet night over Lake Yaxhá. The priests of Topoxté gather atop a temple, their silhouettes outlined against the moon. The incense burner, its perforations glowing with the fire within, emits fragrant smoke that mingles with the mist rising from the water. Each pattern on the ceramic, each swirl of smoke, is an echo of ancestral prayers, a plea for the gods to continue blessing their island and their people—even as signs of the Classic collapse began to appear elsewhere in the region. The survival of this incense burner, despite time and collapse, makes it a valuable witness to the faith and resilience of Maya culture at Topoxté.
&lt;br&gt;&lt;br&gt;
Although there are no specific publications dedicated solely to this incense burner with its registration number, the archaeology of Topoxté and other island sites in the Petén has been studied by researchers such as Prudence M. Rice and Don S. Rice, who have documented the ceramics, architecture, and ritual practices of the region during the Late Classic. Their work provides valuable context for understanding the importance of incense burners like this in the ceremonial life of Maya communities in the Lowlands.
&lt;br&gt;&lt;br&gt;','http://localhost:3783/88E56F4C-5D42-4E42-A40D-DD3165EC285A/7818778F-4A02-49B4-B45C-703BE4145038/',8,76,8,NULL,20,NULL,178,1,NULL,2);</v>
      </c>
    </row>
    <row r="180" spans="1:16" x14ac:dyDescent="0.35">
      <c r="A180" s="1">
        <v>179</v>
      </c>
      <c r="B180">
        <v>79</v>
      </c>
      <c r="C180" t="s">
        <v>592</v>
      </c>
      <c r="D180" t="s">
        <v>838</v>
      </c>
      <c r="E180" t="s">
        <v>689</v>
      </c>
      <c r="F180">
        <v>8</v>
      </c>
      <c r="G180">
        <v>74</v>
      </c>
      <c r="H180">
        <v>8</v>
      </c>
      <c r="I180" t="s">
        <v>611</v>
      </c>
      <c r="J180">
        <v>18</v>
      </c>
      <c r="K180" t="s">
        <v>611</v>
      </c>
      <c r="L180">
        <v>179</v>
      </c>
      <c r="M180">
        <v>1</v>
      </c>
      <c r="N180" t="s">
        <v>611</v>
      </c>
      <c r="O180">
        <v>2</v>
      </c>
      <c r="P180" t="str">
        <f t="shared" si="2"/>
        <v>INSERT INTO sm_item VALUES (179,79,'Modelled antropomorphic head','AI: The Face of the Itzá Chief: An Anthropomorphic Head from Tayasal and Resistance in the Petén
&lt;br&gt;&lt;br&gt;
In the heart of the Maya Lowlands, in the Petén, the site of Tayasal (now the modern city of Flores) stood as a stronghold of Itzá culture during the Late Classic Period (approximately 600–900 A.D.) and, notably, persisted and prospered long after the collapse of other great Maya cities. Strategically situated on an island in Lake Petén Itzá, Tayasal became a refuge and a center of cultural and political resistance. From this place of resilience and tradition emerges a fascinating piece: an anthropomorphic head modeled in ceramic, registered with the number MNAE 7213 REG. 1.1.1.2239.
&lt;br&gt;&lt;br&gt;
This piece is a “modelled anthropomorphic head,” meaning it is a humanoid head crafted in ceramic using modeling techniques. Its main use was as a “figurine,” suggesting it may have been part of a complete figure or an ornament for a larger object. The image shows a face with pronounced features: large, penetrating eyes, a prominent nose, and an open mouth revealing what appear to be teeth. At the top of the head, there is a headdress suggesting crowned or braided elements, and on the sides, distinctive circular ear ornaments. The ceramic has an earthy color, with a patina that attests to its antiquity and exposure. The expression on the face is energetic, almost defiant or as if in the midst of a ritual chant.
&lt;br&gt;&lt;br&gt;
During the Late Classic at Tayasal and in the Petén, anthropomorphic ceramic figurines and effigies were common and played important roles in religious and social life. They could represent deities, deified ancestors, shamans, or even specific rulers. Given its expression and headdress, this head could be the representation of a warrior, a priest, or an Itzá Ajaw (lord). The open mouth with visible teeth might indicate a war cry, a ritual invocation, or a display of power. The design of the ear ornaments and headdress may be distinctive of the Tayasal style.
&lt;br&gt;&lt;br&gt;
This head, whether as an independent figurine or part of a larger object, would have been used in public or private rituals. It might have been part of a temple offering, a funerary item accompanying a dignitary in his tomb, or even an element in a shaman’s paraphernalia during ceremonies of divination or healing. Unlike stone, ceramic allowed for quicker and more detailed production of facial expressions and gestures.
&lt;br&gt;&lt;br&gt;
Imagine the last Ajawob (lords) of the Itzá at Tayasal, as the splendor of the Maya Lowlands faded around them. In a solemn ceremony, this ceramic head, with its vivid expression, might have been used to invoke the spirits of their warrior ancestors or to ask the gods for protection. Its presence could have instilled courage in the people, reminding them of their lineage and their capacity to resist challenges. This piece, with its energetic face and origins in a site of enduring legacy, is a testament to the strength and identity of the Itzá.
&lt;br&gt;&lt;br&gt;
Although there are no specific publications dedicated solely to this modeled head with its registration number, the archaeology and ethnohistory of Tayasal and the Petén have been widely studied by researchers such as T. Patrick Culbert, Don S. Rice, Prudence M. Rice, and Arlen Chase. Their work has documented the ceramics, figurines, and iconography of the Classic and Postclassic periods in the region, providing a rich context for understanding the meaning and function of objects like this. The preservation of this piece in the MNAE allows us to connect with the artistic expression and the profound worldview of the Maya of the Petén.
&lt;br&gt;&lt;br&gt;','http://localhost:3783/88E56F4C-5D42-4E42-A40D-DD3165EC285A/25F308C9-7759-4CF7-9694-2000FCC2CE53/',8,74,8,NULL,18,NULL,179,1,NULL,2);</v>
      </c>
    </row>
    <row r="181" spans="1:16" x14ac:dyDescent="0.35">
      <c r="A181" s="1">
        <v>180</v>
      </c>
      <c r="B181">
        <v>80</v>
      </c>
      <c r="C181" t="s">
        <v>593</v>
      </c>
      <c r="D181" t="s">
        <v>840</v>
      </c>
      <c r="E181" t="s">
        <v>690</v>
      </c>
      <c r="F181">
        <v>9</v>
      </c>
      <c r="G181">
        <v>60</v>
      </c>
      <c r="H181">
        <v>8</v>
      </c>
      <c r="I181" t="s">
        <v>611</v>
      </c>
      <c r="J181">
        <v>27</v>
      </c>
      <c r="K181" t="s">
        <v>611</v>
      </c>
      <c r="L181">
        <v>180</v>
      </c>
      <c r="M181">
        <v>11</v>
      </c>
      <c r="N181" t="s">
        <v>611</v>
      </c>
      <c r="O181">
        <v>2</v>
      </c>
      <c r="P181" t="str">
        <f t="shared" si="2"/>
        <v>INSERT INTO sm_item VALUES (180,80,'Carved vase','AI: The Dreamer’s Vessel: An Early Classic Carved Piece and the Worlds of Dreams
&lt;br&gt;&lt;br&gt;
In the vast and mysterious Maya Lowlands, the Early Classic Period (approximately 250 B.C.–600 A.D.) was a time of profound artistic creativity and the complex development of religion and royalty. Ceramic vessels were not just utilitarian objects, but canvases for telling myths, celebrating life, and honoring ancestors. From this fertile period emerges a remarkable piece: a carved ceramic vase, registered with the number MNAE 11833 REG. 1.1.1.2072.
&lt;br&gt;&lt;br&gt;
This piece is a “carved vase,” indicating that its decoration was achieved through the technique of “gouging/engraving” or carving. Its main use was as a “cup,” suggesting its function in the ceremonial or elite consumption of beverages, likely chocolate or atole. The image reveals a cylindrical vessel with nearly vertical walls and a flat base. The surface is adorned with an anthropomorphic figure carved in great detail. The figure appears in a reclining or lying pose, with bent arms and open hands. Its face, though stylized, displays human features and wears a headdress suggesting a serpent or a mythical creature wrapping around its head. Curvilinear and spiral elements—possibly representing clouds or vapor—radiate around the figure, filling the carved space. The ceramic is a cream-brown color, with a patina that enhances the intricate details.
&lt;br&gt;&lt;br&gt;
During the Early Classic, Maya iconography was rich in allusions to the underworld, maize, the jaguar, and altered states of consciousness. The reclining figure with its open mouth and surrounding elements could represent a shaman or a ruler on an ecstatic journey, possibly during a dream or a vision induced by psychoactive substances. The serpent on its head could be a manifestation of the spiritual world or a deity associated with transformation. The vessel, being a cup, would be directly linked to the act of consuming ritual liquids that facilitated such experiences.
&lt;br&gt;&lt;br&gt;
This vase would have been used in elite banquets, investiture ceremonies, or funerary rituals. In these contexts, it served not only as a container but as an object charged with symbolism, connecting participants to spiritual realms and mythical history. Imagine the Ajaw (lord) of a Maya lordship in the Lowlands, holding this vessel while sharing a ceremonial drink with his dignitaries. The act of drinking becomes a ritual, and the images carved on the vessel’s surface reinforce narratives of power, origin, and the ruler’s connection to the supernatural world.
&lt;br&gt;&lt;br&gt;
Imagine a young scribe in an Early Classic Maya center, newly ascended to the court of an Ajaw. This vase, with its enigmatic carving, is one of the most sacred objects in the ruler’s collection. It is said that only those with “vision” could fully interpret the scene. Perhaps it was the “Dreamer’s Vessel,” used in rituals where priests sought counsel in the world of dreams, or a piece commemorating the visionary journey of an ancestor. Every time the vase was lifted, the carved face seemed to whisper ancient secrets, connecting the present with the deep mysteries of the past. Its preservation in the MNAE allows us to glimpse the rich ceremonial life and artistic sophistication of the Maya Lowlands.
&lt;br&gt;&lt;br&gt;
Although there are no specific publications dedicated solely to this carved vase with its registration number, the archaeology and epigraphy of the Maya Lowlands have provided a vast body of knowledge on Early Classic ceramic iconography. Researchers such as Michael D. Coe, Justin Kerr, and Dorie Reents-Budet have documented and analyzed thousands of Maya vessels, enabling the interpretation of complex scenes and the study of the ritual practices associated with them.
&lt;br&gt;&lt;br&gt;','http://localhost:3783/88E56F4C-5D42-4E42-A40D-DD3165EC285A/FB8EB257-0C05-48AF-BB10-1A735566EA49/',9,60,8,NULL,27,NULL,180,11,NULL,2);</v>
      </c>
    </row>
    <row r="182" spans="1:16" x14ac:dyDescent="0.35">
      <c r="A182" s="1">
        <v>181</v>
      </c>
      <c r="B182">
        <v>81</v>
      </c>
      <c r="C182" t="s">
        <v>594</v>
      </c>
      <c r="D182" t="s">
        <v>842</v>
      </c>
      <c r="E182" t="s">
        <v>691</v>
      </c>
      <c r="F182">
        <v>10</v>
      </c>
      <c r="G182">
        <v>73</v>
      </c>
      <c r="H182">
        <v>8</v>
      </c>
      <c r="I182" t="s">
        <v>611</v>
      </c>
      <c r="J182">
        <v>27</v>
      </c>
      <c r="K182" t="s">
        <v>611</v>
      </c>
      <c r="L182">
        <v>181</v>
      </c>
      <c r="M182">
        <v>1</v>
      </c>
      <c r="N182" t="s">
        <v>611</v>
      </c>
      <c r="O182">
        <v>2</v>
      </c>
      <c r="P182" t="str">
        <f t="shared" si="2"/>
        <v>INSERT INTO sm_item VALUES (181,81,'Vase with pedestal stand','AI: The Vase of Resilient Traditions: A Cup from Ceibal at the Dawn of the Postclassic
&lt;br&gt;&lt;br&gt;
In the Maya Lowlands, the beginning of the Postclassic Period (approximately 900 A.D. – 1524 A.D.) marked an era of profound changes, with the decline of many of the great Classic cities and the rise of new centers of power and cultural styles. Ceibal, in the Petén, although with a history dating back to the Classic period, experienced a remarkable revitalization in the Postclassic, becoming a key site that demonstrated the adaptability and resilience of the Maya civilization. Interaction with external influences, especially from the Gulf of Mexico, gave rise to a rich fusion of artistic traditions. From this period of transformation emerges a significant piece: a vase with a pedestal, registered with the number MNAE 8244 REG. 1.1.1.224.
&lt;br&gt;&lt;br&gt;
This piece is a “vase with pedestal stand,” made of ceramic and primarily used as a “cup,” indicating its function as a vessel for beverages, probably in ceremonial or elite contexts. The image shows a vessel with a globular shape at the bottom that narrows toward the neck and rests on a pedestal. The most striking feature is its elaborate relief decoration, covering much of the body of the vase. The motifs are complex, with stylized figures, curvilinear elements, and spirals suggesting zoomorphic or abstract intertwined designs. The ceramic has a bright orange-brown color, indicating an advanced firing technique and possible polishing or slip to achieve that glossy finish.
&lt;br&gt;&lt;br&gt;
In the Postclassic, pedestal vases became more common and often featured iconography reflecting new political and religious dynamics, including increasing interaction with cultures from other Mesoamerican regions. The elaborate relief designs on this piece could represent a fusion of Classic Maya styles with elements influenced by the Gulf cultures, such as the Putunes or Chontales, who had a significant presence in the Petén during this period. The intertwined figures could be representations of feathered serpents, stylized jaguars, or even complex narrative scenes that we can now only guess at.
&lt;br&gt;&lt;br&gt;
This vase would have been used in prestigious ceremonies, perhaps at banquets where the leaders of Ceibal reaffirmed alliances, celebrated victories, or made offerings to the deities. Drinking from such an elaborate vessel was not merely functional; it was a symbolic act marking the participant’s status and connecting them with the power and traditions of the lineage. The pedestal design would elevate the vase, giving it an imposing presence during the ritual.
&lt;br&gt;&lt;br&gt;
Imagine a gathering of leaders in Ceibal, with the sound of the wind among the ruins of ancestral temples and the reflection of the sun on the river waters. At the center of the table, this pedestal vase stands as an emblem of continuity and adaptation. An Ajaw, adorned in his attire, raises it to toast the prosperity of his people. Each relief on the ceramic would be a story told, a reminder of foundational myths and the achievements of their ancestors. This vase, a testament to pottery mastery and rich iconography, encapsulates the essence of a period in which the Maya of Ceibal forged their own path amid a changing world.
&lt;br&gt;&lt;br&gt;
Although there are no specific publications dedicated solely to this pedestal vase with its registration number, the archaeology of Ceibal has been extensively studied by researchers such as Gordon R. Willey, Jeremy A. Sabloff, T. Patrick Culbert, and Arthur Demarest. Their excavations and analyses of Postclassic ceramics at Ceibal have provided comprehensive knowledge about the typology, style, and function of vessels like this, revealing the complexity of cultural interactions and artistic innovations of the time. The presence of this piece in the MNAE is a valuable reminder of the persistence and evolution of Maya culture in the Postclassic.
&lt;br&gt;&lt;br&gt;','http://localhost:3783/88E56F4C-5D42-4E42-A40D-DD3165EC285A/9E923B5B-9928-4D36-A39C-211C59187F1E/',10,73,8,NULL,27,NULL,181,1,NULL,2);</v>
      </c>
    </row>
    <row r="183" spans="1:16" x14ac:dyDescent="0.35">
      <c r="A183" s="1">
        <v>182</v>
      </c>
      <c r="B183">
        <v>82</v>
      </c>
      <c r="C183" t="s">
        <v>595</v>
      </c>
      <c r="D183" t="s">
        <v>844</v>
      </c>
      <c r="E183" t="s">
        <v>692</v>
      </c>
      <c r="F183">
        <v>8</v>
      </c>
      <c r="G183">
        <v>60</v>
      </c>
      <c r="H183">
        <v>13</v>
      </c>
      <c r="I183" t="s">
        <v>611</v>
      </c>
      <c r="J183">
        <v>17</v>
      </c>
      <c r="K183" t="s">
        <v>611</v>
      </c>
      <c r="L183">
        <v>182</v>
      </c>
      <c r="M183">
        <v>11</v>
      </c>
      <c r="N183" t="s">
        <v>611</v>
      </c>
      <c r="O183">
        <v>2</v>
      </c>
      <c r="P183" t="str">
        <f t="shared" si="2"/>
        <v>INSERT INTO sm_item VALUES (182,82,'Head on stucco','AI: The Judgment of Dawn: A Stucco Head and the Effervescence of the Maya Court
&lt;br&gt;&lt;br&gt;
During the lavish Late Classic Period (approximately 600–900 A.D.), the Maya Lowlands buzzed with royal courts, political intrigues, and an unprecedented artistic explosion. The rulers, the Ajawob, not only exercised military and economic power but were the pivots of ceremonial and cultural life, often representing themselves and their ancestors in elaborate works of art. From this vibrant context emerges a piece of particular expressiveness: a stucco head, registered with the number MNAE 5847 REG. 1.1.1.784.
&lt;br&gt;&lt;br&gt;
This piece, made of stucco and crafted using the technique of "Gouging/Engraving," is a fragment of a larger work. The image shows a face with an intense expression, with slightly sunken eyes and an open mouth revealing the upper teeth. This expression, often seen in Maya art, can denote pain, ritual ecstasy, or the manifestation of a deity. The head is compact and well modeled, with a patina suggesting its age and the preservation of the material. Given its nature and context, it likely was part of an architectural mask on the facade of a temple or palace, or a free-standing figure used in rituals.
&lt;br&gt;&lt;br&gt;
The additional information you provided about a carved vase is from a different object but allows us to infer the meticulousness and detail that Maya artists put into their works, even in "small devices" of "10 cm high and 6 cm in diameter." The description of the "scene on this vase" with "three people interacting: two women facing a man," the "tripod plate probably containing tamales," the clothing of the "women with long dresses and tied hair," and the "man, who is a ruler, wearing only a jaguar skin loincloth," along with "red hieroglyphic columns accompanying each character indicating their names" and a "main black column representing the event," although eroded, gives us an idea of the type of detailed and personalized narratives depicted in Maya art. While this information refers to a vase, the same attention to detail and rich narrative would apply to stucco sculptures.
&lt;br&gt;&lt;br&gt;
Imagine that this stucco head belonged to one of the great structures of a ceremonial center. It could have been part of a mask representing a deified ancestor of the ruling lineage, watching over the events unfolding in the main plaza. The expression of the head could evoke the intensity of a sacrifice ritual, the celebration of a royal marriage, or even a moment of political crisis.
&lt;br&gt;&lt;br&gt;
In the Late Classic, stucco was a popular medium for decorating buildings, allowing great plasticity and the creation of monumental sculptures that were painted with vibrant colors. This head would have been part of a larger ensemble, and its presence, whether as a deity or ancestor, would reinforce the authority and legitimacy of the ruler.
&lt;br&gt;&lt;br&gt;
Imagine a dawn in a city of the Lowlands. The court gathers before a temple decorated with these stucco heads, their features still visible in the light of dawn. The Ajaw, dressed in his jaguar skin loincloth, prepares for a trial or an important proclamation. The stucco heads, silent witnesses, seem to resonate with the gravity of the moment, their open mouths echoing the oaths or sentences pronounced. This fragment, now preserved in the museum, offers us a glimpse into the complexity of ceremonial and political life of the Late Classic Maya, where every detail, even in the most modest art, carried profound meaning.
&lt;br&gt;&lt;br&gt;
Although there are no specific publications dedicated solely to this stucco head with its registration number, the archaeology and study of stucco art in the Maya Lowlands have been widely documented by researchers such as Merle Greene Robertson, Mary Ellen Miller, and Simon Martin. Their work on royal iconography, court scenes, and Maya architecture provides a broad context for understanding the function and meaning of pieces like this.
&lt;br&gt;&lt;br&gt;','http://localhost:3783/88E56F4C-5D42-4E42-A40D-DD3165EC285A/ABD87B6E-5EE6-4BB5-99BB-257CF858E669/',8,60,13,NULL,17,NULL,182,11,NULL,2);</v>
      </c>
    </row>
    <row r="184" spans="1:16" x14ac:dyDescent="0.35">
      <c r="A184" s="1">
        <v>183</v>
      </c>
      <c r="B184">
        <v>83</v>
      </c>
      <c r="C184" t="s">
        <v>534</v>
      </c>
      <c r="D184" t="s">
        <v>846</v>
      </c>
      <c r="E184" t="s">
        <v>693</v>
      </c>
      <c r="F184">
        <v>8</v>
      </c>
      <c r="G184">
        <v>74</v>
      </c>
      <c r="H184">
        <v>8</v>
      </c>
      <c r="I184" t="s">
        <v>611</v>
      </c>
      <c r="J184">
        <v>27</v>
      </c>
      <c r="K184">
        <v>28</v>
      </c>
      <c r="L184">
        <v>183</v>
      </c>
      <c r="M184">
        <v>1</v>
      </c>
      <c r="N184" t="s">
        <v>611</v>
      </c>
      <c r="O184">
        <v>2</v>
      </c>
      <c r="P184" t="str">
        <f t="shared" si="2"/>
        <v>INSERT INTO sm_item VALUES (183,83,'Polychrome vase','AI: The Vase of Silent Celebration: A Polychrome Jewel from Tayasal and the Feasts of the Elite
&lt;br&gt;&lt;br&gt;
In the green heart of the Maya Lowlands, the island of Tayasal in Lake Petén Itzá was a vibrant and enduring center that not only survived the collapse of the great Classic cities but also maintained a rich cultural tradition until the arrival of the Spanish. During the Late Classic Period (approximately 600–900 A.D.), polychrome ceramic production reached its peak, with vessels serving as canvases for complex visual and textual narratives of the elite. From this context of splendor and sophistication emerges a magnificent example: a polychrome vase, registered with the number MNAE 9967 REG. 1.1.1.499.
&lt;br&gt;&lt;br&gt;
This piece is a "polychrome vase," meaning it was decorated with multiple colors, a sign of its high value and the skill of its creator. It is made of ceramic, and its primary use was as a "cup," indicating it was a vessel for beverages, most likely chocolate, a prestigious drink in the Maya world. Furthermore, the presence of "glyphs" on its surface tells us that it was not only a work of art but also a bearer of information, a visual text.
&lt;br&gt;&lt;br&gt;
The image of the vase reveals a cylindrical shape. The main decoration shows a seated anthropomorphic figure with distinctive Maya features, including a prominent facial profile. The figure is depicted with outstretched arms and hands resting on what appears to be a low object. It wears a loincloth and possible body adornments. The colors are vibrant, with the use of reddish tones for the skin and hair, and ochres for the background. Most notable is the presence of columns of glyphs. On the right side of the vase, glyphs can be seen in a vertical band, while in the center, there is a column of glyphs accompanying the figure, probably identifying it or describing the action. The painting style is fluid and detailed, capturing the essence of a scene from the life of the Maya elite. A second image of the vase from a different perspective shows two figures interacting, one being the same seated figure and another figure in a similar pose, both on an ochre background, with hieroglyphic writing accompanying them.
&lt;br&gt;&lt;br&gt;
In the Late Classic, polychrome vases were produced by elite workshops and were often used in court banquets, enthronement ceremonies, or as funerary offerings. The type of scene depicted on this vase, with seated and interacting figures, is often associated with court meetings, presentation rituals, or the enjoyment of chocolate. The glyphs (hieroglyphic text) on these vases are crucial, as they often include the "Primary Dedication Formula" (PDC), which identifies the owner of the vessel, its purpose (usually "for drinking chocolate"), and sometimes the content of the depicted scene.
&lt;br&gt;&lt;br&gt;
This vase would have been an object of immense prestige. Imagine a night in the palace of an Ajaw of Tayasal. The torchlight dances on the whitewashed walls as members of the elite gather. This vase, filled with frothy chocolate, passes from hand to hand, not only as a vessel but as a tangible narrative. The painted figures on its surface, with their poses and gestures, tell a story of lineage, power, or an important event for the ruler. The glyphs, read by the scribes present, perhaps revealed the name of the powerful lord who commissioned the piece, or the names of the deities invoked in the ritual. This vase, therefore, was a silent witness to the conversations, oaths, and celebrations that defined the life of the Maya court.
&lt;br&gt;&lt;br&gt;
The presence of this vase in the MNAE is a testimony to the cultural richness and artistic sophistication of Tayasal. Although there are no specific publications dedicated solely to this vase with its registration number, the polychrome ceramics of the Maya Lowlands, particularly those of Petén, have been the subject of exhaustive studies by epigraphers and archaeologists such as Michael D. Coe, Justin Kerr, and Dorie Reents-Budet. Their research has allowed the deciphering of the complex hieroglyphic texts and iconography of these vases, revealing intimate details of the life and beliefs of the Late Classic Maya elite.
&lt;br&gt;&lt;br&gt;','http://localhost:3783/88E56F4C-5D42-4E42-A40D-DD3165EC285A/B117AC9F-64DA-438D-BBD0-FC3E45A016C5/',8,74,8,NULL,27,28,183,1,NULL,2);</v>
      </c>
    </row>
    <row r="185" spans="1:16" x14ac:dyDescent="0.35">
      <c r="A185" s="1">
        <v>184</v>
      </c>
      <c r="B185">
        <v>84</v>
      </c>
      <c r="C185" t="s">
        <v>596</v>
      </c>
      <c r="D185" t="s">
        <v>848</v>
      </c>
      <c r="E185" t="s">
        <v>694</v>
      </c>
      <c r="F185">
        <v>7</v>
      </c>
      <c r="G185">
        <v>45</v>
      </c>
      <c r="H185">
        <v>14</v>
      </c>
      <c r="I185" t="s">
        <v>611</v>
      </c>
      <c r="J185">
        <v>27</v>
      </c>
      <c r="K185" t="s">
        <v>611</v>
      </c>
      <c r="L185">
        <v>184</v>
      </c>
      <c r="M185">
        <v>8</v>
      </c>
      <c r="N185">
        <v>2</v>
      </c>
      <c r="O185">
        <v>2</v>
      </c>
      <c r="P185" t="str">
        <f t="shared" si="2"/>
        <v>INSERT INTO sm_item VALUES (184,84,'Vase of alabaster','AI: The Cup of White Jade: An Alabaster Vase and Exchanges on the Maya Frontier
&lt;br&gt;&lt;br&gt;
In the Highlands of Guatemala, the region of Jutiapa—particularly Asunción Mita—was a strategic point during the Classic Period (approximately 250–900 A.D.). This area was not only a melting pot of Maya and non-Maya cultures but also a crucial nexus in the trade routes connecting the Highlands with the Lowlands and the Pacific. In this dynamic environment of interaction and prosperity, alabaster, a translucent stone similar to marble, became a prized material among the elite. From this context of cultural interconnectedness emerges a piece of exceptional beauty: an alabaster vase, registered with the number MNAE 4416 REG. 1.1.1.3240.
&lt;br&gt;&lt;br&gt;
This piece is a "vase of alabaster," crafted from this exquisite, translucent material. Its main use was as a "cup," indicating it was a prestigious vessel intended for the consumption of special beverages, likely chocolate or atole, during elite ceremonies. The image shows a vessel with an elegant shape, its gently curving walls flaring softly toward the mouth. The translucency of the alabaster allows light to play with its layers, revealing subtle veins and color variations ranging from creamy white to greenish or amber tones. The surface is finely polished, highlighting the natural beauty of the stone. Although it has some fractures and restorations, its original form and delicacy remain evident.
&lt;br&gt;&lt;br&gt;
During the Classic Period, alabaster was a highly valued material in Mesoamerica, especially in the Maya area, due to its rarity and aesthetic qualities that evoked purity, water, and jade. Alabaster vessels were not everyday objects; they were symbols of status and power, often associated with royalty and funerary rituals. Their production required exceptional skill, as the stone is beautiful but fragile, and carving hollow pieces like vases was a painstaking task.
&lt;br&gt;&lt;br&gt;
This vase would have belonged to an Ajaw (lord) or a member of the elite of Asunción Mita. Given the location of Asunción Mita, this vase could be a testament to the complex networks of exchange and tribute that existed between the Highlands and the Lowlands. It is possible that the alabaster was quarried locally and then transformed by specialized artisans, or that the raw material or the vase itself was brought from other regions through trade routes.
&lt;br&gt;&lt;br&gt;
Imagine a ceremony in Asunción Mita, perhaps an offering to water or earth deities, or a feast to seal an alliance between lineages. At the center of the ritual, this alabaster vase, a "Cultural Good in Peril," is raised by the Ajaw. The sunlight or torchlight passes through its translucent walls, revealing the stone’s internal patterns, as if the vessel itself were alive with the energy of the earth. The frothy chocolate, dark and bitter, would contrast vividly with the pale tone of the alabaster, creating a unique sensory and spiritual experience for the participants.
&lt;br&gt;&lt;br&gt;
This vase was not only a beautiful, functional object but also a vessel of history and exchange. Its presence in the MNAE, despite the centuries and upheavals, allows us to connect with the aesthetic sophistication and the profound ritual life of the Maya communities of the Highlands, and to understand the importance of precious objects in shaping power and identity in a region of borders and cultural fusions.
&lt;br&gt;&lt;br&gt;
Although there are no specific publications dedicated solely to this alabaster vase with its registration number, studies on Maya lapidary, interregional trade, and the archaeology of the Guatemalan Highlands (including sites in Jutiapa) have been extensively documented by researchers such as Robert J. Sharer, Takeshi Inomata, and Arthur Demarest. Their work has shed light on the importance of alabaster and other precious stones, as well as on cultural interaction in this region during the Classic Period.
&lt;br&gt;&lt;br&gt;','http://localhost:3783/88E56F4C-5D42-4E42-A40D-DD3165EC285A/77038F72-9FB0-44AA-8969-3BE0F55BDE69/',7,45,14,NULL,27,NULL,184,8,2,2);</v>
      </c>
    </row>
    <row r="186" spans="1:16" x14ac:dyDescent="0.35">
      <c r="A186" s="1">
        <v>185</v>
      </c>
      <c r="B186">
        <v>85</v>
      </c>
      <c r="C186" t="s">
        <v>597</v>
      </c>
      <c r="D186" t="s">
        <v>850</v>
      </c>
      <c r="E186" t="s">
        <v>695</v>
      </c>
      <c r="F186">
        <v>8</v>
      </c>
      <c r="G186">
        <v>78</v>
      </c>
      <c r="H186">
        <v>9</v>
      </c>
      <c r="I186" t="s">
        <v>611</v>
      </c>
      <c r="J186">
        <v>17</v>
      </c>
      <c r="K186" t="s">
        <v>611</v>
      </c>
      <c r="L186">
        <v>185</v>
      </c>
      <c r="M186">
        <v>1</v>
      </c>
      <c r="N186" t="s">
        <v>611</v>
      </c>
      <c r="O186">
        <v>2</v>
      </c>
      <c r="P186" t="str">
        <f t="shared" si="2"/>
        <v>INSERT INTO sm_item VALUES (185,85,'Carved bone','AI: The Chisel of Time: A Carved Bone from Yaxhá and the Memory of a Legacy
&lt;br&gt;&lt;br&gt;
In the heart of the lush jungle of Petén, in the Maya Lowlands, the site of Yaxhá stood as an imposing city, part of a triad of sites—along with Nakum and Naranjo—that maintained a complex network of alliances and conflicts during the Late Classic Period (approximately 600–900 A.D.). Yaxhá, with its pyramidal temples and stelae, was a center of great ceremonial and political importance. From this environment, where history was inscribed not only in stone but also in more delicate objects, comes a unique piece: a carved bone, registered with the number MNAE 20231 REG. 17.7.19.086.
&lt;br&gt;&lt;br&gt;
This piece is a “carved bone,” indicating it was crafted using the technique of “gouging/engraving” or carving. Its material is bone, a valuable resource in Maya culture, transformed into objects of adornment, tools, or ritual elements. The image shows an elongated, cylindrical piece, with a central section decorated with zigzag or chevron patterns in relief, creating a texture effect. Toward the ends, the piece narrows and features smooth bands or more subtle designs. The bone’s surface displays a natural patina and the wear of time, yet the details of the carving are still evident, revealing the artisan’s skill.
&lt;br&gt;&lt;br&gt;
During the Late Classic, carved bone objects were highly valued and often found in elite contexts, especially in funerary offerings. They could be needles for self-sacrifice, spatulas for preparing pigments, tool handles, or even elements of headdresses or necklaces. Geometric patterns such as those seen on this piece often had symbolic meaning, representing, for example, water, serpents, or the underworld. Bone, as a material derived from living beings, may also have connotations of rebirth or connection to ancestors.
&lt;br&gt;&lt;br&gt;
Imagine that this piece was part of the paraphernalia of a priest-ruler or a scribe of Yaxhá. It could have been a sacred tool used in writing rituals or divination ceremonies. The act of carving bone was itself a delicate and meaningful process, imbuing the object with the intention and power of the artist. Due to its size and the precision of its carving, this was not a common utilitarian object, but rather something belonging to the ceremonial or personal realm of the elite.
&lt;br&gt;&lt;br&gt;
Imagine an elderly scribe in the court of Yaxhá, whose skilled hands had carved countless texts and figures in stone and bone. This piece, perhaps one of his last creations or a treasured heirloom, could have been a spatula for smoothing stucco, or a stylus for engraving bark codices. He guarded it jealously, not only for its beauty, but because every incision in the bone was a memory of his people’s stories, inscribed with the same care as memory itself. Its discovery at Yaxhá connects us directly with the hands of a Maya artisan and the rich intellectual and ritual life of one of the great centers of the Lowlands.
&lt;br&gt;&lt;br&gt;
Although there are no specific publications dedicated solely to this carved bone with its registration number, the archaeology and study of carved bone objects at Yaxhá and other Maya sites of the Lowlands have been documented by researchers such as Juan Pedro Laporte, who have excavated and analyzed the funerary and ritual contexts where these pieces are found. Their work reveals the diversity and significance of bone artifacts in Maya culture.
&lt;br&gt;&lt;br&gt;','http://localhost:3783/88E56F4C-5D42-4E42-A40D-DD3165EC285A/B7AFE93D-F4E2-4CA8-A330-A790E2221608/',8,78,9,NULL,17,NULL,185,1,NULL,2);</v>
      </c>
    </row>
    <row r="187" spans="1:16" x14ac:dyDescent="0.35">
      <c r="A187" s="1">
        <v>186</v>
      </c>
      <c r="B187">
        <v>86</v>
      </c>
      <c r="C187" t="s">
        <v>598</v>
      </c>
      <c r="D187" t="s">
        <v>852</v>
      </c>
      <c r="E187" t="s">
        <v>696</v>
      </c>
      <c r="F187">
        <v>7</v>
      </c>
      <c r="G187">
        <v>69</v>
      </c>
      <c r="H187">
        <v>13</v>
      </c>
      <c r="I187" t="s">
        <v>611</v>
      </c>
      <c r="J187">
        <v>17</v>
      </c>
      <c r="K187">
        <v>28</v>
      </c>
      <c r="L187">
        <v>186</v>
      </c>
      <c r="M187">
        <v>1</v>
      </c>
      <c r="N187" t="s">
        <v>611</v>
      </c>
      <c r="O187">
        <v>2</v>
      </c>
      <c r="P187" t="str">
        <f t="shared" si="2"/>
        <v>INSERT INTO sm_item VALUES (186,86,'Fragment carved in stone','AI: The Fragment of the Royal Tale: A Carved Stone from Piedras Negras and the Legacy of the Jaguar Kings
&lt;br&gt;&lt;br&gt;
In the depths of the Petén jungle, in the Maya Lowlands, the ancient city of Piedras Negras stands as one of the most significant centers of the Classic Period (approximately 250–900 A.D.). Famous for its stelae and carved panels that narrate the dynastic history of its rulers, the “Jaguar Kings,” Piedras Negras was an epicenter of political power, artistic expression, and historical record. From this vast corpus of inscriptions and sculptures emerges a piece that, though fragmented, echoes the grandeur of its past: a carved stone fragment, registered with the number MNAE 6804 REG. 1.1.1.2194.
&lt;br&gt;&lt;br&gt;
This piece is a “fragment carved in stone,” indicating it is part of a larger sculpture, crafted in stone using the technique of “gouging/engraving” (carving or incising). The presence of “glyphs” suggests it was not only a visual representation but also a bearer of textual information. The image shows a semicylindrical fragment with a rough exterior surface that still preserves detailed relief. Square or rectangular elements with rounded or curvilinear internal shapes are visible, suggesting glyphs or part of a complex figure—possibly a head or a headdress. The stone has a grayish tone and an eroded texture that attests to its antiquity and the passage of time.
&lt;br&gt;&lt;br&gt;
At Piedras Negras, stone inscriptions were fundamental for legitimizing royal power and commemorating dynastic events: births, ascensions to the throne, military victories, and sacrifices. This fragment, by its material and the presence of glyphs, is almost certainly part of a stela, a mural panel, or an altar. The hieroglyphic texts on these monumental stone works detailed the names of rulers, their dates of birth and ascension, their lineages, and the rituals or battles in which they participated.
&lt;br&gt;&lt;br&gt;
Imagine that this fragment belonged to one of the stelae erected in the Great Plaza of Piedras Negras, in front of the temples and palaces. Under the Petén sun, the original stela would have been a vibrant stone canvas, painted with bright colors, recounting the glorious history of an Ajaw (lord) of Piedras Negras. This fragment, perhaps the lower part of a throne or a decorative element in a lower register, would contain glyphs forming part of a Maya calendrical date, the name of a patron deity, or a section of the narrative of a crucial event.
&lt;br&gt;&lt;br&gt;
Imagine that, in a distant past, this fragment was part of a stela that stood proudly in the Great Plaza of Piedras Negras. A young scribe, still in training, would spend hours copying the intricate glyphs from the stela to learn the secrets of sacred writing. He knew that every stroke on the stone told the story of his kings, his gods, and his cosmos. The “rounded or curvilinear internal shapes” we see now were, for him, names of glorious ancestors or omens of future victories. As the centuries passed and the jungle reclaimed the great cities, the stela fell, and this fragment was buried, waiting to be discovered. Its recovery, though only partial, allows us to reconstruct a piece of that royal tale that faded with time—a whisper of the power and wisdom of Piedras Negras.
&lt;br&gt;&lt;br&gt;
Although there are no specific publications dedicated solely to this fragment with its registration number, the archaeology and epigraphy of Piedras Negras have been intensely studied by researchers such as Stephen Houston, Charles Golden, and Hector Escobedo, who have spent decades deciphering its inscriptions and reconstructing the dynastic history of the site. Their work provides a vast context for understanding the importance of each carved stone fragment and its place in the monumental historical record of Piedras Negras.
&lt;br&gt;&lt;br&gt;','http://localhost:3783/88E56F4C-5D42-4E42-A40D-DD3165EC285A/3C317934-18E4-4ED3-966C-B17BD285D1A0/',7,69,13,NULL,17,28,186,1,NULL,2);</v>
      </c>
    </row>
    <row r="188" spans="1:16" x14ac:dyDescent="0.35">
      <c r="A188" s="1">
        <v>187</v>
      </c>
      <c r="B188">
        <v>87</v>
      </c>
      <c r="C188" t="s">
        <v>599</v>
      </c>
      <c r="D188" t="s">
        <v>854</v>
      </c>
      <c r="E188" t="s">
        <v>697</v>
      </c>
      <c r="F188">
        <v>12</v>
      </c>
      <c r="G188">
        <v>75</v>
      </c>
      <c r="H188">
        <v>8</v>
      </c>
      <c r="I188" t="s">
        <v>611</v>
      </c>
      <c r="J188">
        <v>18</v>
      </c>
      <c r="K188" t="s">
        <v>611</v>
      </c>
      <c r="L188">
        <v>187</v>
      </c>
      <c r="M188">
        <v>1</v>
      </c>
      <c r="N188" t="s">
        <v>611</v>
      </c>
      <c r="O188">
        <v>2</v>
      </c>
      <c r="P188" t="str">
        <f t="shared" si="2"/>
        <v>INSERT INTO sm_item VALUES (187,87,'Antropomorphic figurine','AI: The Little Guardian of Tikal: An Anthropomorphic Figurine and the Origins of Maya Greatness
&lt;br&gt;&lt;br&gt;
In the vast Maya Lowlands, long before its imposing pyramids dominated the horizon, Tikal in the Petén was already a thriving center during the Late Preclassic Period (approximately 250 B.C.–250 A.D.). This was a time of cultural experimentation, when the foundations of Classic Maya society were being laid—from intensive agriculture to the first signs of a complex social and religious hierarchy. From this formative period, when beliefs and ritual practices were woven into daily life, emerges a piece that, despite its small size, holds a great story: an anthropomorphic figurine, registered with the number MNAE 15214 REG. 1.1.1.2414.
&lt;br&gt;&lt;br&gt;
This piece is an “anthropomorphic figurine,” crafted in ceramic. Its main use was as a “figurine,” suggesting a ritual, votive, or decorative purpose. The image shows a stylized humanoid figure, standing, with slightly bent legs and one arm visibly flexed, giving it a dynamic pose. The head is proportionally large in relation to the body, with pronounced facial features: large eyes and a mouth that appears slightly open or with prominent lips. It wears what seems to be a headdress or a hairstyle, and there are perforations that may have served to insert ornaments. The ceramic surface is a light earthy color, with some patina stains attesting to its antiquity.
&lt;br&gt;&lt;br&gt;
During the Late Preclassic at Tikal, ceramic figurines were common and played important roles in domestic and ritual life. They could represent ancestors, deities from the early Maya pantheon, shamans, or even members of the community. They were often found in domestic contexts, cemeteries, or as offerings in temples. Their manufacture was artisanal, and each piece, though often part of a regional style, had unique details. The pose of this figurine, with its apparent movement, could have been part of a ritual dance or a representation of a specific action.
&lt;br&gt;&lt;br&gt;
Imagine a family of farmers in Tikal, working the maize fields during the Late Preclassic. This small figurine might have been a personal devotional object, kept on the family altar in a house of wattle and palm. It would represent a protective ancestor, a guardian spirit of the harvest, or a mediator between the human and divine worlds. At times of sowing or harvest, the figurine would be taken out and offered small tributes, such as maize grains or copal incense, to ensure prosperity and protection.
&lt;br&gt;&lt;br&gt;
Or perhaps it was the possession of a young aspiring priest, who carried it with him as he learned the complex rituals and mythical narratives of Tikal. The figurine, despite its simplicity, would be imbued with deep meaning, connecting the individual to the invisible forces that governed his world. This “anthropomorphic figurine,” found at Tikal, is a humble but powerful reminder of the cultural foundations on which the greatness of Maya civilization was built—a testament to the beliefs and lives of the ordinary people who were part of its rise.
&lt;br&gt;&lt;br&gt;
Although there are no specific publications dedicated solely to this figurine with its registration number, the archaeology of Tikal, led by teams such as the Tikal Project of the University of Pennsylvania, has extensively documented Late Preclassic ceramics and figurines. The works of William R. Coe, for example, have cataloged thousands of artifacts from Tikal, providing a vast context for understanding the function and symbolism of these small but significant human representations.
&lt;br&gt;&lt;br&gt;','http://localhost:3783/88E56F4C-5D42-4E42-A40D-DD3165EC285A/4ACE80DC-3471-4051-A225-44D0335680EC/',12,75,8,NULL,18,NULL,187,1,NULL,2);</v>
      </c>
    </row>
    <row r="189" spans="1:16" x14ac:dyDescent="0.35">
      <c r="A189" s="1">
        <v>188</v>
      </c>
      <c r="B189">
        <v>88</v>
      </c>
      <c r="C189" t="s">
        <v>600</v>
      </c>
      <c r="D189" t="s">
        <v>856</v>
      </c>
      <c r="E189" t="s">
        <v>698</v>
      </c>
      <c r="F189">
        <v>7</v>
      </c>
      <c r="G189">
        <v>60</v>
      </c>
      <c r="H189">
        <v>8</v>
      </c>
      <c r="I189" t="s">
        <v>611</v>
      </c>
      <c r="J189">
        <v>19</v>
      </c>
      <c r="K189" t="s">
        <v>611</v>
      </c>
      <c r="L189">
        <v>188</v>
      </c>
      <c r="M189">
        <v>11</v>
      </c>
      <c r="N189" t="s">
        <v>611</v>
      </c>
      <c r="O189">
        <v>2</v>
      </c>
      <c r="P189" t="str">
        <f t="shared" si="2"/>
        <v>INSERT INTO sm_item VALUES (188,88,'Musical device','AI: The Echo of the Ancestors: A Ceremonial Musical Instrument from the Lowlands
&lt;br&gt;&lt;br&gt;
In the vibrant and complex world of the Maya Lowlands during the Classic Period (approximately 250–900 A.D.), sound and music were not merely forms of entertainment but integral elements of ritual life, warfare, and festivities. Musical instruments, often crafted from ceramic, shell, wood, or bone, did more than produce melodies—they were objects laden with symbolism, connecting performers and listeners to the cosmos and the spiritual realm. From this rich soundscape emerges a fascinating piece: a musical device, registered with the number MNAE 2844 REG. 1.1.1.4058.
&lt;br&gt;&lt;br&gt;
This piece is a “musical device,” made of ceramic and originating from the Lowlands. The image shows a bulbous or elliptical base with a relief spiral at the bottom, upon which rests a disk or upper platform. At the center of this disk, there is an anthropomorphic figure in relief, with a stylized face, flowing hair on either side, and what appear to be necklaces or adornments. The ceramic material has a light tone, suggesting careful firing, and the patina of time enhances the details of the relief. A fracture is visible at the top of the disk.
&lt;br&gt;&lt;br&gt;
The shape and elements of this piece suggest it could be a type of ocarina, a complex whistle, or even part of a rattle or chamber flute. The spiral at the base might be a resonance chamber or a decorative element symbolizing wind, the breath of life, or the movement of the cosmos. The anthropomorphic figure could represent a divine musician, an ancestor, or a deity associated with music or song, acting as a conduit for sacred sounds.
&lt;br&gt;&lt;br&gt;
In Maya culture, music accompanied nearly every aspect of life. From majestic processions and courtly dances to funerary rituals and battles, rhythm and melody were fundamental. Ceramic instruments were common and came in a variety of shapes and sizes, often designed to imitate animal sounds or the human voice, thus connecting participants to the natural and supernatural worlds.
&lt;br&gt;&lt;br&gt;
The information about the “adornment of teeth with inlay gemstone” as a sign of beauty and social status, which “has been identified since the Middle Preclassic Period, and even today continues among Maya villagers but through the use of metals,” although referring to a different practice, reinforces the idea of cultural sophistication and the importance of body adornments and ritual practices in Maya society. This suggests a context in which sounds and appearances were carefully orchestrated to reflect power and connection to the divine.
&lt;br&gt;&lt;br&gt;
Imagine a celebration in one of the great cities of the Lowlands, with pyramidal temples rising toward the night sky. Under the light of the moon and torches, a group of musicians, their faces painted and bodies adorned with jade, bone, and feathers, raise their instruments. This “musical device” is held by a priest, who gently blows into it, producing an ethereal sound that resonates with the song of the ancestors. The spiral at its base seems to vibrate with the breath of life, and the figure in relief appears to join the chorus, guiding the soul of the music through the realms. This instrument did not only fill the air with melody—it summoned the spirits, uniting the community in a collective rite that reaffirmed their identity and their connection to the Maya universe.
&lt;br&gt;&lt;br&gt;
Although there are no specific publications dedicated solely to this musical device with its registration number, studies on Maya music and organology, as well as Lowland ceramic artifacts, have been widely documented by archaeologists and ethnomusicologists. Researchers such as Diane Chase and Arlen Chase, or Samuel Martí, have contributed significantly to the understanding of musical instruments and their role in Maya ceremonies of the Classic Period.
&lt;br&gt;&lt;br&gt;','http://localhost:3783/88E56F4C-5D42-4E42-A40D-DD3165EC285A/A8BFAFD4-256E-4260-8363-DB6F5664FE00/',7,60,8,NULL,19,NULL,188,11,NULL,2);</v>
      </c>
    </row>
    <row r="190" spans="1:16" x14ac:dyDescent="0.35">
      <c r="A190" s="1">
        <v>189</v>
      </c>
      <c r="B190">
        <v>89</v>
      </c>
      <c r="C190" t="s">
        <v>601</v>
      </c>
      <c r="D190" t="s">
        <v>858</v>
      </c>
      <c r="E190" t="s">
        <v>699</v>
      </c>
      <c r="F190">
        <v>8</v>
      </c>
      <c r="G190">
        <v>68</v>
      </c>
      <c r="H190">
        <v>9</v>
      </c>
      <c r="I190">
        <v>10</v>
      </c>
      <c r="J190">
        <v>17</v>
      </c>
      <c r="K190" t="s">
        <v>611</v>
      </c>
      <c r="L190">
        <v>189</v>
      </c>
      <c r="M190">
        <v>1</v>
      </c>
      <c r="N190">
        <v>2</v>
      </c>
      <c r="O190">
        <v>2</v>
      </c>
      <c r="P190" t="str">
        <f t="shared" si="2"/>
        <v>INSERT INTO sm_item VALUES (189,89,'Upper jaw with jade Inlays on its teeth','AI: The Eternal Smile: A Jaw with Jade Inlays and the Legacy of Beauty in the Maya Elite
&lt;br&gt;&lt;br&gt;
At the heart of the Maya Lowlands, during the zenith of the Late Classic Period (approximately 600–900 A.D.), elite life was marked by ostentation, ritual, and a profound connection to the cosmos. Beauty and social status were not only expressed through luxurious attire or monumental architecture, but also through permanent bodily modifications that signaled lineage and piety. From these practices emerges a particularly intriguing piece that fuses the human body with artistic expression: an upper jaw with jade inlays in its teeth, registered with the number MNAE 9482 REG. 1.1.1.9932.
&lt;br&gt;&lt;br&gt;
This piece is an “upper jaw with jade inlays on its teeth,” made of bone and jade, and prepared using “gouging/engraving.” The images show a section of the upper jaw with teeth, some of which have small discs of a bright green material—jade—embedded in their front surfaces. This practice of adorning teeth with inlays of precious stones was a distinctive sign of beauty and, above all, of “privileged social status.” As mentioned in the information, this custom has been “identified since the Middle Preclassic Period, and even today continues among Mayan villagers but through the use of metals,” which underscores its cultural roots and its persistence through time.
&lt;br&gt;&lt;br&gt;
Jade, due to its rarity, its green color evoking tender maize and water, and its durability, was the most precious stone in Maya culture—even more so than gold. Its use in dental inlays involved an extremely delicate and painful process of drilling, performed by specialists, which only individuals of the highest rank could afford. It was not only a statement of wealth, but also of endurance and connection to the deities. As a “Cultural Good in Peril,” its preservation in the museum is of vital importance for understanding these ancestral practices.
&lt;br&gt;&lt;br&gt;
Imagine a noble or priestess of the Petén elite during the Late Classic. In life, their face would have been a declaration of power and connection to the divine. Every time they smiled or spoke, the small jade inlays would sparkle in the sunlight or torchlight, drawing attention and confirming their privileged position. This jaw, now a museum object, was once part of a living person, someone who embodied the aesthetics and values of their time.
&lt;br&gt;&lt;br&gt;
After death, this jaw with its precious inlays was not only a physical remnant, but a fundamental part of the funerary assemblage of a high-status individual. Buried with the body, it would serve as an eternal reminder of the deceased’s identity and rank on their journey to the underworld. It was a way to carry beauty and status into the afterlife, ensuring a favorable passage and a revered position among the ancestors.
&lt;br&gt;&lt;br&gt;
Although there are no specific publications dedicated solely to this jaw with its registration number, the practice of jade dental inlays in Maya culture has been widely studied by physical anthropologists and archaeologists such as Frank P. Saul, and their funerary records from sites like Tikal, Palenque, and Copán have provided extensive knowledge about these elaborate bodily modifications and their social and ritual significance. The preservation of this piece in the MNAE offers a direct window into the aesthetic sophistication and profound beliefs of the Maya elite.
&lt;br&gt;&lt;br&gt;','http://localhost:3783/88E56F4C-5D42-4E42-A40D-DD3165EC285A/F952E8CA-E78B-4EFE-BF4E-8357E3CC7F09/',8,68,9,10,17,NULL,189,1,2,2);</v>
      </c>
    </row>
    <row r="191" spans="1:16" x14ac:dyDescent="0.35">
      <c r="A191" s="1">
        <v>190</v>
      </c>
      <c r="B191">
        <v>90</v>
      </c>
      <c r="C191" t="s">
        <v>602</v>
      </c>
      <c r="D191" t="s">
        <v>860</v>
      </c>
      <c r="E191" t="s">
        <v>700</v>
      </c>
      <c r="F191">
        <v>8</v>
      </c>
      <c r="G191">
        <v>54</v>
      </c>
      <c r="H191">
        <v>11</v>
      </c>
      <c r="I191" t="s">
        <v>611</v>
      </c>
      <c r="J191">
        <v>17</v>
      </c>
      <c r="K191" t="s">
        <v>611</v>
      </c>
      <c r="L191">
        <v>190</v>
      </c>
      <c r="M191">
        <v>10</v>
      </c>
      <c r="N191" t="s">
        <v>611</v>
      </c>
      <c r="O191">
        <v>2</v>
      </c>
      <c r="P191" t="str">
        <f t="shared" si="2"/>
        <v>INSERT INTO sm_item VALUES (190,90,'Zoomorphic face (Jaguar)','AI: The Face of the Shell Jaguar: A Camahuil from the Highlands and the Prayer of Nebaj
&lt;br&gt;&lt;br&gt;
In the rugged and fertile Highlands of Guatemala, the region of Nebaj in El Quiché was a center of remarkable cultural activity during the Late Classic Period (approximately 600–900 A.D.). This area, known for its cultural resilience and distinctive artistic traditions, was at a crossroads of influences between the Maya Lowlands and other Mesoamerican cultures. Here, the connection with nature and its spirits was manifested in art, often through representations of sacred animals. From this context emerges a piece that encapsulates the veneration for feline power: a zoomorphic face (jaguar), crafted from shell, registered with the number MNAE 4763 REG. 1.1.1.9935.
&lt;br&gt;&lt;br&gt;
This piece is a “zoomorphic face (Jaguar),” created using the “gouging/engraving” technique on shell. The image shows a stylized feline face, with large circular eyes and an open mouth suggesting fangs. The details are engraved simply but effectively, highlighting the essential features of the jaguar. The shell’s surface, with its creamy tone and natural variations, adds an organic quality to the representation. Small perforations at the top of the head and around the ears suggest it may have been a pendant, an ornament sewn onto ceremonial clothing, or part of a larger object.
&lt;br&gt;&lt;br&gt;
In the Maya world, the jaguar was an animal of immense power and symbolism. Associated with night, the underworld, royalty, and war, its image was omnipresent in elite art. The skill to carve shell was highly valued, as this material, originating from the coasts, was a prestige good that required trade and specialized knowledge to work.
&lt;br&gt;&lt;br&gt;
The information about “camahuiles” (or Kabavil, qavbil, qamavil) is of particular interest here. Although the description of camahuiles refers to “statuettes worked only on one side by simple straight lines to define the head, face and limbs,” and highlights that they “had no defined sexual traits” and were made of “greenstone,” the association with Nebaj and the Guatemalan Highlands, and the translation of “Camahuil” as “deity or idol,” allows us to hypothesize that this jaguar face could have been linked to a similar concept of deity or protective spirit, even if the material is different. It is plausible that the tradition of camahuiles, which spanned “over 800 years throughout the Classic Period,” included variations in materials or specific representations of sacred animals, acting as embodiments of divine forces. The piece is considered a “Cultural Good in Peril,” which underscores its fragility and the importance of its preservation.
&lt;br&gt;&lt;br&gt;
Imagine a priest or lineage chief in Nebaj, in the midst of an important ceremony. This “zoomorphic face (Jaguar),” meticulously carved from shell, might have been sewn onto their ceremonial attire or headdress, granting them the ferocity and power of the jaguar in the spiritual realm. Or perhaps it was a personal amulet, carried by a warrior or hunter to invoke the protection and cunning of the jungle’s most feared feline. Its presence in the Highlands, far from the coast, highlights the extent of exchange networks and the high demand for exotic materials.
&lt;br&gt;&lt;br&gt;
This shell jaguar face is not only a work of art but a portal to the deep beliefs and worldview of the Maya Highlands. It represents the belief that sacred animals were manifestations of the deities and that their essence could be invoked through ritual objects. Its preservation in the MNAE allows us to connect with the spirituality and craftsmanship of a culture that, even in a material as delicate as shell, engraved the strength and mystery of its gods.
&lt;br&gt;&lt;br&gt;
Although there are no specific publications dedicated solely to this jaguar face with its registration number, studies on jaguar iconography in Maya art, shell craftsmanship, and the archaeology of the Guatemalan Highlands (especially Nebaj and the Ixil area) have been documented by researchers such as Robert M. Carmack and John W. Fox, who have explored the religious and artistic traditions of this region during the Classic Period.
&lt;br&gt;&lt;br&gt;','http://localhost:3783/88E56F4C-5D42-4E42-A40D-DD3165EC285A/8536568E-343E-424D-8861-188E9C5749AC/',8,54,11,NULL,17,NULL,190,10,NULL,2);</v>
      </c>
    </row>
    <row r="192" spans="1:16" x14ac:dyDescent="0.35">
      <c r="A192" s="1">
        <v>191</v>
      </c>
      <c r="B192">
        <v>91</v>
      </c>
      <c r="C192" t="s">
        <v>511</v>
      </c>
      <c r="D192" t="s">
        <v>862</v>
      </c>
      <c r="E192" t="s">
        <v>701</v>
      </c>
      <c r="F192">
        <v>8</v>
      </c>
      <c r="G192">
        <v>48</v>
      </c>
      <c r="H192">
        <v>10</v>
      </c>
      <c r="I192" t="s">
        <v>611</v>
      </c>
      <c r="J192">
        <v>17</v>
      </c>
      <c r="K192" t="s">
        <v>611</v>
      </c>
      <c r="L192">
        <v>191</v>
      </c>
      <c r="M192">
        <v>3</v>
      </c>
      <c r="N192" t="s">
        <v>611</v>
      </c>
      <c r="O192">
        <v>2</v>
      </c>
      <c r="P192" t="str">
        <f t="shared" si="2"/>
        <v>INSERT INTO sm_item VALUES (191,91,'Camahuil','AI: The Camahuil of El Jocote: A Jade Guardian from the Eastern Highlands
&lt;br&gt;&lt;br&gt;
On the eastern slopes of the Guatemalan Highlands, the region of Baja Verapaz was an area of significant cultural interaction during the Late Classic Period (approximately 600–900 A.D.). This zone, rich in resources and trade routes, served as a corridor between the Maya Lowlands and the Pacific lands, fostering a synthesis of artistic styles and beliefs. In this context of exchange and cultural syncretism, jade—the most precious stone to the Maya—was transformed into objects of profound ritual meaning and status. From this period comes a piece representing a particular tradition of statuettes: a Camahuil, crafted from jade and registered with the number MNAE 22562 REG. 1.1.1.9952.
&lt;br&gt;&lt;br&gt;
This piece is a “Camahuil,” a type of statuette characterized as being “worked only on one side by simple straight lines to define the head, face and limbs.” The image shows a stylized anthropomorphic figure, rectangular and elongated, carved from green stone. Straight lines and angles define a face, arms crossed over the chest, and legs, with a simplicity that highlights the natural beauty of the material. The surface is polished, and the mottled green color of the jade is prominent.
&lt;br&gt;&lt;br&gt;
Camahuiles are “greenstone statuettes” that “are usually twiddling and had no defined sexual traits.” They are found in a “relatively compact geographical area in the western region of Guatemala,” spanning “over 800 years throughout the Classic Period.” The name “Camahuil” comes from the region between Chichicastenango and Rabinal (near Baja Verapaz), with variants such as “Kabavil, qavbil, qamavil,” and is translated as “deity or idol.” This suggests that these jade figures were not mere ornaments, but representations of deities or protective spirits, objects of deep veneration.
&lt;br&gt;&lt;br&gt;
Imagine a shaman or community leader in El Jocote during the Late Classic. This jade Camahuil, with its subtle sheen and cool touch, would have been an object of immense ritual power. It might have been used in divination ceremonies, where its stylized pose and quality as a “deity or idol” would serve as a conduit for communicating with the spiritual realm. The shaman would hold it in their hands, meditating on the “simple straight lines” that define its form, seeking visions and guidance for their community.
&lt;br&gt;&lt;br&gt;
Jade, as a material associated with water, fertility, and life, would imbue the Camahuil with divine attributes, making it a guardian of prosperity and well-being. It is possible that this Camahuil was a family heirloom, passed down through generations, accumulating the wisdom and power of the ancestors. Its formal simplicity, contrasted with the richness of the material, suggests a deep reverence for the forces of nature and the cosmos, encapsulated in this small but powerful sculpture.
&lt;br&gt;&lt;br&gt;
Although there are no specific publications dedicated solely to this Camahuil from El Jocote with its registration number, studies on greenstone statuettes from the Guatemalan Highlands and the iconography of deities have been widely documented by archaeologists and ethnohistorians. Researchers such as Edwin M. Shook, Gordon Ekholm, and Barbara L. Stark have analyzed the distribution and meaning of “camahuiles” and other anthropomorphic jade figures, providing a vast context for understanding the profound significance of this piece.
&lt;br&gt;&lt;br&gt;','http://localhost:3783/88E56F4C-5D42-4E42-A40D-DD3165EC285A/200ECA6B-355B-451A-821E-A4E73CE33B32/',8,48,10,NULL,17,NULL,191,3,NULL,2);</v>
      </c>
    </row>
    <row r="193" spans="1:16" x14ac:dyDescent="0.35">
      <c r="A193" s="1">
        <v>192</v>
      </c>
      <c r="B193">
        <v>92</v>
      </c>
      <c r="C193" t="s">
        <v>511</v>
      </c>
      <c r="D193" t="s">
        <v>864</v>
      </c>
      <c r="E193" t="s">
        <v>702</v>
      </c>
      <c r="F193">
        <v>8</v>
      </c>
      <c r="G193">
        <v>48</v>
      </c>
      <c r="H193">
        <v>10</v>
      </c>
      <c r="I193" t="s">
        <v>611</v>
      </c>
      <c r="J193">
        <v>17</v>
      </c>
      <c r="K193" t="s">
        <v>611</v>
      </c>
      <c r="L193">
        <v>192</v>
      </c>
      <c r="M193">
        <v>3</v>
      </c>
      <c r="N193" t="s">
        <v>611</v>
      </c>
      <c r="O193">
        <v>2</v>
      </c>
      <c r="P193" t="str">
        <f t="shared" si="2"/>
        <v>INSERT INTO sm_item VALUES (192,92,'Camahuil','AI: The Brother Camahuil: A Twin Jade Testimony from the Eastern Highlands
&lt;br&gt;&lt;br&gt;
On the eastern slopes of the Guatemalan Highlands, the region of Baja Verapaz was an area of significant cultural interaction during the Late Classic Period (approximately 600–900 A.D.). This zone, rich in resources and trade routes, served as a corridor between the Maya Lowlands and the Pacific lands, fostering a synthesis of artistic styles and beliefs. In this context of exchange and cultural syncretism, jade—the most precious stone to the Maya—was transformed into objects of profound ritual meaning and status. From this period comes a piece representing a particular tradition of statuettes: a Camahuil, crafted from jade and registered with the number MNAE 22563 REG. 1.1.1.9953.
&lt;br&gt;&lt;br&gt;
This piece is a “Camahuil,” a type of statuette characterized as being “worked only on one side by simple straight lines to define the head, face and limbs.” The image shows a stylized anthropomorphic figure, rectangular and elongated, carved from green stone. Straight lines and angles define a face, arms crossed over the chest, and legs, with a simplicity that highlights the natural beauty of the material. The surface is polished, and the mottled green color of the jade is prominent. This Camahuil, in particular, bears a striking similarity to MNAE 22562 REG. 1.1.1.9952, suggesting they may have been created by the same artisan or workshop, or even formed part of a set.
&lt;br&gt;&lt;br&gt;
Camahuiles are “greenstone statuettes” that “are usually twiddling and had no defined sexual traits.” They are found in a “relatively compact geographical area in the western region of Guatemala,” spanning “over 800 years throughout the Classic Period.” The name “Camahuil” comes from the region between Chichicastenango and Rabinal (near Baja Verapaz), with variants such as “Kabavil, qavbil, qamavil,” and is translated as “deity or idol.” This suggests that these jade figures were not mere ornaments, but representations of deities or protective spirits, objects of deep veneration.
&lt;br&gt;&lt;br&gt;
Imagine that this Camahuil, together with its “brother” (MNAE 22562 REG. 1.1.1.9952), was carved in the same workshop in El Jocote by a master lapidary. They might have been commissioned by two allied noble lineages, or even by members of the same elite family, to be used in parallel rituals or as part of a double offering. The similarity in their style and craftsmanship suggests an intention of harmony and reciprocity.
&lt;br&gt;&lt;br&gt;
During the Late Classic, jade—due to its rarity and its symbolism associated with maize, water, and life—was the material of choice for ritual objects. These Camahuiles might have been placed on a family altar, atop a sacred hill, or in an elite tomb, acting as spiritual guardians. Their joint presence in offerings would reinforce alliances between families or connections with dual deities. The simplicity of their design, far from diminishing their value, would emphasize the purity of the jade and the essence of the deity they represented.
&lt;br&gt;&lt;br&gt;
This Camahuil from El Jocote, with its evident connection to a similar piece, speaks not only to the artistic mastery of the Maya of the Eastern Highlands, but also to the complexity of their social and religious structures. They are more than simple statuettes; they are the materialization of profound beliefs, the expression of a cosmology that united people with their gods and ancestors, and a testimony to the cultural and spiritual bonds that persisted over time.
&lt;br&gt;&lt;br&gt;
Although there are no specific publications dedicated solely to this Camahuil with its registration number, studies on greenstone statuettes from the Guatemalan Highlands and the iconography of deities have been widely documented by archaeologists and ethnohistorians. Researchers such as Edwin M. Shook, Gordon Ekholm, and Barbara L. Stark have analyzed the distribution and meaning of “camahuiles” and other anthropomorphic jade figures, providing a vast context for understanding the profound significance of this piece and its possible relationship with similar artifacts.
&lt;br&gt;&lt;br&gt;','http://localhost:3783/88E56F4C-5D42-4E42-A40D-DD3165EC285A/428F5976-6020-4123-AE02-DFE56EC2AB35/',8,48,10,NULL,17,NULL,192,3,NULL,2);</v>
      </c>
    </row>
    <row r="194" spans="1:16" x14ac:dyDescent="0.35">
      <c r="A194" s="1">
        <v>193</v>
      </c>
      <c r="B194">
        <v>93</v>
      </c>
      <c r="C194" t="s">
        <v>603</v>
      </c>
      <c r="D194" t="s">
        <v>866</v>
      </c>
      <c r="E194" t="s">
        <v>703</v>
      </c>
      <c r="F194">
        <v>8</v>
      </c>
      <c r="G194">
        <v>67</v>
      </c>
      <c r="H194">
        <v>10</v>
      </c>
      <c r="I194" t="s">
        <v>611</v>
      </c>
      <c r="J194">
        <v>17</v>
      </c>
      <c r="K194" t="s">
        <v>611</v>
      </c>
      <c r="L194">
        <v>193</v>
      </c>
      <c r="M194">
        <v>1</v>
      </c>
      <c r="N194">
        <v>2</v>
      </c>
      <c r="O194">
        <v>2</v>
      </c>
      <c r="P194" t="str">
        <f t="shared" si="2"/>
        <v>INSERT INTO sm_item VALUES (193,93,'Antropomorphic face','AI: The Guardian Face of Nakum: A Jade Mask and the Secret of Maya Royalty
&lt;br&gt;&lt;br&gt;
In the heart of the dense jungle of Petén, in the Maya Lowlands, the city of Nakum stood majestically during the Late Classic Period (approximately 600–900 A.D.). Nakum, which means "Big House" or "City of the Great Temples," was part of a triad of sites alongside Yaxhá and Naranjo, and was renowned for its opulence and the wealth of its elite burials. In this setting of sophistication and power, jade—the most revered stone among the Maya—was transformed into objects of unparalleled beauty and symbolism, often intended to accompany the most powerful on their journey to the underworld. From this context of ritual splendor emerges a piece of profound significance: an anthropomorphic face, crafted from jade and registered with the number MNAE 20175 REG. 17.7.20.092.
&lt;br&gt;&lt;br&gt;
This piece is an “anthropomorphic face,” created using the “gouging/engraving” technique. The image shows a stylized humanoid face, with closed or half-closed eyes that evoke a serene expression, perhaps of meditation or eternal rest. The cheekbones are prominent and the nose broad, while the mouth is delicately shaped. The piece is notable for its combination of colors: the translucent green of jade is mixed with streaks and patches of reddish or light brown hues, adding an organic and unique quality to the sculpture. On the top and sides of the head, there are perforations suggesting it may have been part of a headdress, a pectoral, or even a funerary mask. As a “Cultural Good in Peril,” its preservation is crucial.
&lt;br&gt;&lt;br&gt;
Jade was the sacred stone par excellence for the Maya. Its green color represented maize, life, water, and the vital breath (ik’). The difficulty of its extraction and working, combined with its beauty, made it a material reserved for the ruling elite and for objects of worship. Anthropomorphic faces carved from jade, like this one, often represented deified ancestors or patron deities, and were used in funerary rituals or as part of the regalia of rulers.
&lt;br&gt;&lt;br&gt;
Imagine an Ajaw (lord or ruler) of Nakum, whose life was dedicated to the prosperity of his city and the veneration of his ancestors. This jade face might have been a central element of his ceremonial headdress, shimmering with every movement during grand ceremonies in the Great Plaza of Nakum. The serene expression of the face could have served as a reminder of the ruler’s connection to the spiritual world and his ancestors, whose wisdom guided his decisions.
&lt;br&gt;&lt;br&gt;
After the death of this Ajaw, the piece might have been placed directly on his face or embedded in a larger funerary mask made of jade mosaics. Like the funerary masks of Palenque or Tikal, this face would have sought to ensure the deceased’s passage to the underworld, transforming him into a deity or divine being who would continue to watch over his lineage from the realm of the dead. The combination of the green color of jade with reddish streaks could have evoked the colors of life and rebirth, or even the vital blood spilled in rituals. This “anthropomorphic face” from Nakum is an eloquent testament to the profound spirituality, artistic mastery, and opulence of the Maya elite during the Late Classic.
&lt;br&gt;&lt;br&gt;
Although there are no specific publications dedicated solely to this jade face with its registration number, excavations at Nakum, carried out by teams such as those of Jaroslaw Zralka and Robert S. Sharer, have revealed a vast amount of jade offerings and elite funerary contexts. Their work, published in specialized journals and books on Maya archaeology, provides a broad framework for understanding the function and symbolism of jade artifacts such as this face in the ceremonies and ancestor cult of Nakum.
&lt;br&gt;&lt;br&gt;','http://localhost:3783/88E56F4C-5D42-4E42-A40D-DD3165EC285A/DF6B86FB-0360-47C8-AC11-28E414BEA1D4/',8,67,10,NULL,17,NULL,193,1,2,2);</v>
      </c>
    </row>
    <row r="195" spans="1:16" x14ac:dyDescent="0.35">
      <c r="A195" s="1">
        <v>194</v>
      </c>
      <c r="B195">
        <v>94</v>
      </c>
      <c r="C195" t="s">
        <v>604</v>
      </c>
      <c r="D195" t="s">
        <v>868</v>
      </c>
      <c r="E195" t="s">
        <v>704</v>
      </c>
      <c r="F195">
        <v>7</v>
      </c>
      <c r="G195">
        <v>44</v>
      </c>
      <c r="H195">
        <v>13</v>
      </c>
      <c r="I195" t="s">
        <v>611</v>
      </c>
      <c r="J195">
        <v>23</v>
      </c>
      <c r="K195" t="s">
        <v>611</v>
      </c>
      <c r="L195">
        <v>194</v>
      </c>
      <c r="M195">
        <v>11</v>
      </c>
      <c r="N195">
        <v>2</v>
      </c>
      <c r="O195">
        <v>2</v>
      </c>
      <c r="P195" t="str">
        <f t="shared" ref="P195:P201" si="3">CONCATENATE("INSERT INTO sm_item VALUES (",A195,",",B195,",","'",C195,"'",",","'",D195,"'",",","'",E195,"'",",",F195,",",G195,",",H195,",",I195,",",J195,",",K195,",",L195,",",M195,",",N195,",",O195,");")</f>
        <v>INSERT INTO sm_item VALUES (194,94,'Grindstone','AI: The Ancestral Corn Stone: A Highland Metate and the Foundation of Maya Life
&lt;br&gt;&lt;br&gt;
In the fertile and mountainous Highlands of Guatemala, during the extensive Classic Period (approximately 250–900 A.D.), maize was not simply a food; it was the very essence of life, a gift from the gods, and the pillar of Maya civilization. Each ground kernel represented a sacred act that connected families with their ancestors and the cycle of creation. From this profound relationship with maize and the land emerges a fundamental object in daily and ritual life: a grindstone, crafted from stone and registered with the number MNAE 2173 REG. 1.1.1.112.
&lt;br&gt;&lt;br&gt;
This piece is a “grindstone,” whose primary function was as a “millstone.” The image shows a rectangular grinding stone (metate), with a slightly concave upper surface, supported by two robust, short legs. The surface is a light tone, characteristic of the volcanic or basalt stone commonly used for this purpose in the Highlands. Engraved patterns of spirals or fretwork are visible on the sides and legs of the metate, suggesting a function that went beyond the purely utilitarian and incorporated aesthetic or symbolic elements. The piece is classified as a “Cultural Good in Peril,” emphasizing its value and the need for its preservation.
&lt;br&gt;&lt;br&gt;
Metates were indispensable tools in every Maya household, used to grind cooked maize (nixtamalized) and transform it into dough for tortillas, tamales, and other preparations. This grinding, performed with a handheld stone (mano or grinding stone) on the metate, was a daily and laborious activity, often carried out by women. The quality and shape of the metate were crucial for the efficiency of grinding and, consequently, for the family’s sustenance.
&lt;br&gt;&lt;br&gt;
The engravings on the sides of this metate are particularly interesting. Fretwork and spirals are recurring motifs in Maya art, often associated with water, wind, fertility, and cosmic movement. This suggests that this metate was not merely a tool, but a ritualized object, imbued with symbolism related to abundance and the connection with maize as a sacred entity.
&lt;br&gt;&lt;br&gt;
Imagine a Maya family in the Highlands during the Classic Period, in a simple house built with wattle walls and a thatched roof. At dawn, the family matriarch would sit before this metate. The rhythmic sound of the mano against the stone would fill the air, a constant echo of daily life. As she ground the maize, her hands would slide over the engraved surface, a tactile connection with ancient traditions and the earth. For this family, the metate was a humble but essential altar, where the divine grain was transformed into sustenance, and every meal was a renewal of the life cycle and an offering to the gods of maize. The engraved patterns would visually remind them of the importance of invoking the spirits of rain and earth for an abundant harvest.
&lt;br&gt;&lt;br&gt;
Although there are no specific publications dedicated solely to this metate with its registration number, archaeological and ethnographic studies of the Guatemalan Highlands have extensively documented the importance of metates and maize grinding in ancient and contemporary Maya life. Researchers such as Anne Pyburn and Arthur Demarest have analyzed domestic tools and subsistence practices, while the works of Dennis E. Puleston and Michael D. Coe have explored the centrality of maize in the Maya worldview, providing a broad context for understanding the profound significance of this piece.
&lt;br&gt;&lt;br&gt;','http://localhost:3783/88E56F4C-5D42-4E42-A40D-DD3165EC285A/D2E2485A-FC3D-45A8-9098-CE25BAFF8F33/',7,44,13,NULL,23,NULL,194,11,2,2);</v>
      </c>
    </row>
    <row r="196" spans="1:16" x14ac:dyDescent="0.35">
      <c r="A196" s="1">
        <v>195</v>
      </c>
      <c r="B196">
        <v>95</v>
      </c>
      <c r="C196" t="s">
        <v>605</v>
      </c>
      <c r="D196" t="s">
        <v>840</v>
      </c>
      <c r="E196" t="s">
        <v>705</v>
      </c>
      <c r="F196">
        <v>7</v>
      </c>
      <c r="G196">
        <v>61</v>
      </c>
      <c r="H196">
        <v>13</v>
      </c>
      <c r="I196" t="s">
        <v>611</v>
      </c>
      <c r="J196">
        <v>21</v>
      </c>
      <c r="K196" t="s">
        <v>611</v>
      </c>
      <c r="L196">
        <v>195</v>
      </c>
      <c r="M196">
        <v>1</v>
      </c>
      <c r="N196" t="s">
        <v>611</v>
      </c>
      <c r="O196">
        <v>2</v>
      </c>
      <c r="P196" t="str">
        <f t="shared" si="3"/>
        <v>INSERT INTO sm_item VALUES (195,95,'Four-footed mortar','AI: The Dreamer’s Vessel: An Early Classic Carved Piece and the Worlds of Dreams
&lt;br&gt;&lt;br&gt;
In the vast and mysterious Maya Lowlands, the Early Classic Period (approximately 250 B.C.–600 A.D.) was a time of profound artistic creativity and the complex development of religion and royalty. Ceramic vessels were not just utilitarian objects, but canvases for telling myths, celebrating life, and honoring ancestors. From this fertile period emerges a remarkable piece: a carved ceramic vase, registered with the number MNAE 11833 REG. 1.1.1.2072.
&lt;br&gt;&lt;br&gt;
This piece is a “carved vase,” indicating that its decoration was achieved through the technique of “gouging/engraving” or carving. Its main use was as a “cup,” suggesting its function in the ceremonial or elite consumption of beverages, likely chocolate or atole. The image reveals a cylindrical vessel with nearly vertical walls and a flat base. The surface is adorned with an anthropomorphic figure carved in great detail. The figure appears in a reclining or lying pose, with bent arms and open hands. Its face, though stylized, displays human features and wears a headdress suggesting a serpent or a mythical creature wrapping around its head. Curvilinear and spiral elements—possibly representing clouds or vapor—radiate around the figure, filling the carved space. The ceramic is a cream-brown color, with a patina that enhances the intricate details.
&lt;br&gt;&lt;br&gt;
During the Early Classic, Maya iconography was rich in allusions to the underworld, maize, the jaguar, and altered states of consciousness. The reclining figure with its open mouth and surrounding elements could represent a shaman or a ruler on an ecstatic journey, possibly during a dream or a vision induced by psychoactive substances. The serpent on its head could be a manifestation of the spiritual world or a deity associated with transformation. The vessel, being a cup, would be directly linked to the act of consuming ritual liquids that facilitated such experiences.
&lt;br&gt;&lt;br&gt;
This vase would have been used in elite banquets, investiture ceremonies, or funerary rituals. In these contexts, it served not only as a container but as an object charged with symbolism, connecting participants to spiritual realms and mythical history. Imagine the Ajaw (lord) of a Maya lordship in the Lowlands, holding this vessel while sharing a ceremonial drink with his dignitaries. The act of drinking becomes a ritual, and the images carved on the vessel’s surface reinforce narratives of power, origin, and the ruler’s connection to the supernatural world.
&lt;br&gt;&lt;br&gt;
Imagine a young scribe in an Early Classic Maya center, newly ascended to the court of an Ajaw. This vase, with its enigmatic carving, is one of the most sacred objects in the ruler’s collection. It is said that only those with “vision” could fully interpret the scene. Perhaps it was the “Dreamer’s Vessel,” used in rituals where priests sought counsel in the world of dreams, or a piece commemorating the visionary journey of an ancestor. Every time the vase was lifted, the carved face seemed to whisper ancient secrets, connecting the present with the deep mysteries of the past. Its preservation in the MNAE allows us to glimpse the rich ceremonial life and artistic sophistication of the Maya Lowlands.
&lt;br&gt;&lt;br&gt;
Although there are no specific publications dedicated solely to this carved vase with its registration number, the archaeology and epigraphy of the Maya Lowlands have provided a vast body of knowledge on Early Classic ceramic iconography. Researchers such as Michael D. Coe, Justin Kerr, and Dorie Reents-Budet have documented and analyzed thousands of Maya vessels, enabling the interpretation of complex scenes and the study of the ritual practices associated with them.
&lt;br&gt;&lt;br&gt;','http://localhost:3783/88E56F4C-5D42-4E42-A40D-DD3165EC285A/564E0C0D-8A06-4D64-8C16-6315E00273F1/',7,61,13,NULL,21,NULL,195,1,NULL,2);</v>
      </c>
    </row>
    <row r="197" spans="1:16" x14ac:dyDescent="0.35">
      <c r="A197" s="1">
        <v>196</v>
      </c>
      <c r="B197">
        <v>96</v>
      </c>
      <c r="C197" t="s">
        <v>606</v>
      </c>
      <c r="D197" t="s">
        <v>871</v>
      </c>
      <c r="E197" t="s">
        <v>706</v>
      </c>
      <c r="F197">
        <v>7</v>
      </c>
      <c r="G197">
        <v>44</v>
      </c>
      <c r="H197">
        <v>13</v>
      </c>
      <c r="I197" t="s">
        <v>611</v>
      </c>
      <c r="J197">
        <v>21</v>
      </c>
      <c r="K197" t="s">
        <v>611</v>
      </c>
      <c r="L197">
        <v>196</v>
      </c>
      <c r="M197">
        <v>11</v>
      </c>
      <c r="N197" t="s">
        <v>611</v>
      </c>
      <c r="O197">
        <v>2</v>
      </c>
      <c r="P197" t="str">
        <f t="shared" si="3"/>
        <v>INSERT INTO sm_item VALUES (196,96,'Four-footed, zoomorphic mortar','AI: The Four-Footed Mortar of Aguateca: An Echo of Resistance and Daily Life in the Late Classic
&lt;br&gt;&lt;br&gt;
In the heart of the Petexbatún region, in the Maya Lowlands, the fortified city of Aguateca was a crucial stronghold during the Late Classic Period (approximately 600 A.D. – 900 A.D.). Unlike other large Maya cities that expanded horizontally, Aguateca clung to a defensive cliff, divided by a deep geological fault. Its history is marked by political instability and endemic warfare that ravaged the region, making it a place of constant tension and preparation. However, even amid the looming crisis, daily life persisted, and essential tools like the mortar continued to be at the heart of subsistence. From this complex context of resilience and change emerges a four-footed mortar, crafted from stone and registered with the number MNAE 8509.
&lt;br&gt;&lt;br&gt;
This piece is a "four-footed mortar," whose primary function was as a "mortar." The image shows a rectangular and deep vessel, with smooth walls and a flat base supported by four short, cylindrical legs. The stone surface is of a neutral, matte tone, and some marks can be seen that might be from use or small natural irregularities in the material. An interesting detail is the engraved lines observed on one of its sides, which seem to form a lattice or crosshatch pattern, suggesting a possible decorative or even symbolic purpose.
&lt;br&gt;&lt;br&gt;
Mortars were indispensable tools in Maya kitchens, used to grind and mix a variety of ingredients beyond maize, such as chiles, spices, pigments, and medicines. Stone, a durable material, ensured the longevity of these tools, which were often passed down from generation to generation. The presence of four legs elevated the working surface, facilitating its use and perhaps also indicating a certain level of specialization or status for the user or the household where it was found.
&lt;br&gt;&lt;br&gt;
Imagine that this four-footed mortar belonged to a family of artisans or perhaps a priest residing in Aguateca, at a time when tensions with rival cities were increasing. It was not only used to prepare vital foods for daily survival but could also have been employed in the making of offerings for the gods. Inside this mortar, aromatic resins and pigments might have been mixed to paint codices or to adorn bodies and objects in propitiatory ceremonies, seeking divine protection against enemy attacks.
&lt;br&gt;&lt;br&gt;
The engraved marks on its side could have been a symbol of lineage, a marker of the owning family, or even a simplified glyph invoking a deity or protective spirit associated with abundance and ritual preparation. Although life in Aguateca was tense, with the constant construction of barricades and defensive walls, this mortar represents the continuity of domestic and spiritual life. The women of the house, or perhaps the priests, would dedicate hours to grinding and mixing, their hands moving rhythmically, linking past and present through an ancient practice.
&lt;br&gt;&lt;br&gt;
Although there are no specific publications dedicated solely to this mortar with its registration number, excavations in Aguateca, led by archaeologists such as Takeshi Inomata and Daniela Triadan, have provided vast knowledge about the daily life, tools, and ritual practices of its inhabitants during the Late Classic Period, offering invaluable context for understanding the role of objects like this mortar in a society under constant pressure.
&lt;br&gt;&lt;br&gt;','http://localhost:3783/88E56F4C-5D42-4E42-A40D-DD3165EC285A/9D04D50E-AD97-48EE-9C41-18A9F36D87A7/',7,44,13,NULL,21,NULL,196,11,NULL,2);</v>
      </c>
    </row>
    <row r="198" spans="1:16" x14ac:dyDescent="0.35">
      <c r="A198" s="1">
        <v>197</v>
      </c>
      <c r="B198">
        <v>97</v>
      </c>
      <c r="C198" t="s">
        <v>607</v>
      </c>
      <c r="D198" t="s">
        <v>873</v>
      </c>
      <c r="E198" t="s">
        <v>707</v>
      </c>
      <c r="F198">
        <v>7</v>
      </c>
      <c r="G198">
        <v>44</v>
      </c>
      <c r="H198">
        <v>13</v>
      </c>
      <c r="I198" t="s">
        <v>611</v>
      </c>
      <c r="J198">
        <v>17</v>
      </c>
      <c r="K198" t="s">
        <v>611</v>
      </c>
      <c r="L198">
        <v>197</v>
      </c>
      <c r="M198">
        <v>11</v>
      </c>
      <c r="N198" t="s">
        <v>611</v>
      </c>
      <c r="O198">
        <v>2</v>
      </c>
      <c r="P198" t="str">
        <f t="shared" si="3"/>
        <v>INSERT INTO sm_item VALUES (197,97,'Yoke','AI: The Stone Yoke: An Emblem of the Ballgame and Cosmic Connection in the Highlands
&lt;br&gt;&lt;br&gt;
In the vibrant communities of the Guatemalan Highlands, during the Classic Period (approximately 250 B.C. – 900 A.D.), the Maya ballgame was much more than a simple sport. It was a sacred ritual that reenacted creation myths, symbolized the cosmic struggle between light and darkness, and often culminated in sacrifices or rituals of great significance. The players, generally from the elite, wore special protective gear, among which the yoke stood out—a functional piece that was also a powerful statement of status and spiritual connection. From this context of ritual fervor and athletic skill emerges a Yoke, crafted from stone and registered with the number MNAE 9715.
&lt;br&gt;&lt;br&gt;
This piece is a "Yoke," made of "Stone." The image shows a stone object in the shape of a "U" or horseshoe, curved and robust. Its surface features reliefs and engravings, with stylized shapes that seem to represent volutes or abstract elements, possibly related to serpent heads, birds, or some other mythical being. The color of the stone is a grayish-green tone, polished in some sections, highlighting the quality of the carving. The technique used for its creation is "Gouging/Engraving."
&lt;br&gt;&lt;br&gt;
In the ballgame, stone yokes were heavy protective pieces that players wore around their waists, beneath layers of padded cotton or leather. Their main function was to protect the abdomen and back from the powerful impacts of the rubber ball. However, beyond their utility, yokes were objects of great prestige and symbolism. They were often richly decorated with motifs alluding to deities, sacred animals, or mythical narratives, which conferred a ritual identity on the player and connected him with the power of supernatural beings. The reliefs on this yoke suggest this type of symbolism, although precise interpretation would require detailed iconographic analysis.
&lt;br&gt;&lt;br&gt;
Imagine a distinguished warrior-athlete from the Highlands preparing for a momentous ballgame. Before entering the court, this heavy stone yoke would be ceremoniously placed on him, a weight that anchored him both to the earth and to destiny. With each hip strike to the ball, the cosmic energy of the serpent or bird engraved on the yoke would flow through him, transforming him into an avatar of the Hero Twins from the Popol Vuh who descended to Xibalbá to challenge the Lords of Death. Possessing such a finely crafted stone yoke would not only indicate the player's skill in the game but also his high social status and his ability to access precious materials and specialized artisans.
&lt;br&gt;&lt;br&gt;
This yoke was not just a piece of equipment; it was a talisman, a protector, and a tangible link to the complex Maya spiritual world. It represents the intersection of sport, ritual, political power, and worldview in the Classic Period. Its presence in the MNAE allows us to glimpse the intensity and profound meaning of the ballgame in the lives of the ancient Maya of the Highlands.
&lt;br&gt;&lt;br&gt;
Although there are no specific publications dedicated solely to this yoke with its registration number, studies on the Maya ballgame, its rules, symbolism, and associated equipment have been extensively documented. Researchers such as Michael D. Coe, Mary Ellen Miller, and Karl Taube have deeply analyzed the importance of stone yokes, their iconographic representations, and their role in ballgame rituals, providing a vast context for understanding the profound significance of this piece.
&lt;br&gt;&lt;br&gt;','http://localhost:3783/88E56F4C-5D42-4E42-A40D-DD3165EC285A/9990720C-B359-4D12-842D-16B5082E9CF1/',7,44,13,NULL,17,NULL,197,11,NULL,2);</v>
      </c>
    </row>
    <row r="199" spans="1:16" x14ac:dyDescent="0.35">
      <c r="A199" s="1">
        <v>198</v>
      </c>
      <c r="B199">
        <v>98</v>
      </c>
      <c r="C199" t="s">
        <v>608</v>
      </c>
      <c r="D199" t="s">
        <v>873</v>
      </c>
      <c r="E199" t="s">
        <v>708</v>
      </c>
      <c r="F199">
        <v>8</v>
      </c>
      <c r="G199">
        <v>66</v>
      </c>
      <c r="H199">
        <v>13</v>
      </c>
      <c r="I199" t="s">
        <v>611</v>
      </c>
      <c r="J199">
        <v>17</v>
      </c>
      <c r="K199">
        <v>28</v>
      </c>
      <c r="L199">
        <v>198</v>
      </c>
      <c r="M199">
        <v>1</v>
      </c>
      <c r="N199" t="s">
        <v>611</v>
      </c>
      <c r="O199">
        <v>2</v>
      </c>
      <c r="P199" t="str">
        <f t="shared" si="3"/>
        <v>INSERT INTO sm_item VALUES (198,98,'Hieroglyphic panel ','AI: The Stone Yoke: An Emblem of the Ballgame and Cosmic Connection in the Highlands
&lt;br&gt;&lt;br&gt;
In the vibrant communities of the Guatemalan Highlands, during the Classic Period (approximately 250 B.C. – 900 A.D.), the Maya ballgame was much more than a simple sport. It was a sacred ritual that reenacted creation myths, symbolized the cosmic struggle between light and darkness, and often culminated in sacrifices or rituals of great significance. The players, generally from the elite, wore special protective gear, among which the yoke stood out—a functional piece that was also a powerful statement of status and spiritual connection. From this context of ritual fervor and athletic skill emerges a Yoke, crafted from stone and registered with the number MNAE 9715.
&lt;br&gt;&lt;br&gt;
This piece is a "Yoke," made of "Stone." The image shows a stone object in the shape of a "U" or horseshoe, curved and robust. Its surface features reliefs and engravings, with stylized shapes that seem to represent volutes or abstract elements, possibly related to serpent heads, birds, or some other mythical being. The color of the stone is a grayish-green tone, polished in some sections, highlighting the quality of the carving. The technique used for its creation is "Gouging/Engraving."
&lt;br&gt;&lt;br&gt;
In the ballgame, stone yokes were heavy protective pieces that players wore around their waists, beneath layers of padded cotton or leather. Their main function was to protect the abdomen and back from the powerful impacts of the rubber ball. However, beyond their utility, yokes were objects of great prestige and symbolism. They were often richly decorated with motifs alluding to deities, sacred animals, or mythical narratives, which conferred a ritual identity on the player and connected him with the power of supernatural beings. The reliefs on this yoke suggest this type of symbolism, although precise interpretation would require detailed iconographic analysis.
&lt;br&gt;&lt;br&gt;
Imagine a distinguished warrior-athlete from the Highlands preparing for a momentous ballgame. Before entering the court, this heavy stone yoke would be ceremoniously placed on him, a weight that anchored him both to the earth and to destiny. With each hip strike to the ball, the cosmic energy of the serpent or bird engraved on the yoke would flow through him, transforming him into an avatar of the Hero Twins from the Popol Vuh who descended to Xibalbá to challenge the Lords of Death. Possessing such a finely crafted stone yoke would not only indicate the player's skill in the game but also his high social status and his ability to access precious materials and specialized artisans.
&lt;br&gt;&lt;br&gt;
This yoke was not just a piece of equipment; it was a talisman, a protector, and a tangible link to the complex Maya spiritual world. It represents the intersection of sport, ritual, political power, and worldview in the Classic Period. Its presence in the MNAE allows us to glimpse the intensity and profound meaning of the ballgame in the lives of the ancient Maya of the Highlands.
&lt;br&gt;&lt;br&gt;
Although there are no specific publications dedicated solely to this yoke with its registration number, studies on the Maya ballgame, its rules, symbolism, and associated equipment have been extensively documented. Researchers such as Michael D. Coe, Mary Ellen Miller, and Karl Taube have deeply analyzed the importance of stone yokes, their iconographic representations, and their role in ballgame rituals, providing a vast context for understanding the profound significance of this piece.
&lt;br&gt;&lt;br&gt;','http://localhost:3783/88E56F4C-5D42-4E42-A40D-DD3165EC285A/AAF34615-0CDA-4082-BD8B-A063DF19E4B7/',8,66,13,NULL,17,28,198,1,NULL,2);</v>
      </c>
    </row>
    <row r="200" spans="1:16" x14ac:dyDescent="0.35">
      <c r="A200" s="1">
        <v>199</v>
      </c>
      <c r="B200">
        <v>99</v>
      </c>
      <c r="C200" t="s">
        <v>609</v>
      </c>
      <c r="D200" t="s">
        <v>876</v>
      </c>
      <c r="E200" t="s">
        <v>709</v>
      </c>
      <c r="F200">
        <v>8</v>
      </c>
      <c r="G200">
        <v>61</v>
      </c>
      <c r="H200">
        <v>8</v>
      </c>
      <c r="I200" t="s">
        <v>611</v>
      </c>
      <c r="J200">
        <v>19</v>
      </c>
      <c r="K200" t="s">
        <v>611</v>
      </c>
      <c r="L200">
        <v>199</v>
      </c>
      <c r="M200">
        <v>1</v>
      </c>
      <c r="N200" t="s">
        <v>611</v>
      </c>
      <c r="O200">
        <v>2</v>
      </c>
      <c r="P200" t="str">
        <f t="shared" si="3"/>
        <v>INSERT INTO sm_item VALUES (199,99,'Whistle','AI: The Whistle of Aguateca: The Jungle’s Lament and the Voice of Maya Resistance
&lt;br&gt;&lt;br&gt;
In the Petén Lowlands, the site of Aguateca was no ordinary Maya city. During the Late Classic Period (approximately 600–900 A.D.), this settlement had transformed into a fortress—a defensive bastion perched on a natural promontory, split by a great geological fault that served as a moat. The era was marked by escalating conflict, with endemic wars ravaging the Maya region. In this environment of siege and survival, every object, even something as seemingly simple as a whistle, could acquire profound meaning—not only as a musical instrument, but as a tool for communication, ritual, and perhaps resistance. From this crucible of life in wartime emerges a whistle, crafted from ceramic and registered as MNAE 5922 REG. 1.1.1.763.
&lt;br&gt;&lt;br&gt;
This piece is a “whistle,” classified as an “audio-instrument.” The image shows a ceramic whistle of irregular and complex shape. It is not a simple whistle, but a sculptural piece representing multiple anthropomorphic figures in relief, densely grouped. Several human faces can be distinguished, some with headdresses and expressions ranging from seriousness to astonishment or lament. At the base, there are smaller figures, possibly seated or crouching characters. The ceramic surface is earth-toned, with a patina that suggests its age and the passage of time. The small openings for sound production are not immediately evident in the image, but the complexity of the form indicates a sophisticated design and use.
&lt;br&gt;&lt;br&gt;
In Aguateca, a whistle like this could have served multiple purposes. Beyond music in ceremonies and festivals, wind instruments were vital for long-distance communication, especially in a city built for defense. The piercing sound of this whistle, perhaps designed to imitate the cry of a jungle animal or the wail of a spirit, could have been used to send signals between watch posts scattered along the fault, warning of approaching enemies. Its complex form, with multiple figures, may have served to infuse the sound with ritual purpose, invoking ancestors or protective deities in times of danger.
&lt;br&gt;&lt;br&gt;
Imagine the tense nights in Aguateca. Amid the oppressive silence of the jungle, broken only by nocturnal sounds, a sentinel on a defensive tower might have brought this whistle to his lips. The air forced through its intricate passages would not only produce a sound, but give voice to the faces carved on its surface. Perhaps the whistle was a “lament” for those fallen in battle, or a “call” to the city’s guardian spirits for protection. In a context of war, the act of making music or sound with such a symbolically charged object not only lifted morale, but was an affirmation of cultural identity and resistance in the face of adversity. The complexity of the figures suggests that this whistle may have belonged to a ritual musician, a priest, or a high-ranking leader, used in ceremonies to strengthen the spirit of the community.
&lt;br&gt;&lt;br&gt;
Although there are no specific publications dedicated solely to this whistle with its registration number, excavations at Aguateca, led by archaeologists such as Takeshi Inomata and Daniela Triadan, have revealed a wealth of artifacts related to ritual and military life in the Late Classic. Their studies on Maya music, instruments, and life in a fortified city like Aguateca provide valuable context for understanding the multifaceted role of objects like this whistle in Maya society under siege.
&lt;br&gt;&lt;br&gt;','http://localhost:3783/88E56F4C-5D42-4E42-A40D-DD3165EC285A/337B27FA-3D80-4B7F-A9E4-3101C1E76A60/',8,61,8,NULL,19,NULL,199,1,NULL,2);</v>
      </c>
    </row>
    <row r="201" spans="1:16" x14ac:dyDescent="0.35">
      <c r="A201" s="1">
        <v>200</v>
      </c>
      <c r="B201">
        <v>100</v>
      </c>
      <c r="C201" t="s">
        <v>599</v>
      </c>
      <c r="D201" t="s">
        <v>878</v>
      </c>
      <c r="E201" t="s">
        <v>710</v>
      </c>
      <c r="F201">
        <v>9</v>
      </c>
      <c r="G201">
        <v>71</v>
      </c>
      <c r="H201">
        <v>9</v>
      </c>
      <c r="I201" t="s">
        <v>611</v>
      </c>
      <c r="J201">
        <v>18</v>
      </c>
      <c r="K201" t="s">
        <v>611</v>
      </c>
      <c r="L201">
        <v>200</v>
      </c>
      <c r="M201">
        <v>1</v>
      </c>
      <c r="N201" t="s">
        <v>611</v>
      </c>
      <c r="O201">
        <v>2</v>
      </c>
      <c r="P201" t="str">
        <f t="shared" si="3"/>
        <v>INSERT INTO sm_item VALUES (200,100,'Antropomorphic figurine','AI: The Master Carver of Río Azul and the Enigma of the Ancestral Bone Figurine
&lt;br&gt;&lt;br&gt;
In the Petén Lowlands, the ancient city of Río Azul was a Maya center of considerable importance during the Early Classic Period (approximately 250 B.C. – 600 A.D.). Known for its richly endowed royal tombs and its strategic connection to Teotihuacan, Río Azul was a crucible of artistic innovation and dynastic power. In this environment, not only were stelae and temples erected, but also intimate and deeply meaningful objects were created from precious materials. Among these, bone served as a canvas for the most skilled artisans, transformed into representations that, despite their small size, housed great mysteries and narratives. From this vibrant past emerges an anthropomorphic bone figurine, registered as MNAE 11462.
&lt;br&gt;&lt;br&gt;
This piece is an “anthropomorphic figurine,” crafted from “bone.” The image shows a stylized human figure, with an elongated, sinuous body and what appears to be a standing or dynamic posture. The surface of the piece is rough and textured, with lines and protrusions suggesting meticulous carving, or perhaps the depiction of clothing or bodily features. The figure’s head is disproportionately small in relation to the body, with facial features barely discernible, lending it an enigmatic air. A notable detail is the absence of arms and the lower part of the legs, which could indicate an ancient break or that the figure was never complete in its original form, perhaps intended to be inserted into another object.
&lt;br&gt;&lt;br&gt;
Bone figurines in the Classic Maya Period had multiple uses. They could serve as personal amulets, parts of complex funerary assemblages, or even representations of ancestors, minor deities, or shamans in trance. Bone, being a material derived from animals (or even humans in ritual contexts), imbued the piece with special symbolism related to life, death, and the underworld. The skill required to carve such a detailed figure from a hard material like bone suggests its creator was a highly skilled artisan, possibly in the service of Río Azul’s elite.
&lt;br&gt;&lt;br&gt;
Imagine this figurine was created by a master bone carver in Río Azul, an artist whose reputation reached the ears of the very Ajaw (ruler). Perhaps commissioned as part of a noble’s funerary assemblage, the figure might have represented a “way” or spiritual co-essence of the deceased—a spirit animal or deity to accompany them on their journey to Xibalbá, the Maya underworld. Or perhaps it was a representation of a venerated ancestor, a bridge between the world of the living and the dead, to be placed in a sacred niche within the palace or tomb. The rough texture of the bone may have been intentional, evoking the skin of a mythical being or the fabric of ritual attire. The enigmatic facial expression and posture might suggest an altered state of consciousness or a ritual dance.
&lt;br&gt;&lt;br&gt;
Although there are no specific publications dedicated solely to this figurine with its registration number, excavations at Río Azul, led by Richard E. W. Adams, have unearthed a great number of bone artifacts and funerary contexts. His work, as well as that of other archaeologists and epigraphers studying Maya art and symbolism (such as David A. Freidel, Linda Schele, and Karl Taube), provides a broad framework for understanding the meaning of bone figurines in the beliefs and ritual practices of the Early Classic.
&lt;br&gt;&lt;br&gt;','http://localhost:3783/88E56F4C-5D42-4E42-A40D-DD3165EC285A/5B197E9C-5E5A-472C-8B48-4953F77031A9/',9,71,9,NULL,18,NULL,200,1,NULL,2);</v>
      </c>
    </row>
  </sheetData>
  <autoFilter ref="B1:P201" xr:uid="{00000000-0009-0000-0000-000009000000}"/>
  <hyperlinks>
    <hyperlink ref="E2" r:id="rId1" display="http://192.168.0.14:3783/7D9E61B7-0CD4-4F63-96A6-52EB97BCF099/0479A997-64A6-4634-93C6-9362414B38FF/" xr:uid="{2C9DCB58-5FCC-436D-8ADB-BF48C91D8EAC}"/>
  </hyperlinks>
  <pageMargins left="0.7" right="0.7" top="0.75" bottom="0.75" header="0.3" footer="0.3"/>
  <pageSetup paperSize="9" orientation="portrait" horizontalDpi="4294967295" verticalDpi="4294967295"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
  <sheetViews>
    <sheetView workbookViewId="0">
      <selection activeCell="A2" sqref="A2"/>
    </sheetView>
  </sheetViews>
  <sheetFormatPr defaultColWidth="10.90625" defaultRowHeight="14.5" x14ac:dyDescent="0.35"/>
  <cols>
    <col min="1" max="1" width="22.54296875" bestFit="1" customWidth="1"/>
    <col min="2" max="2" width="25.81640625" bestFit="1" customWidth="1"/>
    <col min="3" max="3" width="40" customWidth="1"/>
    <col min="4" max="4" width="10" bestFit="1" customWidth="1"/>
    <col min="5" max="5" width="170.7265625" bestFit="1" customWidth="1"/>
  </cols>
  <sheetData>
    <row r="1" spans="1:5" x14ac:dyDescent="0.35">
      <c r="A1" s="1" t="s">
        <v>6</v>
      </c>
      <c r="B1" s="1" t="s">
        <v>7</v>
      </c>
      <c r="C1" s="1" t="s">
        <v>26</v>
      </c>
      <c r="D1" s="1" t="s">
        <v>5</v>
      </c>
      <c r="E1" s="1" t="s">
        <v>3</v>
      </c>
    </row>
    <row r="2" spans="1:5" x14ac:dyDescent="0.35">
      <c r="A2">
        <v>1</v>
      </c>
      <c r="B2" t="s">
        <v>36</v>
      </c>
      <c r="C2" t="s">
        <v>37</v>
      </c>
      <c r="D2">
        <v>1</v>
      </c>
      <c r="E2" t="str">
        <f>CONCATENATE("INSERT INTO sm_clasificacionunesco VALUES (",A2,",","""",B2,"""",",","""",C2,"""",",",D2,");")</f>
        <v>INSERT INTO sm_clasificacionunesco VALUES (1,"Bienes culturales en peligro","Una lamentable realidad a la cual no han escapado los bienes culturales guatemaltecos es la constante depredación de sitios arqueológicos, saqueo y el tráfico ilícito de piezas. Desafortunado escenario que afecta tanto a la protección del patrimonio como a la investigación arqueológica. Es por ello que a través del Ministerio de Cultura y Deportes y la UNESCO ha sido creada una lista de bienes culturales en peligro, como una herramienta que contempla promover la protección del patrimonio cultural de Guatemala tanto prehispánicos como coloniales.\nEn ese sentido consideramos necesario incluir dentro de la muestra de objetos arqueológicos algunos de los bienes presentes dentro del listado antes mencionado. Si bien todo objeto cultural prehispánico o colonial debe ser protegido, los del listado son considerados con mayor vulnerabilidad a las prácticas ilícitas. Una característica primordial es que estos selectos objetos por ningún motivo pueden salir del Museo Nacional de Arqueología y Etnología.",1);</v>
      </c>
    </row>
    <row r="3" spans="1:5" ht="15.5" x14ac:dyDescent="0.35">
      <c r="A3">
        <v>2</v>
      </c>
      <c r="B3" s="2" t="s">
        <v>38</v>
      </c>
      <c r="C3" s="2" t="s">
        <v>39</v>
      </c>
      <c r="D3">
        <v>2</v>
      </c>
      <c r="E3" t="str">
        <f>CONCATENATE("INSERT INTO sm_clasificacionunesco VALUES (",A3,",","""",B3,"""",",","""",C3,"""",",",D3,");")</f>
        <v>INSERT INTO sm_clasificacionunesco VALUES (2,"Cultural Goods in Peril","A pitiable fact that the cultural goods of Guatemala have not yet overcome is the constant robbery and deprivation on archaeological sites, pillage and unwarranted traffic of pieces. It""'s an unhappy scenario that affects both the protection of the cultural patrimony and the archaeological investigation. It is for this reason, that through the work of the Ministry of Culture and Sportive Activity and the UNESCO a List of Cultural Goods in Peril could be elaborated. This list represents a tool that serves the protection of the cultural patrimony of Guatemala in both the Pre-Hispanic and Colonial Periods.\nWe consider for that reason, that is is necessary to include some of the cultural goods protected by before mentioned list, within the present featuring of archaeological objects. Naturally every cultural object dating from Pre-Hispanic or Colonial Periods is worth being protected, but the ones on the list are considered to be more vulnerable and exposed to illegal activity. A primordial characteristic of the protected objects is that the selected objects cannot leave the National Museum of Archaeology and Ethnology for no matter what reason.",2);</v>
      </c>
    </row>
  </sheetData>
  <pageMargins left="0.7" right="0.7" top="0.75" bottom="0.75" header="0.3" footer="0.3"/>
  <pageSetup paperSize="9"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2"/>
  <sheetViews>
    <sheetView workbookViewId="0">
      <selection activeCell="A2" sqref="A2:C12"/>
    </sheetView>
  </sheetViews>
  <sheetFormatPr defaultColWidth="10.90625" defaultRowHeight="14.5" x14ac:dyDescent="0.35"/>
  <cols>
    <col min="1" max="1" width="8.81640625" bestFit="1" customWidth="1"/>
    <col min="2" max="2" width="56.26953125" bestFit="1" customWidth="1"/>
    <col min="3" max="3" width="15.54296875" customWidth="1"/>
  </cols>
  <sheetData>
    <row r="1" spans="1:3" x14ac:dyDescent="0.35">
      <c r="A1" s="1" t="s">
        <v>27</v>
      </c>
      <c r="B1" s="1" t="s">
        <v>15</v>
      </c>
      <c r="C1" s="1" t="s">
        <v>3</v>
      </c>
    </row>
    <row r="2" spans="1:3" x14ac:dyDescent="0.35">
      <c r="A2">
        <v>1</v>
      </c>
      <c r="B2" t="s">
        <v>40</v>
      </c>
      <c r="C2" t="str">
        <f>CONCATENATE("INSERT INTO sm_mapa VALUES (",A2,",","""",B2,"""",");")</f>
        <v>INSERT INTO sm_mapa VALUES (1,"http://localhost:3783/SM/Mapas/Peten.png");</v>
      </c>
    </row>
    <row r="3" spans="1:3" x14ac:dyDescent="0.35">
      <c r="A3">
        <v>2</v>
      </c>
      <c r="B3" t="s">
        <v>41</v>
      </c>
      <c r="C3" t="str">
        <f t="shared" ref="C3:C12" si="0">CONCATENATE("INSERT INTO sm_mapa VALUES (",A3,",","""",B3,"""",");")</f>
        <v>INSERT INTO sm_mapa VALUES (2,"http://localhost:3783/SM/Mapas/Alta Verapaz.png");</v>
      </c>
    </row>
    <row r="4" spans="1:3" x14ac:dyDescent="0.35">
      <c r="A4">
        <v>3</v>
      </c>
      <c r="B4" t="s">
        <v>42</v>
      </c>
      <c r="C4" t="str">
        <f t="shared" si="0"/>
        <v>INSERT INTO sm_mapa VALUES (3,"http://localhost:3783/SM/Mapas/Baja Verapaz.png");</v>
      </c>
    </row>
    <row r="5" spans="1:3" x14ac:dyDescent="0.35">
      <c r="A5">
        <v>4</v>
      </c>
      <c r="B5" t="s">
        <v>43</v>
      </c>
      <c r="C5" t="str">
        <f t="shared" si="0"/>
        <v>INSERT INTO sm_mapa VALUES (4,"http://localhost:3783/SM/Mapas/Chimaltenango.png");</v>
      </c>
    </row>
    <row r="6" spans="1:3" x14ac:dyDescent="0.35">
      <c r="A6">
        <v>5</v>
      </c>
      <c r="B6" t="s">
        <v>44</v>
      </c>
      <c r="C6" t="str">
        <f t="shared" si="0"/>
        <v>INSERT INTO sm_mapa VALUES (5,"http://localhost:3783/SM/Mapas/Escuintla.png");</v>
      </c>
    </row>
    <row r="7" spans="1:3" x14ac:dyDescent="0.35">
      <c r="A7">
        <v>6</v>
      </c>
      <c r="B7" t="s">
        <v>45</v>
      </c>
      <c r="C7" t="str">
        <f t="shared" si="0"/>
        <v>INSERT INTO sm_mapa VALUES (6,"http://localhost:3783/SM/Mapas/Guatemala.png");</v>
      </c>
    </row>
    <row r="8" spans="1:3" x14ac:dyDescent="0.35">
      <c r="A8">
        <v>7</v>
      </c>
      <c r="B8" t="s">
        <v>46</v>
      </c>
      <c r="C8" t="str">
        <f t="shared" si="0"/>
        <v>INSERT INTO sm_mapa VALUES (7,"http://localhost:3783/SM/Mapas/Huehuetenango.png");</v>
      </c>
    </row>
    <row r="9" spans="1:3" x14ac:dyDescent="0.35">
      <c r="A9">
        <v>8</v>
      </c>
      <c r="B9" t="s">
        <v>47</v>
      </c>
      <c r="C9" t="str">
        <f t="shared" si="0"/>
        <v>INSERT INTO sm_mapa VALUES (8,"http://localhost:3783/SM/Mapas/Jutiapa.png");</v>
      </c>
    </row>
    <row r="10" spans="1:3" x14ac:dyDescent="0.35">
      <c r="A10">
        <v>9</v>
      </c>
      <c r="B10" t="s">
        <v>48</v>
      </c>
      <c r="C10" t="str">
        <f t="shared" si="0"/>
        <v>INSERT INTO sm_mapa VALUES (9,"http://localhost:3783/SM/Mapas/Quetzaltenango.png");</v>
      </c>
    </row>
    <row r="11" spans="1:3" x14ac:dyDescent="0.35">
      <c r="A11">
        <v>10</v>
      </c>
      <c r="B11" t="s">
        <v>49</v>
      </c>
      <c r="C11" t="str">
        <f t="shared" si="0"/>
        <v>INSERT INTO sm_mapa VALUES (10,"http://localhost:3783/SM/Mapas/Quiche.png");</v>
      </c>
    </row>
    <row r="12" spans="1:3" x14ac:dyDescent="0.35">
      <c r="A12">
        <v>11</v>
      </c>
      <c r="B12" t="s">
        <v>50</v>
      </c>
      <c r="C12" t="str">
        <f t="shared" si="0"/>
        <v>INSERT INTO sm_mapa VALUES (11,"http://localhost:3783/SM/Mapas/Ninguno.png");</v>
      </c>
    </row>
  </sheetData>
  <pageMargins left="0.7" right="0.7" top="0.75" bottom="0.75" header="0.3" footer="0.3"/>
  <pageSetup paperSize="9"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5"/>
  <sheetViews>
    <sheetView workbookViewId="0">
      <selection activeCell="A2" sqref="A2:E15"/>
    </sheetView>
  </sheetViews>
  <sheetFormatPr defaultColWidth="10.90625" defaultRowHeight="14.5" x14ac:dyDescent="0.35"/>
  <cols>
    <col min="3" max="3" width="24.81640625" bestFit="1" customWidth="1"/>
    <col min="5" max="5" width="73.54296875" bestFit="1" customWidth="1"/>
  </cols>
  <sheetData>
    <row r="1" spans="1:5" x14ac:dyDescent="0.35">
      <c r="A1" s="1" t="s">
        <v>13</v>
      </c>
      <c r="B1" s="1" t="s">
        <v>16</v>
      </c>
      <c r="C1" s="1" t="s">
        <v>25</v>
      </c>
      <c r="D1" s="1" t="s">
        <v>5</v>
      </c>
      <c r="E1" s="1" t="s">
        <v>3</v>
      </c>
    </row>
    <row r="2" spans="1:5" x14ac:dyDescent="0.35">
      <c r="A2">
        <v>1</v>
      </c>
      <c r="B2" t="s">
        <v>51</v>
      </c>
      <c r="C2" t="s">
        <v>52</v>
      </c>
      <c r="D2">
        <v>1</v>
      </c>
      <c r="E2" t="str">
        <f t="shared" ref="E2:E15" si="0">CONCATENATE("INSERT INTO sm_material VALUES (",A2,",","""",B2,"""",",","""",C2,"""",",",D2,");")</f>
        <v>INSERT INTO sm_material VALUES (1,"Cerámica","La cerámica es uno de los materiales arqueológicos de mayor valor para la arqueología debido a la amplia difusión y durabilidad del material. Es probablemente el objeto de mayor abundancia y prueba de ello es que en la presente muestra de objetos prehispánicos es el material con mayor representatividad. El barro cocido, como también se le conoce, es un elemento que ofrece mucha información para la arqueología sobre usos, formas, tecnología, intercambio cultural y comercial, dietas del pasado e incluso a través de ella pueden reconstruirse actividades humanas específicas, como la identificación de un área residencial donde pueden distinguirse cántaros, comales, ollas, platos, etc. todos con señales de uso. O incluso la detección de un contexto ceremonial al identificar incensarios y vasijas como ofrendas.\nNo obstante el uso predominante que se le da a la cerámica, a nivel de investigación arqueológica, es la de indicador temporal. Debido a que ella proporciona una referencia directa sobre el contexto donde se encuentra. Valiéndose de estudios detallados sobre tradiciones cerámicas, formas, decoraciones, etc. puede determinarse la edad relativa de los objetos, estableciendo secuencias cronológicas para un sitio en particular. Ello corroborado con instrumentos de fechamiento absoluto como el análisis de radiocarbono o la activación de neutrones.",1);</v>
      </c>
    </row>
    <row r="3" spans="1:5" x14ac:dyDescent="0.35">
      <c r="A3">
        <v>2</v>
      </c>
      <c r="B3" t="s">
        <v>53</v>
      </c>
      <c r="C3" t="s">
        <v>54</v>
      </c>
      <c r="D3">
        <v>1</v>
      </c>
      <c r="E3" t="str">
        <f t="shared" si="0"/>
        <v>INSERT INTO sm_material VALUES (2,"Hueso","Prueba notable de la calidad de los artesanos prehispánicos fue la talla en materiales tan finos como el hueso, estos podían ser de animales o humanos. Las tallas son tan variables, desde pequeñas incisiones que representan alguna escena o escritura jeroglífica hasta la transformación del hueso en un objeto original, como el procedente de Yaxhá. Algunas de las variantes también expresan el alto grado de conocimiento de las ciencias médicas, ejemplo de ello es el trabajo realizado en los dientes con incrustaciones de jade que refleja el minucioso y delicado trabajo empleado, el cual continua siendo una incógnita sobre las técnicas y materiales empleados para obtener el aglutinante que ha sobrevivido cientos de años, además de la capacidad para no dañar la pieza dentaria al momento de realizar la incrustación. Ejemplos como este pueden verse en materiales fechados desde el Preclásico Medio.",1);</v>
      </c>
    </row>
    <row r="4" spans="1:5" x14ac:dyDescent="0.35">
      <c r="A4">
        <v>3</v>
      </c>
      <c r="B4" t="s">
        <v>55</v>
      </c>
      <c r="C4" t="s">
        <v>56</v>
      </c>
      <c r="D4">
        <v>1</v>
      </c>
      <c r="E4" t="str">
        <f t="shared" si="0"/>
        <v>INSERT INTO sm_material VALUES (3,"Jade","El jade es un mineral singular del arte prehispánico, objeto que fue codiciado y venerado no solo por los antiguos mayas sino por otros pueblos vecinos desde épocas muy tempranas. Y es que los yacimientos de este mineral solamente pueden encontrarse en la parte central del río Motagua, cercano al sitio arqueológico de Quiriguá, por lo cual fue venerado y codiciado incluso por los olmecas. Una propiedad del objeto es la variedad del colorido que puede ir del blanco al negro, pero los mayas prefirieron las gamas del verde y el azul - tal importancia tenía que en los idiomas mayas una misma palabra es empleada para designar al verde y el azul, por ejemplo en Ch’oltí’ la palabra es Yax -  Son muy variadas las representaciones de este material, que pueden ir desde las pequeñas cuentas y esferas, pasando por numerosas placas delgadas o incluso máscaras funerarias altamente elaboradas. Aquí se muestra una colección variada de piezas en jade y piedra verde.",1);</v>
      </c>
    </row>
    <row r="5" spans="1:5" x14ac:dyDescent="0.35">
      <c r="A5">
        <v>4</v>
      </c>
      <c r="B5" t="s">
        <v>57</v>
      </c>
      <c r="C5" t="s">
        <v>58</v>
      </c>
      <c r="D5">
        <v>1</v>
      </c>
      <c r="E5" t="str">
        <f t="shared" si="0"/>
        <v>INSERT INTO sm_material VALUES (4,"Concha","A lo largo de toda la época prehispánica uno de los objetos más recolectados por los antiguos prehispánicos fueron aquellos procedentes de las orillas del mar. Pues de estos lugares fueron los primeros hábitats humanos. De modo que muchos objetos portátiles, herramientas o artefactos de la indumentaria son de material malacológico o moluscos. En cuanto a las conchas los mayas tuvieron preferencia por dos especies en particular: las conchas spondylus y las olivas. De las primeras podían obtener alimento e incluso perlas, en tanto que las segundas fueron empleadas como elementos del vestuario, quizá como indumentaria ruidosa en danzas. Al respecto de danzas y artefactos sonoros, también hubo predilección por las conchas de caracol marino la cual la empleaban como instrumento musical de viento, algunos de estos fueron trabajados mediante grabados o incisiones.",1);</v>
      </c>
    </row>
    <row r="6" spans="1:5" x14ac:dyDescent="0.35">
      <c r="A6">
        <v>5</v>
      </c>
      <c r="B6" t="s">
        <v>59</v>
      </c>
      <c r="C6" t="s">
        <v>60</v>
      </c>
      <c r="D6">
        <v>1</v>
      </c>
      <c r="E6" t="str">
        <f t="shared" si="0"/>
        <v>INSERT INTO sm_material VALUES (5,"Metal","El trabajo en metal no fue tan abundante durante la época prehispánica, son pocas las muestras que se han fechado para el período Clásico. La mayor muestra provienen del Postclásico, donde se incluyen artefactos de oro, plata, estaño y cobre. Casi todos estos materiales fueron importados desde lugares tan distantes como Colombia, Panamá o el centro de México. Sin embargo las piezas de cobre más puro proceden de Chiapas y Guatemala. Tal es así la muestra que aquí se presenta, de probable manufactura local mediante la técnica del martillero pare el repujado.",1);</v>
      </c>
    </row>
    <row r="7" spans="1:5" x14ac:dyDescent="0.35">
      <c r="A7">
        <v>6</v>
      </c>
      <c r="B7" t="s">
        <v>61</v>
      </c>
      <c r="C7" t="s">
        <v>62</v>
      </c>
      <c r="D7">
        <v>1</v>
      </c>
      <c r="E7" t="str">
        <f t="shared" si="0"/>
        <v>INSERT INTO sm_material VALUES (6,"Piedra","Los artefacto de piedra son tan variados como clases de piedra existen en el Área Maya, así las piedras de origen volcánico como el basalto o los cantos rodados de orillas de los río abundan en las Costa del Pacífico con en el Altiplano, dándoseles variados usos tales como piedras de moler, material de construcción, estelas, altares, o esculturas en bulto. Para el caso de las piedras de origen calizo existente en las Tierras Bajas, estas fueron empleadas para la talla escultórica y como material de construcción primordialmente. Dependiendo del origen del material lítico y el uso que se le iba a dar así era la técnica empleada para la obtención de las formas, empleándose la percusión o presión directa o indirecta, o bien el martilleo y molido.",1);</v>
      </c>
    </row>
    <row r="8" spans="1:5" x14ac:dyDescent="0.35">
      <c r="A8">
        <v>7</v>
      </c>
      <c r="B8" t="s">
        <v>63</v>
      </c>
      <c r="C8" t="s">
        <v>64</v>
      </c>
      <c r="D8">
        <v>1</v>
      </c>
      <c r="E8" t="str">
        <f t="shared" si="0"/>
        <v>INSERT INTO sm_material VALUES (7,"Alabastro","Este es un material de origen calizo, una variedad traslúcida y compacta de yeso. Pese a su origen, este tipo de material es muy escaso, por lo cual la muestra aquí presente es un ejemplar único.",1);</v>
      </c>
    </row>
    <row r="9" spans="1:5" x14ac:dyDescent="0.35">
      <c r="A9">
        <v>8</v>
      </c>
      <c r="B9" t="s">
        <v>65</v>
      </c>
      <c r="C9" t="s">
        <v>66</v>
      </c>
      <c r="D9">
        <v>2</v>
      </c>
      <c r="E9" t="str">
        <f t="shared" si="0"/>
        <v>INSERT INTO sm_material VALUES (8,"Ceramics","Ceramics are one of the most valuable materials to archaeologists, due to their wide spread diffusion and their material durability. It is most probably the most abundant material, which is proven by the fact that among the present sample of Pre-Hispanic objects it is the most represented material. Also known as baked clay, it is an element that offers exuberant archaeological information on use, forms, technology, cultural and commercial interactivity, diet, and by its analysis we can even reconstruct specific human activity such as cultural identification of a residential area were jars, cooking plates, pots and plates, etc. with marks of wearout can be distinguished. Even the detection of a ceremonial context is possible, if crockery and censers are discovered as an oblation.\nThe main benefit of ceramics for archaeological investigation is nevertheless its use as a time index due to the fact that it proportions a direct reference about the context in which it is found. Being exploited in detailed studies of ceramic traditions concerning forms and ornaments etc., it can deliver important information that is needed to determine the relative age of objects, establishing chronological sequences for a certain site. This relative time data is then combined with absolute dating methods, like the radiocarbon method or the activation of neutrons.",2);</v>
      </c>
    </row>
    <row r="10" spans="1:5" x14ac:dyDescent="0.35">
      <c r="A10">
        <v>9</v>
      </c>
      <c r="B10" t="s">
        <v>67</v>
      </c>
      <c r="C10" t="s">
        <v>68</v>
      </c>
      <c r="D10">
        <v>2</v>
      </c>
      <c r="E10" t="str">
        <f t="shared" si="0"/>
        <v>INSERT INTO sm_material VALUES (9,"Bone","A remarkable proof of the Pre-Hispanic artisan""'s quality as craftsmen are objects made of such fine materials like both human and animal bone, that have been found. The carvings are very variable, reaching from little cuts representing a religious scene or hieroglyphic writing to the total transformation of the bone into an original object, like the one from Yaxhá. Some of the varieties even show the high grade of knowledge in medical sciences, like a dental inlay made from jade, that was found and which reflects the minuscule and delicate technique used for this purpose. The materials and techniques used to obtain an adhesive powerful enough to keep tooth and inlay together over centuries remain unknown to this day. So does the capacity of not harming the tooth in the moment of realizing the inlay. Examples of this kind can be found in materials since the Main Pre-Classical Period.",2);</v>
      </c>
    </row>
    <row r="11" spans="1:5" x14ac:dyDescent="0.35">
      <c r="A11">
        <v>10</v>
      </c>
      <c r="B11" t="s">
        <v>55</v>
      </c>
      <c r="C11" t="s">
        <v>69</v>
      </c>
      <c r="D11">
        <v>2</v>
      </c>
      <c r="E11" t="str">
        <f t="shared" si="0"/>
        <v>INSERT INTO sm_material VALUES (10,"Jade","Jade is a singular mineral of Pre-Hispanic art, that was desired and venerated not only by the ancient Maya but also by peoples living nearby ever since very early prehistoric eras. Since the occurrence of Jade is topographically limited to the central part of Montagua river, near the archaeological site of Quiriguá, it was even appreciated by Olmecan groups. The specific property of this object is the large variety of colours that reaches from white to black, although the Maya preferred blue and green tones. The importance of these coloures is shown by the phenomenon that Mayan languages usually don""'t distinguish them. In Ch’oltí’ for examples both colours are designated by the word Yax. The samples of this material include distinct objects like tiny toy marbles or spheres, numerous thin shaped plates and even highly elaborate and decorated death-masks. Here you see a collection of pieces made from Jade and green stone.",2);</v>
      </c>
    </row>
    <row r="12" spans="1:5" x14ac:dyDescent="0.35">
      <c r="A12">
        <v>11</v>
      </c>
      <c r="B12" t="s">
        <v>70</v>
      </c>
      <c r="C12" t="s">
        <v>71</v>
      </c>
      <c r="D12">
        <v>2</v>
      </c>
      <c r="E12" t="str">
        <f t="shared" si="0"/>
        <v>INSERT INTO sm_material VALUES (11,"Shell","During the entire Pre-Hispanic era one of the most collected objects by the ancient populations in the area were those pieces coming originally from the coastlines. They could also spread in the inland to a certain extend, since the first human habitats were situated near the coasts. This is the reason why many handy objects, tools and artefacts of clothing are made from Crustacea and shell. Concerning shells the Maya were interested in two particular species: Spondylus and Oliva shells. From the first species they were able exploit food and even pearls, while those of the second kind were employed as clothing elements, perhaps in order to produce rhythmic sounds in dances. The shells preferred by the Maya for musical and dance artefacts were those of marine snails, which they used to produce musical wind-instruments. Some of them were worked and decorated with engravings and inlays.",2);</v>
      </c>
    </row>
    <row r="13" spans="1:5" x14ac:dyDescent="0.35">
      <c r="A13">
        <v>12</v>
      </c>
      <c r="B13" t="s">
        <v>59</v>
      </c>
      <c r="C13" t="s">
        <v>72</v>
      </c>
      <c r="D13">
        <v>2</v>
      </c>
      <c r="E13" t="str">
        <f t="shared" si="0"/>
        <v>INSERT INTO sm_material VALUES (12,"Metal","Metallic works were not abundant in Pre-Hispanic times, and there are very few examples dating from the Classical Period. Most samples are from the Post-Classical Period and are made either from gold, silver, tin or copper. Most of these materials were imported from distant locations such as Columbia, Panama or central Mexico, even though the purest pieces of copper came from Chiapas and Guatemala. The here presented objects are probably manufactured in the area, and were produced by the usage of hammering and chasing techniques.",2);</v>
      </c>
    </row>
    <row r="14" spans="1:5" x14ac:dyDescent="0.35">
      <c r="A14">
        <v>13</v>
      </c>
      <c r="B14" t="s">
        <v>73</v>
      </c>
      <c r="C14" t="s">
        <v>74</v>
      </c>
      <c r="D14">
        <v>2</v>
      </c>
      <c r="E14" t="str">
        <f t="shared" si="0"/>
        <v>INSERT INTO sm_material VALUES (13,"Stone","The variety of artefacts made of stone is as big as the variety of different sorts of stones that exists in the Mayan territory. Stones of volcanic origin like basalt and flint from the riversides are numerous on the Pacific Coast and in the highlands and have been used as millstones, construction material for steles, altars, sculptures and other different purposes. Types of stones based on lime (chalk), which exist in the lowlands, were primarily used for engraving-designs in sculptures and as a construction material. The techniques used for the achievement if different forms depended largely on the lithic material and the purpose of the obtained object. Established techniques were direct or indirect striking and pressuring, as well as hammering and grinding.",2);</v>
      </c>
    </row>
    <row r="15" spans="1:5" x14ac:dyDescent="0.35">
      <c r="A15">
        <v>14</v>
      </c>
      <c r="B15" t="s">
        <v>75</v>
      </c>
      <c r="C15" t="s">
        <v>76</v>
      </c>
      <c r="D15">
        <v>2</v>
      </c>
      <c r="E15" t="str">
        <f t="shared" si="0"/>
        <v>INSERT INTO sm_material VALUES (14,"Alabaster","This is a material on the base of lime, a translucent and compact variety of plaster. Despite its origin, this type of material is very scarce. It is for this reason that the here sampled object is a unique example.",2);</v>
      </c>
    </row>
  </sheetData>
  <pageMargins left="0.7" right="0.7" top="0.75" bottom="0.75" header="0.3" footer="0.3"/>
  <pageSetup paperSize="9"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3"/>
  <sheetViews>
    <sheetView workbookViewId="0">
      <selection activeCell="A2" sqref="A2:F13"/>
    </sheetView>
  </sheetViews>
  <sheetFormatPr defaultColWidth="10.90625" defaultRowHeight="14.5" x14ac:dyDescent="0.35"/>
  <cols>
    <col min="1" max="1" width="18.81640625" bestFit="1" customWidth="1"/>
    <col min="2" max="2" width="18.81640625" customWidth="1"/>
    <col min="3" max="3" width="39.7265625" bestFit="1" customWidth="1"/>
    <col min="4" max="4" width="33.54296875" bestFit="1" customWidth="1"/>
    <col min="6" max="6" width="92.26953125" bestFit="1" customWidth="1"/>
  </cols>
  <sheetData>
    <row r="1" spans="1:6" x14ac:dyDescent="0.35">
      <c r="A1" s="1" t="s">
        <v>11</v>
      </c>
      <c r="B1" s="1" t="s">
        <v>17</v>
      </c>
      <c r="C1" s="1" t="s">
        <v>21</v>
      </c>
      <c r="D1" s="1" t="s">
        <v>22</v>
      </c>
      <c r="E1" s="1" t="s">
        <v>5</v>
      </c>
      <c r="F1" s="1" t="s">
        <v>3</v>
      </c>
    </row>
    <row r="2" spans="1:6" x14ac:dyDescent="0.35">
      <c r="A2">
        <v>1</v>
      </c>
      <c r="B2" t="s">
        <v>77</v>
      </c>
      <c r="C2" t="s">
        <v>78</v>
      </c>
      <c r="D2" s="4" t="s">
        <v>79</v>
      </c>
      <c r="E2">
        <v>1</v>
      </c>
      <c r="F2" t="str">
        <f>CONCATENATE("INSERT INTO sm_periodohistorico VALUES (",A2,",","""",B2,"""",",","""",C2,"""",",","""",D2,"""",",",E2,");")</f>
        <v>INSERT INTO sm_periodohistorico VALUES (1,"Clásico","Clásico (250 a.C. – 900 d.C.)","Clásico (200 a.C. – 1000 d.C.)\nProbablemente sea el periodo más conocido y promovido de la cultura maya prehispánica, sin embargo es necesario apuntar que ésta fue una época más del desarrollo histórico mesoamericano, lo acontecido en ese tiempo fue consecuencia del proceso histórico del período Preclásico.",1);</v>
      </c>
    </row>
    <row r="3" spans="1:6" x14ac:dyDescent="0.35">
      <c r="A3">
        <v>2</v>
      </c>
      <c r="B3" t="s">
        <v>77</v>
      </c>
      <c r="C3" t="s">
        <v>80</v>
      </c>
      <c r="D3" t="s">
        <v>81</v>
      </c>
      <c r="E3">
        <v>1</v>
      </c>
      <c r="F3" t="str">
        <f t="shared" ref="F3:F13" si="0">CONCATENATE("INSERT INTO sm_periodohistorico VALUES (",A3,",","""",B3,"""",",","""",C3,"""",",","""",D3,"""",",",E3,");")</f>
        <v>INSERT INTO sm_periodohistorico VALUES (2,"Clásico","Clásico Tardío (600 a.C. – 900 d.C.)","Clásico Tardío (600 a.C. - 800 d.C.)\nDurante esta etapa hubo un mayor incremento del número de Estados, con ello muchas de las ciudades que habían estado subordinadas durante el Clásico Temprano obtuvieron cierta autonomía, de tal cuenta se multiplicaron las muestras artísticas y tecnológicas hasta alcanzar niveles de perfeccionamiento en la escritura, calendarios y sistemas simbólicos, expresiones directamente relacionadas en lo político y religioso. No obstante hubo mayor competitividad interestatal,  alianzas y rupturas de redes políticas y comerciales, presagios de las consecuencias del siguiente periodo.",1);</v>
      </c>
    </row>
    <row r="4" spans="1:6" x14ac:dyDescent="0.35">
      <c r="A4">
        <v>3</v>
      </c>
      <c r="B4" t="s">
        <v>77</v>
      </c>
      <c r="C4" t="s">
        <v>82</v>
      </c>
      <c r="D4" t="s">
        <v>83</v>
      </c>
      <c r="E4">
        <v>1</v>
      </c>
      <c r="F4" t="str">
        <f t="shared" si="0"/>
        <v>INSERT INTO sm_periodohistorico VALUES (3,"Clásico","Clásico Temprano (250 a.C. – 600 d.C.)","Clásico Temprano (200 a.C. – 600 d.C.)\nLa principal característica de este periodo fue la consolidación del Estado, siendo más evidente en las tierras bajas, aunque en el altiplano y la Costa del Pacífico también hubo centros de poder que incluso se interrelacionaron regionalmente no exentos de conflictividad. Si bien algunas ciudades se convirtieron en centros hegemónicos, muchas otras solamente alcanzaron un nivel secundario o terciario, de modo que fueron pocas las metrópolis en la cúspide del dominio. En el aspecto ideológico también se expresaron cambios importantes, pues fue clara la figura del gobernante de cada centro mayor como portador del poder político e ideológico, que durante el Preclásico tal afiliación de poder quizá fue compartida. Para entonces la actividad agrícola fue intensiva, predominó el desarrollo urbano, el manejo de complejos escultóricos como altares y estelas, así como también destacaron elementos distintivos como la policromía en la cerámica, el desarrollo de la escritura y avances en el cómputo del tiempo. Alcances científicos y tecnológicos que manifiestan lo complejo y estratificado que debió estar la sociedad maya.",1);</v>
      </c>
    </row>
    <row r="5" spans="1:6" x14ac:dyDescent="0.35">
      <c r="A5">
        <v>4</v>
      </c>
      <c r="B5" t="s">
        <v>84</v>
      </c>
      <c r="C5" t="s">
        <v>85</v>
      </c>
      <c r="D5" t="s">
        <v>86</v>
      </c>
      <c r="E5">
        <v>1</v>
      </c>
      <c r="F5" t="str">
        <f t="shared" si="0"/>
        <v>INSERT INTO sm_periodohistorico VALUES (4,"Postclásico","Postclásico (900 a.C. – 1524 d.C.)","Postclásico (1000 a.C. – 1524 d.C.)\nEl último periodo prehispánico manifiesta la transición hacia un reacomodo de los sistemas de gobierno y el protagonismo pasó al altiplano y las tierras bajas del norte, debido a que en esas regiones si hubo continuidad entre el Clásico y el Postclásico.",1);</v>
      </c>
    </row>
    <row r="6" spans="1:6" x14ac:dyDescent="0.35">
      <c r="A6">
        <v>5</v>
      </c>
      <c r="B6" t="s">
        <v>84</v>
      </c>
      <c r="C6" t="s">
        <v>87</v>
      </c>
      <c r="D6" t="s">
        <v>88</v>
      </c>
      <c r="E6">
        <v>1</v>
      </c>
      <c r="F6" t="str">
        <f t="shared" si="0"/>
        <v>INSERT INTO sm_periodohistorico VALUES (5,"Postclásico","Postclásico Tardío (1200 a.C. – 1524 d.C.)","Postclásico Tardío (1250 a.C. – 1524 d.C.)\nPara el caso particular del área del altiplano guatemalteco el  militarismo de diversos grupos étnicos delimitó geográficamente y políticamente el mapa. De modo que hubo expansiones militaristas, continuando los desplazamientos y las construcciones defensivas. De modo que quichés, cakchiqueles, tzutujiles, mames y pokomames, principalmente, se encontraban en continuos conflictos. Tal fue el panorama que encontraron los invasores españoles y de lo cual supieron aprovechar para emprender la conquista.",1);</v>
      </c>
    </row>
    <row r="7" spans="1:6" x14ac:dyDescent="0.35">
      <c r="A7">
        <v>6</v>
      </c>
      <c r="B7" t="s">
        <v>89</v>
      </c>
      <c r="C7" t="s">
        <v>90</v>
      </c>
      <c r="D7" t="s">
        <v>91</v>
      </c>
      <c r="E7">
        <v>1</v>
      </c>
      <c r="F7" t="str">
        <f t="shared" si="0"/>
        <v>INSERT INTO sm_periodohistorico VALUES (6,"Preclásico","Preclásico Tardío (250 a.C. – 250 d.C.)","Preclásico Tardío (300 a.C. – 200 d.C.)\nPara esta etapa el desarrollo comercial, ideológico y cultural quedó más definido, de modo que la cultura maya ya se distinguía del resto de tradiciones mesoamericanas. Del mismo modo algunas poblaciones, tanto en el altiplano como en el norte del territorio guatemalteco empezaron a definirse como capitales con poder sobre centros menores. El comercio se expandió pero al mismo tiempo surgieron rivalidades por el control de las materias primas. La arquitectura fue de tipo monumental, así como el manejo del simbolismo y empleo de calendarios fueron presagios de los cambios que surgirían en la siguiente etapa histórica.",1);</v>
      </c>
    </row>
    <row r="8" spans="1:6" x14ac:dyDescent="0.35">
      <c r="A8">
        <v>7</v>
      </c>
      <c r="B8" t="s">
        <v>92</v>
      </c>
      <c r="C8" t="s">
        <v>93</v>
      </c>
      <c r="D8" t="s">
        <v>94</v>
      </c>
      <c r="E8">
        <v>2</v>
      </c>
      <c r="F8" t="str">
        <f t="shared" si="0"/>
        <v>INSERT INTO sm_periodohistorico VALUES (7,"Classic","Classic Period (250 BC – 900 AD)","Classical Period (200 BC – 1000 AD)\nThis is probably the best known and most promoted period of Mayan history, before the arrival of the Spanish in Central America. Nevertheless, it is important to point out that this period comprises another period of historical development in Mesoamerica. The events in this era are to be understood as the consequence of the historical occurrences in the Pre-Classical Period, not as static facts that did not suffer cultural transformation.",2);</v>
      </c>
    </row>
    <row r="9" spans="1:6" x14ac:dyDescent="0.35">
      <c r="A9">
        <v>8</v>
      </c>
      <c r="B9" t="s">
        <v>92</v>
      </c>
      <c r="C9" t="s">
        <v>95</v>
      </c>
      <c r="D9" t="s">
        <v>96</v>
      </c>
      <c r="E9">
        <v>2</v>
      </c>
      <c r="F9" t="str">
        <f t="shared" si="0"/>
        <v>INSERT INTO sm_periodohistorico VALUES (8,"Classic","Late Classic Period (600 BC–  900 AD)","Late Classical Period (600 BC – 800 AD)\nDuring this era there was a mayor increase in the number of states, which permitted some of the previously subordinate cities to gain certain autonomy. This way the artistic and technological samples were multiplied, soon reaching a high level of perfection in their systems of writing, calenders and symbolic expression, expressions directly related to political and religious issues. Still there was mayor competitive behaviour between the distinct states, numerous alliances and ruptures of political and commercial networks were omens of the consequences the Maya were to suffer during the following period.",2);</v>
      </c>
    </row>
    <row r="10" spans="1:6" x14ac:dyDescent="0.35">
      <c r="A10">
        <v>9</v>
      </c>
      <c r="B10" t="s">
        <v>92</v>
      </c>
      <c r="C10" t="s">
        <v>97</v>
      </c>
      <c r="D10" t="s">
        <v>98</v>
      </c>
      <c r="E10">
        <v>2</v>
      </c>
      <c r="F10" t="str">
        <f t="shared" si="0"/>
        <v>INSERT INTO sm_periodohistorico VALUES (9,"Classic","Early Classic Period (250 BC – 600 AD)","Early Classical Period (200 BC – 600 AD)\nThe main characteristic of this period was the state""'s consolidation, being more evident in the lowlands, although there were also centres of power in the highlands and by the Pacific coastline that even maintained regional relations among each other. Those relations were not exclusively peaceful. Whilst some cities were converted into hegemonic centres, others did not exceed a secondary or tertiary level, so that the cities at the top of cultural dominance were little in number. There is also evidence of important changes concerning ideological aspects in the way that every mayor centre""'s leading figure as a political and ideological head was clearly defined. This power focused on a single person might still have been split during the Pre-classical Period. In this era agriculture was intensely practised, urban development flourished, the construction of sculptural complexes like altars and steles was unique, just like distinctive elements such as polychromatic production of ceramic objects. Among these scientific and technological merits there are a well composed writing system and time computing systems to mention, which prove how complex and stratified Mayan society must have been during this period.",2);</v>
      </c>
    </row>
    <row r="11" spans="1:6" x14ac:dyDescent="0.35">
      <c r="A11">
        <v>10</v>
      </c>
      <c r="B11" t="s">
        <v>99</v>
      </c>
      <c r="C11" t="s">
        <v>100</v>
      </c>
      <c r="D11" t="s">
        <v>101</v>
      </c>
      <c r="E11">
        <v>2</v>
      </c>
      <c r="F11" t="str">
        <f t="shared" si="0"/>
        <v>INSERT INTO sm_periodohistorico VALUES (10,"Post Classic","Post Classic Period (900 BC – 1524 AD)","Post-Classical Period (1000 BC - 1524 AD)\nThe last period before the arrival of the Spanish manifests the transition to a reconstruction of the governmental systems who""'s protagonists were now the highlands and the northern lowlands, due to the continuity between the Classical and the Post-Classical period in these regions.",2);</v>
      </c>
    </row>
    <row r="12" spans="1:6" x14ac:dyDescent="0.35">
      <c r="A12">
        <v>11</v>
      </c>
      <c r="B12" t="s">
        <v>99</v>
      </c>
      <c r="C12" t="s">
        <v>102</v>
      </c>
      <c r="D12" t="s">
        <v>103</v>
      </c>
      <c r="E12">
        <v>2</v>
      </c>
      <c r="F12" t="str">
        <f t="shared" si="0"/>
        <v>INSERT INTO sm_periodohistorico VALUES (11,"Post Classic","Late Post Classic Period (1200 BC – 1524 AD)","Late Post-Classical Period (1250 BC – 1524 AD)\nIn the particular case of the area in the Guatemalan highlands, it was the militarism of the diverse ethnic groups that delimited geographically and politically the map. In this era there were military expansions, causing the different populations to continue their displacement and their defensive construction. It was this configuration that led the Quichés, Cakquiqueles, Tzutujiles, Mames and Pokomames (among others) to continuous conflicts. This was the political panorama that the Spanish came upon at there arrival, which they knew to abuse in an extraordinarily efficient way to promote their Conquest.",2);</v>
      </c>
    </row>
    <row r="13" spans="1:6" x14ac:dyDescent="0.35">
      <c r="A13">
        <v>12</v>
      </c>
      <c r="B13" t="s">
        <v>104</v>
      </c>
      <c r="C13" t="s">
        <v>105</v>
      </c>
      <c r="D13" t="s">
        <v>106</v>
      </c>
      <c r="E13">
        <v>2</v>
      </c>
      <c r="F13" t="str">
        <f t="shared" si="0"/>
        <v>INSERT INTO sm_periodohistorico VALUES (12,"Pre Classic","Late Pre Classic Period (250 BC – 250 AD)","Late Pre-Classical Period (300 B.C. - 200 AD)\nIn this era the commercial, ideological and cultural development was already more defined, so that Mayan culture can easily be distinguished from other Mesoamerican traditions. In the same way some sites in the highlands and the north of modern Guatemala initiated taking the role of capitals and exercising power upon smaller sub-centres. The expansion of commercial activity lead to rivalries concerning the control of natural resources. Architecture, usage of cultist symbolism and calenders were monumental at the time, alluding to the changes that would emerge during the upcoming period.",2);</v>
      </c>
    </row>
  </sheetData>
  <pageMargins left="0.7" right="0.7" top="0.75" bottom="0.75" header="0.3" footer="0.3"/>
  <pageSetup paperSize="9" orientation="portrait" horizontalDpi="4294967295" verticalDpi="4294967295"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79"/>
  <sheetViews>
    <sheetView workbookViewId="0">
      <selection activeCell="A2" sqref="A2:F79"/>
    </sheetView>
  </sheetViews>
  <sheetFormatPr defaultColWidth="10.90625" defaultRowHeight="14.5" x14ac:dyDescent="0.35"/>
  <cols>
    <col min="1" max="1" width="14.7265625" bestFit="1" customWidth="1"/>
    <col min="2" max="2" width="14.7265625" customWidth="1"/>
    <col min="3" max="3" width="50.453125" bestFit="1" customWidth="1"/>
    <col min="4" max="4" width="29.1796875" bestFit="1" customWidth="1"/>
    <col min="5" max="5" width="10" bestFit="1" customWidth="1"/>
    <col min="6" max="6" width="66" customWidth="1"/>
  </cols>
  <sheetData>
    <row r="1" spans="1:6" x14ac:dyDescent="0.35">
      <c r="A1" s="1" t="s">
        <v>12</v>
      </c>
      <c r="B1" s="1" t="s">
        <v>18</v>
      </c>
      <c r="C1" s="1" t="s">
        <v>23</v>
      </c>
      <c r="D1" s="1" t="s">
        <v>24</v>
      </c>
      <c r="E1" s="1" t="s">
        <v>5</v>
      </c>
      <c r="F1" s="1" t="s">
        <v>3</v>
      </c>
    </row>
    <row r="2" spans="1:6" x14ac:dyDescent="0.35">
      <c r="A2">
        <v>1</v>
      </c>
      <c r="B2" t="s">
        <v>107</v>
      </c>
      <c r="C2" t="s">
        <v>107</v>
      </c>
      <c r="D2" t="s">
        <v>108</v>
      </c>
      <c r="E2">
        <v>1</v>
      </c>
      <c r="F2" t="str">
        <f>CONCATENATE("INSERT INTO sm_procedencia VALUES (",A2,",","""",B2,"""",",","""",C2,"""",",","""",D2,"""",",",E2,");")</f>
        <v>INSERT INTO sm_procedencia VALUES (1,"Costa Sur","Costa Sur","Costa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3" spans="1:6" x14ac:dyDescent="0.35">
      <c r="A3">
        <v>2</v>
      </c>
      <c r="B3" t="s">
        <v>107</v>
      </c>
      <c r="C3" t="s">
        <v>109</v>
      </c>
      <c r="D3" t="s">
        <v>108</v>
      </c>
      <c r="E3">
        <v>1</v>
      </c>
      <c r="F3" t="str">
        <f t="shared" ref="F3:F66" si="0">CONCATENATE("INSERT INTO sm_procedencia VALUES (",A3,",","""",B3,"""",",","""",C3,"""",",","""",D3,"""",",",E3,");")</f>
        <v>INSERT INTO sm_procedencia VALUES (2,"Costa Sur","Costa Sur,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4" spans="1:6" x14ac:dyDescent="0.35">
      <c r="A4">
        <v>3</v>
      </c>
      <c r="B4" t="s">
        <v>107</v>
      </c>
      <c r="C4" t="s">
        <v>110</v>
      </c>
      <c r="D4" t="s">
        <v>108</v>
      </c>
      <c r="E4">
        <v>1</v>
      </c>
      <c r="F4" t="str">
        <f t="shared" si="0"/>
        <v>INSERT INTO sm_procedencia VALUES (3,"Costa Sur","Costa Sur, Finca Arizona,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5" spans="1:6" x14ac:dyDescent="0.35">
      <c r="A5">
        <v>4</v>
      </c>
      <c r="B5" t="s">
        <v>107</v>
      </c>
      <c r="C5" t="s">
        <v>111</v>
      </c>
      <c r="D5" t="s">
        <v>108</v>
      </c>
      <c r="E5">
        <v>1</v>
      </c>
      <c r="F5" t="str">
        <f t="shared" si="0"/>
        <v>INSERT INTO sm_procedencia VALUES (4,"Costa Sur","Costa Sur, Los Chatos,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6" spans="1:6" x14ac:dyDescent="0.35">
      <c r="A6">
        <v>5</v>
      </c>
      <c r="B6" t="s">
        <v>112</v>
      </c>
      <c r="C6" t="s">
        <v>112</v>
      </c>
      <c r="D6" t="s">
        <v>113</v>
      </c>
      <c r="E6">
        <v>1</v>
      </c>
      <c r="F6" t="str">
        <f t="shared" si="0"/>
        <v>INSERT INTO sm_procedencia VALUES (5,"Tierras Altas","Tierras Altas","Tierras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7" spans="1:6" x14ac:dyDescent="0.35">
      <c r="A7">
        <v>6</v>
      </c>
      <c r="B7" t="s">
        <v>112</v>
      </c>
      <c r="C7" t="s">
        <v>114</v>
      </c>
      <c r="D7" t="s">
        <v>113</v>
      </c>
      <c r="E7">
        <v>1</v>
      </c>
      <c r="F7" t="str">
        <f t="shared" si="0"/>
        <v>INSERT INTO sm_procedencia VALUES (6,"Tierras Altas","Tierras Altas, Asunción Mita, Jutiapa","Tierras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8" spans="1:6" x14ac:dyDescent="0.35">
      <c r="A8">
        <v>7</v>
      </c>
      <c r="B8" t="s">
        <v>112</v>
      </c>
      <c r="C8" t="s">
        <v>115</v>
      </c>
      <c r="D8" t="s">
        <v>113</v>
      </c>
      <c r="E8">
        <v>1</v>
      </c>
      <c r="F8" t="str">
        <f t="shared" si="0"/>
        <v>INSERT INTO sm_procedencia VALUES (7,"Tierras Altas","Tierras Altas, Chiboy, Huehuetenango","Tierras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9" spans="1:6" x14ac:dyDescent="0.35">
      <c r="A9">
        <v>8</v>
      </c>
      <c r="B9" t="s">
        <v>112</v>
      </c>
      <c r="C9" t="s">
        <v>116</v>
      </c>
      <c r="D9" t="s">
        <v>113</v>
      </c>
      <c r="E9">
        <v>1</v>
      </c>
      <c r="F9" t="str">
        <f t="shared" si="0"/>
        <v>INSERT INTO sm_procedencia VALUES (8,"Tierras Altas","Tierras Altas, Coatepeque, Quetzaltenango ","Tierras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0" spans="1:6" x14ac:dyDescent="0.35">
      <c r="A10">
        <v>9</v>
      </c>
      <c r="B10" t="s">
        <v>112</v>
      </c>
      <c r="C10" t="s">
        <v>117</v>
      </c>
      <c r="D10" t="s">
        <v>113</v>
      </c>
      <c r="E10">
        <v>1</v>
      </c>
      <c r="F10" t="str">
        <f t="shared" si="0"/>
        <v>INSERT INTO sm_procedencia VALUES (9,"Tierras Altas","Tierras Altas, El Jocote, Baja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1" spans="1:6" x14ac:dyDescent="0.35">
      <c r="A11">
        <v>10</v>
      </c>
      <c r="B11" t="s">
        <v>112</v>
      </c>
      <c r="C11" t="s">
        <v>118</v>
      </c>
      <c r="D11" t="s">
        <v>113</v>
      </c>
      <c r="E11">
        <v>1</v>
      </c>
      <c r="F11" t="str">
        <f t="shared" si="0"/>
        <v>INSERT INTO sm_procedencia VALUES (10,"Tierras Altas","Tierras Altas, Kaminaljuyu, Guatemala","Tierras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2" spans="1:6" x14ac:dyDescent="0.35">
      <c r="A12">
        <v>11</v>
      </c>
      <c r="B12" t="s">
        <v>112</v>
      </c>
      <c r="C12" t="s">
        <v>119</v>
      </c>
      <c r="D12" t="s">
        <v>113</v>
      </c>
      <c r="E12">
        <v>1</v>
      </c>
      <c r="F12" t="str">
        <f t="shared" si="0"/>
        <v>INSERT INTO sm_procedencia VALUES (11,"Tierras Altas","Tierras Altas, La Lagunita,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3" spans="1:6" x14ac:dyDescent="0.35">
      <c r="A13">
        <v>12</v>
      </c>
      <c r="B13" t="s">
        <v>112</v>
      </c>
      <c r="C13" t="s">
        <v>120</v>
      </c>
      <c r="D13" t="s">
        <v>113</v>
      </c>
      <c r="E13">
        <v>1</v>
      </c>
      <c r="F13" t="str">
        <f t="shared" si="0"/>
        <v>INSERT INTO sm_procedencia VALUES (12,"Tierras Altas","Tierras Altas, Los Cimientos Chustum,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4" spans="1:6" x14ac:dyDescent="0.35">
      <c r="A14">
        <v>13</v>
      </c>
      <c r="B14" t="s">
        <v>112</v>
      </c>
      <c r="C14" t="s">
        <v>121</v>
      </c>
      <c r="D14" t="s">
        <v>113</v>
      </c>
      <c r="E14">
        <v>1</v>
      </c>
      <c r="F14" t="str">
        <f t="shared" si="0"/>
        <v>INSERT INTO sm_procedencia VALUES (13,"Tierras Altas","Tierras Altas, Los Encuentros, Baja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5" spans="1:6" x14ac:dyDescent="0.35">
      <c r="A15">
        <v>14</v>
      </c>
      <c r="B15" t="s">
        <v>112</v>
      </c>
      <c r="C15" t="s">
        <v>122</v>
      </c>
      <c r="D15" t="s">
        <v>113</v>
      </c>
      <c r="E15">
        <v>1</v>
      </c>
      <c r="F15" t="str">
        <f t="shared" si="0"/>
        <v>INSERT INTO sm_procedencia VALUES (14,"Tierras Altas","Tierras Altas, Mixco Viejo, Chimaltenango","Tierras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6" spans="1:6" x14ac:dyDescent="0.35">
      <c r="A16">
        <v>15</v>
      </c>
      <c r="B16" t="s">
        <v>112</v>
      </c>
      <c r="C16" t="s">
        <v>123</v>
      </c>
      <c r="D16" t="s">
        <v>113</v>
      </c>
      <c r="E16">
        <v>1</v>
      </c>
      <c r="F16" t="str">
        <f t="shared" si="0"/>
        <v>INSERT INTO sm_procedencia VALUES (15,"Tierras Altas","Tierras Altas, Nebaj,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7" spans="1:6" x14ac:dyDescent="0.35">
      <c r="A17">
        <v>16</v>
      </c>
      <c r="B17" t="s">
        <v>112</v>
      </c>
      <c r="C17" t="s">
        <v>124</v>
      </c>
      <c r="D17" t="s">
        <v>113</v>
      </c>
      <c r="E17">
        <v>1</v>
      </c>
      <c r="F17" t="str">
        <f t="shared" si="0"/>
        <v>INSERT INTO sm_procedencia VALUES (16,"Tierras Altas","Tierras Altas, Purulhá, Alta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8" spans="1:6" x14ac:dyDescent="0.35">
      <c r="A18">
        <v>17</v>
      </c>
      <c r="B18" t="s">
        <v>112</v>
      </c>
      <c r="C18" t="s">
        <v>125</v>
      </c>
      <c r="D18" t="s">
        <v>113</v>
      </c>
      <c r="E18">
        <v>1</v>
      </c>
      <c r="F18" t="str">
        <f t="shared" si="0"/>
        <v>INSERT INTO sm_procedencia VALUES (17,"Tierras Altas","Tierras Altas, Q’um’arcaj,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9" spans="1:6" x14ac:dyDescent="0.35">
      <c r="A19">
        <v>18</v>
      </c>
      <c r="B19" t="s">
        <v>112</v>
      </c>
      <c r="C19" t="s">
        <v>126</v>
      </c>
      <c r="D19" t="s">
        <v>113</v>
      </c>
      <c r="E19">
        <v>1</v>
      </c>
      <c r="F19" t="str">
        <f t="shared" si="0"/>
        <v>INSERT INTO sm_procedencia VALUES (18,"Tierras Altas","Tierras Altas,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0" spans="1:6" x14ac:dyDescent="0.35">
      <c r="A20">
        <v>19</v>
      </c>
      <c r="B20" t="s">
        <v>112</v>
      </c>
      <c r="C20" t="s">
        <v>127</v>
      </c>
      <c r="D20" t="s">
        <v>113</v>
      </c>
      <c r="E20">
        <v>1</v>
      </c>
      <c r="F20" t="str">
        <f t="shared" si="0"/>
        <v>INSERT INTO sm_procedencia VALUES (19,"Tierras Altas","Tierras Altas, San Andrés Sajcabajá,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1" spans="1:6" x14ac:dyDescent="0.35">
      <c r="A21">
        <v>20</v>
      </c>
      <c r="B21" t="s">
        <v>112</v>
      </c>
      <c r="C21" t="s">
        <v>128</v>
      </c>
      <c r="D21" t="s">
        <v>113</v>
      </c>
      <c r="E21">
        <v>1</v>
      </c>
      <c r="F21" t="str">
        <f t="shared" si="0"/>
        <v>INSERT INTO sm_procedencia VALUES (20,"Tierras Altas","Tierras Altas, Zaculeu, Huehuetenango","Tierras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2" spans="1:6" x14ac:dyDescent="0.35">
      <c r="A22">
        <v>21</v>
      </c>
      <c r="B22" t="s">
        <v>129</v>
      </c>
      <c r="C22" t="s">
        <v>129</v>
      </c>
      <c r="D22" t="s">
        <v>130</v>
      </c>
      <c r="E22">
        <v>1</v>
      </c>
      <c r="F22" t="str">
        <f t="shared" si="0"/>
        <v>INSERT INTO sm_procedencia VALUES (21,"Tierras Bajas","Tierras Bajas","Tierras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3" spans="1:6" x14ac:dyDescent="0.35">
      <c r="A23">
        <v>22</v>
      </c>
      <c r="B23" t="s">
        <v>129</v>
      </c>
      <c r="C23" t="s">
        <v>131</v>
      </c>
      <c r="D23" t="s">
        <v>130</v>
      </c>
      <c r="E23">
        <v>1</v>
      </c>
      <c r="F23" t="str">
        <f t="shared" si="0"/>
        <v>INSERT INTO sm_procedencia VALUES (22,"Tierras Bajas","Tierras Bajas, Aguateca,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4" spans="1:6" x14ac:dyDescent="0.35">
      <c r="A24">
        <v>23</v>
      </c>
      <c r="B24" t="s">
        <v>129</v>
      </c>
      <c r="C24" t="s">
        <v>132</v>
      </c>
      <c r="D24" t="s">
        <v>130</v>
      </c>
      <c r="E24">
        <v>1</v>
      </c>
      <c r="F24" t="str">
        <f t="shared" si="0"/>
        <v>INSERT INTO sm_procedencia VALUES (23,"Tierras Bajas","Tierras Bajas, Altar de Sacrificios, Guatemala","Tierras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5" spans="1:6" x14ac:dyDescent="0.35">
      <c r="A25">
        <v>24</v>
      </c>
      <c r="B25" t="s">
        <v>129</v>
      </c>
      <c r="C25" t="s">
        <v>133</v>
      </c>
      <c r="D25" t="s">
        <v>130</v>
      </c>
      <c r="E25">
        <v>1</v>
      </c>
      <c r="F25" t="str">
        <f t="shared" si="0"/>
        <v>INSERT INTO sm_procedencia VALUES (24,"Tierras Bajas","Tierras Bajas, Cancuén,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6" spans="1:6" x14ac:dyDescent="0.35">
      <c r="A26">
        <v>25</v>
      </c>
      <c r="B26" t="s">
        <v>129</v>
      </c>
      <c r="C26" t="s">
        <v>134</v>
      </c>
      <c r="D26" t="s">
        <v>130</v>
      </c>
      <c r="E26">
        <v>1</v>
      </c>
      <c r="F26" t="str">
        <f t="shared" si="0"/>
        <v>INSERT INTO sm_procedencia VALUES (25,"Tierras Bajas","Tierras Bajas, El Mirador, Guatemala","Tierras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7" spans="1:6" x14ac:dyDescent="0.35">
      <c r="A27">
        <v>26</v>
      </c>
      <c r="B27" t="s">
        <v>129</v>
      </c>
      <c r="C27" t="s">
        <v>135</v>
      </c>
      <c r="D27" t="s">
        <v>130</v>
      </c>
      <c r="E27">
        <v>1</v>
      </c>
      <c r="F27" t="str">
        <f t="shared" si="0"/>
        <v>INSERT INTO sm_procedencia VALUES (26,"Tierras Bajas","Tierras Bajas, Flores,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8" spans="1:6" x14ac:dyDescent="0.35">
      <c r="A28">
        <v>27</v>
      </c>
      <c r="B28" t="s">
        <v>129</v>
      </c>
      <c r="C28" t="s">
        <v>136</v>
      </c>
      <c r="D28" t="s">
        <v>130</v>
      </c>
      <c r="E28">
        <v>1</v>
      </c>
      <c r="F28" t="str">
        <f t="shared" si="0"/>
        <v>INSERT INTO sm_procedencia VALUES (27,"Tierras Bajas","Tierras Bajas, La Corona,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9" spans="1:6" x14ac:dyDescent="0.35">
      <c r="A29">
        <v>28</v>
      </c>
      <c r="B29" t="s">
        <v>129</v>
      </c>
      <c r="C29" t="s">
        <v>137</v>
      </c>
      <c r="D29" t="s">
        <v>130</v>
      </c>
      <c r="E29">
        <v>1</v>
      </c>
      <c r="F29" t="str">
        <f t="shared" si="0"/>
        <v>INSERT INTO sm_procedencia VALUES (28,"Tierras Bajas","Tierras Bajas, Nakum,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0" spans="1:6" x14ac:dyDescent="0.35">
      <c r="A30">
        <v>29</v>
      </c>
      <c r="B30" t="s">
        <v>129</v>
      </c>
      <c r="C30" t="s">
        <v>138</v>
      </c>
      <c r="D30" t="s">
        <v>130</v>
      </c>
      <c r="E30">
        <v>1</v>
      </c>
      <c r="F30" t="str">
        <f t="shared" si="0"/>
        <v>INSERT INTO sm_procedencia VALUES (29,"Tierras Bajas","Tierras Bajas,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1" spans="1:6" x14ac:dyDescent="0.35">
      <c r="A31">
        <v>30</v>
      </c>
      <c r="B31" t="s">
        <v>129</v>
      </c>
      <c r="C31" t="s">
        <v>139</v>
      </c>
      <c r="D31" t="s">
        <v>130</v>
      </c>
      <c r="E31">
        <v>1</v>
      </c>
      <c r="F31" t="str">
        <f t="shared" si="0"/>
        <v>INSERT INTO sm_procedencia VALUES (30,"Tierras Bajas","Tierras Bajas, Piedras Negras,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2" spans="1:6" x14ac:dyDescent="0.35">
      <c r="A32">
        <v>31</v>
      </c>
      <c r="B32" t="s">
        <v>129</v>
      </c>
      <c r="C32" t="s">
        <v>140</v>
      </c>
      <c r="D32" t="s">
        <v>130</v>
      </c>
      <c r="E32">
        <v>1</v>
      </c>
      <c r="F32" t="str">
        <f t="shared" si="0"/>
        <v>INSERT INTO sm_procedencia VALUES (31,"Tierras Bajas","Tierras Bajas, Poptún,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3" spans="1:6" x14ac:dyDescent="0.35">
      <c r="A33">
        <v>32</v>
      </c>
      <c r="B33" t="s">
        <v>129</v>
      </c>
      <c r="C33" t="s">
        <v>141</v>
      </c>
      <c r="D33" t="s">
        <v>130</v>
      </c>
      <c r="E33">
        <v>1</v>
      </c>
      <c r="F33" t="str">
        <f t="shared" si="0"/>
        <v>INSERT INTO sm_procedencia VALUES (32,"Tierras Bajas","Tierras Bajas, Río Azul,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4" spans="1:6" x14ac:dyDescent="0.35">
      <c r="A34">
        <v>33</v>
      </c>
      <c r="B34" t="s">
        <v>129</v>
      </c>
      <c r="C34" t="s">
        <v>142</v>
      </c>
      <c r="D34" t="s">
        <v>130</v>
      </c>
      <c r="E34">
        <v>1</v>
      </c>
      <c r="F34" t="str">
        <f t="shared" si="0"/>
        <v>INSERT INTO sm_procedencia VALUES (33,"Tierras Bajas","Tierras Bajas, Salinas de los Nueve Cerros, Alta Verapaz","Tierras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5" spans="1:6" x14ac:dyDescent="0.35">
      <c r="A35">
        <v>34</v>
      </c>
      <c r="B35" t="s">
        <v>129</v>
      </c>
      <c r="C35" t="s">
        <v>143</v>
      </c>
      <c r="D35" t="s">
        <v>130</v>
      </c>
      <c r="E35">
        <v>1</v>
      </c>
      <c r="F35" t="str">
        <f t="shared" si="0"/>
        <v>INSERT INTO sm_procedencia VALUES (34,"Tierras Bajas","Tierras Bajas, Ceibal,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6" spans="1:6" x14ac:dyDescent="0.35">
      <c r="A36">
        <v>35</v>
      </c>
      <c r="B36" t="s">
        <v>129</v>
      </c>
      <c r="C36" t="s">
        <v>144</v>
      </c>
      <c r="D36" t="s">
        <v>130</v>
      </c>
      <c r="E36">
        <v>1</v>
      </c>
      <c r="F36" t="str">
        <f t="shared" si="0"/>
        <v>INSERT INTO sm_procedencia VALUES (35,"Tierras Bajas","Tierras Bajas, Tayasal,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7" spans="1:6" x14ac:dyDescent="0.35">
      <c r="A37">
        <v>36</v>
      </c>
      <c r="B37" t="s">
        <v>129</v>
      </c>
      <c r="C37" t="s">
        <v>145</v>
      </c>
      <c r="D37" t="s">
        <v>130</v>
      </c>
      <c r="E37">
        <v>1</v>
      </c>
      <c r="F37" t="str">
        <f t="shared" si="0"/>
        <v>INSERT INTO sm_procedencia VALUES (36,"Tierras Bajas","Tierras Bajas, Tikal,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8" spans="1:6" x14ac:dyDescent="0.35">
      <c r="A38">
        <v>37</v>
      </c>
      <c r="B38" t="s">
        <v>129</v>
      </c>
      <c r="C38" t="s">
        <v>146</v>
      </c>
      <c r="D38" t="s">
        <v>130</v>
      </c>
      <c r="E38">
        <v>1</v>
      </c>
      <c r="F38" t="str">
        <f t="shared" si="0"/>
        <v>INSERT INTO sm_procedencia VALUES (37,"Tierras Bajas","Tierras Bajas, Topoxte,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9" spans="1:6" x14ac:dyDescent="0.35">
      <c r="A39">
        <v>38</v>
      </c>
      <c r="B39" t="s">
        <v>129</v>
      </c>
      <c r="C39" t="s">
        <v>147</v>
      </c>
      <c r="D39" t="s">
        <v>130</v>
      </c>
      <c r="E39">
        <v>1</v>
      </c>
      <c r="F39" t="str">
        <f t="shared" si="0"/>
        <v>INSERT INTO sm_procedencia VALUES (38,"Tierras Bajas","Tierras Bajas, Uaxactún,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40" spans="1:6" x14ac:dyDescent="0.35">
      <c r="A40">
        <v>39</v>
      </c>
      <c r="B40" t="s">
        <v>129</v>
      </c>
      <c r="C40" t="s">
        <v>148</v>
      </c>
      <c r="D40" t="s">
        <v>130</v>
      </c>
      <c r="E40">
        <v>1</v>
      </c>
      <c r="F40" t="str">
        <f t="shared" si="0"/>
        <v>INSERT INTO sm_procedencia VALUES (39,"Tierras Bajas","Tierras Bajas, Yaxhá,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41" spans="1:6" x14ac:dyDescent="0.35">
      <c r="A41">
        <v>40</v>
      </c>
      <c r="B41" t="s">
        <v>149</v>
      </c>
      <c r="C41" t="s">
        <v>149</v>
      </c>
      <c r="D41" t="s">
        <v>150</v>
      </c>
      <c r="E41">
        <v>2</v>
      </c>
      <c r="F41" t="str">
        <f t="shared" si="0"/>
        <v>INSERT INTO sm_procedencia VALUES (40,"Southern Coast","Southern Coast","Pacific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2" spans="1:6" x14ac:dyDescent="0.35">
      <c r="A42">
        <v>41</v>
      </c>
      <c r="B42" t="s">
        <v>149</v>
      </c>
      <c r="C42" t="s">
        <v>151</v>
      </c>
      <c r="D42" t="s">
        <v>150</v>
      </c>
      <c r="E42">
        <v>2</v>
      </c>
      <c r="F42" t="str">
        <f t="shared" si="0"/>
        <v>INSERT INTO sm_procedencia VALUES (41,"Southern Coast","Southern Coast,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3" spans="1:6" x14ac:dyDescent="0.35">
      <c r="A43">
        <v>42</v>
      </c>
      <c r="B43" t="s">
        <v>149</v>
      </c>
      <c r="C43" t="s">
        <v>152</v>
      </c>
      <c r="D43" t="s">
        <v>150</v>
      </c>
      <c r="E43">
        <v>2</v>
      </c>
      <c r="F43" t="str">
        <f t="shared" si="0"/>
        <v>INSERT INTO sm_procedencia VALUES (42,"Southern Coast","Southern Coast, Finca Arizona,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4" spans="1:6" x14ac:dyDescent="0.35">
      <c r="A44">
        <v>43</v>
      </c>
      <c r="B44" t="s">
        <v>149</v>
      </c>
      <c r="C44" t="s">
        <v>153</v>
      </c>
      <c r="D44" t="s">
        <v>150</v>
      </c>
      <c r="E44">
        <v>2</v>
      </c>
      <c r="F44" t="str">
        <f t="shared" si="0"/>
        <v>INSERT INTO sm_procedencia VALUES (43,"Southern Coast","Southern Coast, Los Chatos,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5" spans="1:6" x14ac:dyDescent="0.35">
      <c r="A45">
        <v>44</v>
      </c>
      <c r="B45" t="s">
        <v>154</v>
      </c>
      <c r="C45" t="s">
        <v>154</v>
      </c>
      <c r="D45" t="s">
        <v>155</v>
      </c>
      <c r="E45">
        <v>2</v>
      </c>
      <c r="F45" t="str">
        <f t="shared" si="0"/>
        <v>INSERT INTO sm_procedencia VALUES (44,"Highlands","Highlands","Highlands\nThey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6" spans="1:6" x14ac:dyDescent="0.35">
      <c r="A46">
        <v>45</v>
      </c>
      <c r="B46" t="s">
        <v>154</v>
      </c>
      <c r="C46" t="s">
        <v>156</v>
      </c>
      <c r="D46" t="s">
        <v>155</v>
      </c>
      <c r="E46">
        <v>2</v>
      </c>
      <c r="F46" t="str">
        <f t="shared" si="0"/>
        <v>INSERT INTO sm_procedencia VALUES (45,"Highlands","Highlands, Asunción Mita, Jutiapa","Highlands\nThey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7" spans="1:6" x14ac:dyDescent="0.35">
      <c r="A47">
        <v>46</v>
      </c>
      <c r="B47" t="s">
        <v>154</v>
      </c>
      <c r="C47" t="s">
        <v>157</v>
      </c>
      <c r="D47" t="s">
        <v>155</v>
      </c>
      <c r="E47">
        <v>2</v>
      </c>
      <c r="F47" t="str">
        <f t="shared" si="0"/>
        <v>INSERT INTO sm_procedencia VALUES (46,"Highlands","Highlands, Chiboy, Huehuetenango","Highlands\nThey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8" spans="1:6" x14ac:dyDescent="0.35">
      <c r="A48">
        <v>47</v>
      </c>
      <c r="B48" t="s">
        <v>154</v>
      </c>
      <c r="C48" t="s">
        <v>158</v>
      </c>
      <c r="D48" t="s">
        <v>155</v>
      </c>
      <c r="E48">
        <v>2</v>
      </c>
      <c r="F48" t="str">
        <f t="shared" si="0"/>
        <v>INSERT INTO sm_procedencia VALUES (47,"Highlands","Highlands, Coatepeque, Quetzaltenango ","Highlands\nThey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9" spans="1:6" x14ac:dyDescent="0.35">
      <c r="A49">
        <v>48</v>
      </c>
      <c r="B49" t="s">
        <v>154</v>
      </c>
      <c r="C49" t="s">
        <v>159</v>
      </c>
      <c r="D49" t="s">
        <v>155</v>
      </c>
      <c r="E49">
        <v>2</v>
      </c>
      <c r="F49" t="str">
        <f t="shared" si="0"/>
        <v>INSERT INTO sm_procedencia VALUES (48,"Highlands","Highlands, El Jocote, Baja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0" spans="1:6" x14ac:dyDescent="0.35">
      <c r="A50">
        <v>49</v>
      </c>
      <c r="B50" t="s">
        <v>154</v>
      </c>
      <c r="C50" t="s">
        <v>160</v>
      </c>
      <c r="D50" t="s">
        <v>155</v>
      </c>
      <c r="E50">
        <v>2</v>
      </c>
      <c r="F50" t="str">
        <f t="shared" si="0"/>
        <v>INSERT INTO sm_procedencia VALUES (49,"Highlands","Highlands, Kaminaljuyu, Guatemala","Highlands\nThey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1" spans="1:6" x14ac:dyDescent="0.35">
      <c r="A51">
        <v>50</v>
      </c>
      <c r="B51" t="s">
        <v>154</v>
      </c>
      <c r="C51" t="s">
        <v>161</v>
      </c>
      <c r="D51" t="s">
        <v>155</v>
      </c>
      <c r="E51">
        <v>2</v>
      </c>
      <c r="F51" t="str">
        <f t="shared" si="0"/>
        <v>INSERT INTO sm_procedencia VALUES (50,"Highlands","Highlands, La Lagunita,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2" spans="1:6" x14ac:dyDescent="0.35">
      <c r="A52">
        <v>51</v>
      </c>
      <c r="B52" t="s">
        <v>154</v>
      </c>
      <c r="C52" t="s">
        <v>162</v>
      </c>
      <c r="D52" t="s">
        <v>155</v>
      </c>
      <c r="E52">
        <v>2</v>
      </c>
      <c r="F52" t="str">
        <f t="shared" si="0"/>
        <v>INSERT INTO sm_procedencia VALUES (51,"Highlands","Highlands, Los Cimientos Chustum,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3" spans="1:6" x14ac:dyDescent="0.35">
      <c r="A53">
        <v>52</v>
      </c>
      <c r="B53" t="s">
        <v>154</v>
      </c>
      <c r="C53" t="s">
        <v>163</v>
      </c>
      <c r="D53" t="s">
        <v>155</v>
      </c>
      <c r="E53">
        <v>2</v>
      </c>
      <c r="F53" t="str">
        <f t="shared" si="0"/>
        <v>INSERT INTO sm_procedencia VALUES (52,"Highlands","Highlands, Los Encuentros, Baja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4" spans="1:6" x14ac:dyDescent="0.35">
      <c r="A54">
        <v>53</v>
      </c>
      <c r="B54" t="s">
        <v>154</v>
      </c>
      <c r="C54" t="s">
        <v>164</v>
      </c>
      <c r="D54" t="s">
        <v>155</v>
      </c>
      <c r="E54">
        <v>2</v>
      </c>
      <c r="F54" t="str">
        <f t="shared" si="0"/>
        <v>INSERT INTO sm_procedencia VALUES (53,"Highlands","Highlands, Mixco Viejo, Chimaltenango","Highlands\nThey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5" spans="1:6" x14ac:dyDescent="0.35">
      <c r="A55">
        <v>54</v>
      </c>
      <c r="B55" t="s">
        <v>154</v>
      </c>
      <c r="C55" t="s">
        <v>165</v>
      </c>
      <c r="D55" t="s">
        <v>155</v>
      </c>
      <c r="E55">
        <v>2</v>
      </c>
      <c r="F55" t="str">
        <f t="shared" si="0"/>
        <v>INSERT INTO sm_procedencia VALUES (54,"Highlands","Highlands, Nebaj,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6" spans="1:6" x14ac:dyDescent="0.35">
      <c r="A56">
        <v>55</v>
      </c>
      <c r="B56" t="s">
        <v>154</v>
      </c>
      <c r="C56" t="s">
        <v>166</v>
      </c>
      <c r="D56" t="s">
        <v>155</v>
      </c>
      <c r="E56">
        <v>2</v>
      </c>
      <c r="F56" t="str">
        <f t="shared" si="0"/>
        <v>INSERT INTO sm_procedencia VALUES (55,"Highlands","Highlands, Purulhá, Alta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7" spans="1:6" x14ac:dyDescent="0.35">
      <c r="A57">
        <v>56</v>
      </c>
      <c r="B57" t="s">
        <v>154</v>
      </c>
      <c r="C57" t="s">
        <v>167</v>
      </c>
      <c r="D57" t="s">
        <v>155</v>
      </c>
      <c r="E57">
        <v>2</v>
      </c>
      <c r="F57" t="str">
        <f t="shared" si="0"/>
        <v>INSERT INTO sm_procedencia VALUES (56,"Highlands","Highlands, Q’um’arcaj,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8" spans="1:6" x14ac:dyDescent="0.35">
      <c r="A58">
        <v>57</v>
      </c>
      <c r="B58" t="s">
        <v>154</v>
      </c>
      <c r="C58" t="s">
        <v>168</v>
      </c>
      <c r="D58" t="s">
        <v>155</v>
      </c>
      <c r="E58">
        <v>2</v>
      </c>
      <c r="F58" t="str">
        <f t="shared" si="0"/>
        <v>INSERT INTO sm_procedencia VALUES (57,"Highlands","Highlands,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9" spans="1:6" x14ac:dyDescent="0.35">
      <c r="A59">
        <v>58</v>
      </c>
      <c r="B59" t="s">
        <v>154</v>
      </c>
      <c r="C59" t="s">
        <v>169</v>
      </c>
      <c r="D59" t="s">
        <v>155</v>
      </c>
      <c r="E59">
        <v>2</v>
      </c>
      <c r="F59" t="str">
        <f t="shared" si="0"/>
        <v>INSERT INTO sm_procedencia VALUES (58,"Highlands","Highlands, San Andrés Sajcabajá,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60" spans="1:6" x14ac:dyDescent="0.35">
      <c r="A60">
        <v>59</v>
      </c>
      <c r="B60" t="s">
        <v>154</v>
      </c>
      <c r="C60" t="s">
        <v>170</v>
      </c>
      <c r="D60" t="s">
        <v>155</v>
      </c>
      <c r="E60">
        <v>2</v>
      </c>
      <c r="F60" t="str">
        <f t="shared" si="0"/>
        <v>INSERT INTO sm_procedencia VALUES (59,"Highlands","Highlands, Zaculeu, Huehuetenango","Highlands\nThey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61" spans="1:6" x14ac:dyDescent="0.35">
      <c r="A61">
        <v>60</v>
      </c>
      <c r="B61" t="s">
        <v>171</v>
      </c>
      <c r="C61" t="s">
        <v>171</v>
      </c>
      <c r="D61" t="s">
        <v>172</v>
      </c>
      <c r="E61">
        <v>2</v>
      </c>
      <c r="F61" t="str">
        <f t="shared" si="0"/>
        <v>INSERT INTO sm_procedencia VALUES (60,"Lowlands","Lowlands","Lowlands\nAs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2" spans="1:6" x14ac:dyDescent="0.35">
      <c r="A62">
        <v>61</v>
      </c>
      <c r="B62" t="s">
        <v>171</v>
      </c>
      <c r="C62" t="s">
        <v>173</v>
      </c>
      <c r="D62" t="s">
        <v>172</v>
      </c>
      <c r="E62">
        <v>2</v>
      </c>
      <c r="F62" t="str">
        <f t="shared" si="0"/>
        <v>INSERT INTO sm_procedencia VALUES (61,"Lowlands","Lowlands, Aguateca,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3" spans="1:6" x14ac:dyDescent="0.35">
      <c r="A63">
        <v>62</v>
      </c>
      <c r="B63" t="s">
        <v>171</v>
      </c>
      <c r="C63" t="s">
        <v>174</v>
      </c>
      <c r="D63" t="s">
        <v>172</v>
      </c>
      <c r="E63">
        <v>2</v>
      </c>
      <c r="F63" t="str">
        <f t="shared" si="0"/>
        <v>INSERT INTO sm_procedencia VALUES (62,"Lowlands","Lowlands, Altar de Sacrificios, Guatemala","Lowlands\nAs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4" spans="1:6" x14ac:dyDescent="0.35">
      <c r="A64">
        <v>63</v>
      </c>
      <c r="B64" t="s">
        <v>171</v>
      </c>
      <c r="C64" t="s">
        <v>175</v>
      </c>
      <c r="D64" t="s">
        <v>172</v>
      </c>
      <c r="E64">
        <v>2</v>
      </c>
      <c r="F64" t="str">
        <f t="shared" si="0"/>
        <v>INSERT INTO sm_procedencia VALUES (63,"Lowlands","Lowlands, Cancuén,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5" spans="1:6" x14ac:dyDescent="0.35">
      <c r="A65">
        <v>64</v>
      </c>
      <c r="B65" t="s">
        <v>171</v>
      </c>
      <c r="C65" t="s">
        <v>176</v>
      </c>
      <c r="D65" t="s">
        <v>172</v>
      </c>
      <c r="E65">
        <v>2</v>
      </c>
      <c r="F65" t="str">
        <f t="shared" si="0"/>
        <v>INSERT INTO sm_procedencia VALUES (64,"Lowlands","Lowlands, El Mirador, Guatemala","Lowlands\nAs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6" spans="1:6" x14ac:dyDescent="0.35">
      <c r="A66">
        <v>65</v>
      </c>
      <c r="B66" t="s">
        <v>171</v>
      </c>
      <c r="C66" t="s">
        <v>177</v>
      </c>
      <c r="D66" t="s">
        <v>172</v>
      </c>
      <c r="E66">
        <v>2</v>
      </c>
      <c r="F66" t="str">
        <f t="shared" si="0"/>
        <v>INSERT INTO sm_procedencia VALUES (65,"Lowlands","Lowlands, Flores,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7" spans="1:6" x14ac:dyDescent="0.35">
      <c r="A67">
        <v>66</v>
      </c>
      <c r="B67" t="s">
        <v>171</v>
      </c>
      <c r="C67" t="s">
        <v>178</v>
      </c>
      <c r="D67" t="s">
        <v>172</v>
      </c>
      <c r="E67">
        <v>2</v>
      </c>
      <c r="F67" t="str">
        <f t="shared" ref="F67:F79" si="1">CONCATENATE("INSERT INTO sm_procedencia VALUES (",A67,",","""",B67,"""",",","""",C67,"""",",","""",D67,"""",",",E67,");")</f>
        <v>INSERT INTO sm_procedencia VALUES (66,"Lowlands","Lowlands, La Corona,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8" spans="1:6" x14ac:dyDescent="0.35">
      <c r="A68">
        <v>67</v>
      </c>
      <c r="B68" t="s">
        <v>171</v>
      </c>
      <c r="C68" t="s">
        <v>179</v>
      </c>
      <c r="D68" t="s">
        <v>172</v>
      </c>
      <c r="E68">
        <v>2</v>
      </c>
      <c r="F68" t="str">
        <f t="shared" si="1"/>
        <v>INSERT INTO sm_procedencia VALUES (67,"Lowlands","Lowlands, Nakum,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9" spans="1:6" x14ac:dyDescent="0.35">
      <c r="A69">
        <v>68</v>
      </c>
      <c r="B69" t="s">
        <v>171</v>
      </c>
      <c r="C69" t="s">
        <v>180</v>
      </c>
      <c r="D69" t="s">
        <v>172</v>
      </c>
      <c r="E69">
        <v>2</v>
      </c>
      <c r="F69" t="str">
        <f t="shared" si="1"/>
        <v>INSERT INTO sm_procedencia VALUES (68,"Lowlands","Lowlands,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0" spans="1:6" x14ac:dyDescent="0.35">
      <c r="A70">
        <v>69</v>
      </c>
      <c r="B70" t="s">
        <v>171</v>
      </c>
      <c r="C70" t="s">
        <v>181</v>
      </c>
      <c r="D70" t="s">
        <v>172</v>
      </c>
      <c r="E70">
        <v>2</v>
      </c>
      <c r="F70" t="str">
        <f t="shared" si="1"/>
        <v>INSERT INTO sm_procedencia VALUES (69,"Lowlands","Lowlands, Piedras Negras,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1" spans="1:6" x14ac:dyDescent="0.35">
      <c r="A71">
        <v>70</v>
      </c>
      <c r="B71" t="s">
        <v>171</v>
      </c>
      <c r="C71" t="s">
        <v>182</v>
      </c>
      <c r="D71" t="s">
        <v>172</v>
      </c>
      <c r="E71">
        <v>2</v>
      </c>
      <c r="F71" t="str">
        <f t="shared" si="1"/>
        <v>INSERT INTO sm_procedencia VALUES (70,"Lowlands","Lowlands, Poptún,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2" spans="1:6" x14ac:dyDescent="0.35">
      <c r="A72">
        <v>71</v>
      </c>
      <c r="B72" t="s">
        <v>171</v>
      </c>
      <c r="C72" t="s">
        <v>183</v>
      </c>
      <c r="D72" t="s">
        <v>172</v>
      </c>
      <c r="E72">
        <v>2</v>
      </c>
      <c r="F72" t="str">
        <f t="shared" si="1"/>
        <v>INSERT INTO sm_procedencia VALUES (71,"Lowlands","Lowlands, Río Azul,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3" spans="1:6" x14ac:dyDescent="0.35">
      <c r="A73">
        <v>72</v>
      </c>
      <c r="B73" t="s">
        <v>171</v>
      </c>
      <c r="C73" t="s">
        <v>184</v>
      </c>
      <c r="D73" t="s">
        <v>172</v>
      </c>
      <c r="E73">
        <v>2</v>
      </c>
      <c r="F73" t="str">
        <f t="shared" si="1"/>
        <v>INSERT INTO sm_procedencia VALUES (72,"Lowlands","Lowlands, Salinas de los Nueve Cerros, Alta Verapaz","Lowlands\nAs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4" spans="1:6" x14ac:dyDescent="0.35">
      <c r="A74">
        <v>73</v>
      </c>
      <c r="B74" t="s">
        <v>171</v>
      </c>
      <c r="C74" t="s">
        <v>185</v>
      </c>
      <c r="D74" t="s">
        <v>172</v>
      </c>
      <c r="E74">
        <v>2</v>
      </c>
      <c r="F74" t="str">
        <f t="shared" si="1"/>
        <v>INSERT INTO sm_procedencia VALUES (73,"Lowlands","Lowlands, Ceibal,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5" spans="1:6" x14ac:dyDescent="0.35">
      <c r="A75">
        <v>74</v>
      </c>
      <c r="B75" t="s">
        <v>171</v>
      </c>
      <c r="C75" t="s">
        <v>186</v>
      </c>
      <c r="D75" t="s">
        <v>172</v>
      </c>
      <c r="E75">
        <v>2</v>
      </c>
      <c r="F75" t="str">
        <f t="shared" si="1"/>
        <v>INSERT INTO sm_procedencia VALUES (74,"Lowlands","Lowlands, Tayasal,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6" spans="1:6" x14ac:dyDescent="0.35">
      <c r="A76">
        <v>75</v>
      </c>
      <c r="B76" t="s">
        <v>171</v>
      </c>
      <c r="C76" t="s">
        <v>187</v>
      </c>
      <c r="D76" t="s">
        <v>172</v>
      </c>
      <c r="E76">
        <v>2</v>
      </c>
      <c r="F76" t="str">
        <f t="shared" si="1"/>
        <v>INSERT INTO sm_procedencia VALUES (75,"Lowlands","Lowlands, Tikal,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7" spans="1:6" x14ac:dyDescent="0.35">
      <c r="A77">
        <v>76</v>
      </c>
      <c r="B77" t="s">
        <v>171</v>
      </c>
      <c r="C77" t="s">
        <v>188</v>
      </c>
      <c r="D77" t="s">
        <v>172</v>
      </c>
      <c r="E77">
        <v>2</v>
      </c>
      <c r="F77" t="str">
        <f t="shared" si="1"/>
        <v>INSERT INTO sm_procedencia VALUES (76,"Lowlands","Lowlands, Topoxte,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8" spans="1:6" x14ac:dyDescent="0.35">
      <c r="A78">
        <v>77</v>
      </c>
      <c r="B78" t="s">
        <v>171</v>
      </c>
      <c r="C78" t="s">
        <v>189</v>
      </c>
      <c r="D78" t="s">
        <v>172</v>
      </c>
      <c r="E78">
        <v>2</v>
      </c>
      <c r="F78" t="str">
        <f t="shared" si="1"/>
        <v>INSERT INTO sm_procedencia VALUES (77,"Lowlands","Lowlands, Uaxactún,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9" spans="1:6" x14ac:dyDescent="0.35">
      <c r="A79">
        <v>78</v>
      </c>
      <c r="B79" t="s">
        <v>171</v>
      </c>
      <c r="C79" t="s">
        <v>190</v>
      </c>
      <c r="D79" t="s">
        <v>172</v>
      </c>
      <c r="E79">
        <v>2</v>
      </c>
      <c r="F79" t="str">
        <f t="shared" si="1"/>
        <v>INSERT INTO sm_procedencia VALUES (78,"Lowlands","Lowlands, Yaxhá,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sheetData>
  <pageMargins left="0.7" right="0.7" top="0.75" bottom="0.75" header="0.3" footer="0.3"/>
  <pageSetup paperSize="9" orientation="portrait" horizontalDpi="4294967295" verticalDpi="4294967295"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101"/>
  <sheetViews>
    <sheetView workbookViewId="0">
      <selection activeCell="A2" sqref="A2:D101"/>
    </sheetView>
  </sheetViews>
  <sheetFormatPr defaultColWidth="10.90625" defaultRowHeight="14.5" x14ac:dyDescent="0.35"/>
  <cols>
    <col min="1" max="1" width="7.81640625" bestFit="1" customWidth="1"/>
    <col min="2" max="2" width="8" bestFit="1" customWidth="1"/>
    <col min="3" max="3" width="38.453125" bestFit="1" customWidth="1"/>
    <col min="4" max="4" width="72.26953125" bestFit="1" customWidth="1"/>
  </cols>
  <sheetData>
    <row r="1" spans="1:4" x14ac:dyDescent="0.35">
      <c r="A1" s="1" t="s">
        <v>0</v>
      </c>
      <c r="B1" s="1" t="s">
        <v>1</v>
      </c>
      <c r="C1" s="1" t="s">
        <v>2</v>
      </c>
      <c r="D1" s="1" t="s">
        <v>3</v>
      </c>
    </row>
    <row r="2" spans="1:4" x14ac:dyDescent="0.35">
      <c r="A2">
        <v>1</v>
      </c>
      <c r="B2">
        <v>1</v>
      </c>
      <c r="C2" t="s">
        <v>191</v>
      </c>
      <c r="D2" t="str">
        <f>CONCATENATE("INSERT INTO sm_ruta VALUES (",A2,",",B2,",",,"""",C2,""");")</f>
        <v>INSERT INTO sm_ruta VALUES (1,1,"http://localhost:3783/SM/img/item1/");</v>
      </c>
    </row>
    <row r="3" spans="1:4" x14ac:dyDescent="0.35">
      <c r="A3">
        <v>2</v>
      </c>
      <c r="B3">
        <v>2</v>
      </c>
      <c r="C3" t="s">
        <v>192</v>
      </c>
      <c r="D3" t="str">
        <f t="shared" ref="D3:D66" si="0">CONCATENATE("INSERT INTO sm_ruta VALUES (",A3,",",B3,",",,"""",C3,""");")</f>
        <v>INSERT INTO sm_ruta VALUES (2,2,"http://localhost:3783/SM/img/item2/");</v>
      </c>
    </row>
    <row r="4" spans="1:4" x14ac:dyDescent="0.35">
      <c r="A4">
        <v>3</v>
      </c>
      <c r="B4">
        <v>3</v>
      </c>
      <c r="C4" t="s">
        <v>193</v>
      </c>
      <c r="D4" t="str">
        <f t="shared" si="0"/>
        <v>INSERT INTO sm_ruta VALUES (3,3,"http://localhost:3783/SM/img/item3/");</v>
      </c>
    </row>
    <row r="5" spans="1:4" x14ac:dyDescent="0.35">
      <c r="A5">
        <v>4</v>
      </c>
      <c r="B5">
        <v>4</v>
      </c>
      <c r="C5" t="s">
        <v>194</v>
      </c>
      <c r="D5" t="str">
        <f t="shared" si="0"/>
        <v>INSERT INTO sm_ruta VALUES (4,4,"http://localhost:3783/SM/img/item4/");</v>
      </c>
    </row>
    <row r="6" spans="1:4" x14ac:dyDescent="0.35">
      <c r="A6">
        <v>5</v>
      </c>
      <c r="B6">
        <v>5</v>
      </c>
      <c r="C6" t="s">
        <v>195</v>
      </c>
      <c r="D6" t="str">
        <f t="shared" si="0"/>
        <v>INSERT INTO sm_ruta VALUES (5,5,"http://localhost:3783/SM/img/item5/");</v>
      </c>
    </row>
    <row r="7" spans="1:4" x14ac:dyDescent="0.35">
      <c r="A7">
        <v>6</v>
      </c>
      <c r="B7">
        <v>6</v>
      </c>
      <c r="C7" t="s">
        <v>196</v>
      </c>
      <c r="D7" t="str">
        <f t="shared" si="0"/>
        <v>INSERT INTO sm_ruta VALUES (6,6,"http://localhost:3783/SM/img/item6/");</v>
      </c>
    </row>
    <row r="8" spans="1:4" x14ac:dyDescent="0.35">
      <c r="A8">
        <v>7</v>
      </c>
      <c r="B8">
        <v>7</v>
      </c>
      <c r="C8" t="s">
        <v>197</v>
      </c>
      <c r="D8" t="str">
        <f t="shared" si="0"/>
        <v>INSERT INTO sm_ruta VALUES (7,7,"http://localhost:3783/SM/img/item7/");</v>
      </c>
    </row>
    <row r="9" spans="1:4" x14ac:dyDescent="0.35">
      <c r="A9">
        <v>8</v>
      </c>
      <c r="B9">
        <v>8</v>
      </c>
      <c r="C9" t="s">
        <v>198</v>
      </c>
      <c r="D9" t="str">
        <f t="shared" si="0"/>
        <v>INSERT INTO sm_ruta VALUES (8,8,"http://localhost:3783/SM/img/item8/");</v>
      </c>
    </row>
    <row r="10" spans="1:4" x14ac:dyDescent="0.35">
      <c r="A10">
        <v>9</v>
      </c>
      <c r="B10">
        <v>9</v>
      </c>
      <c r="C10" t="s">
        <v>199</v>
      </c>
      <c r="D10" t="str">
        <f t="shared" si="0"/>
        <v>INSERT INTO sm_ruta VALUES (9,9,"http://localhost:3783/SM/img/item9/");</v>
      </c>
    </row>
    <row r="11" spans="1:4" x14ac:dyDescent="0.35">
      <c r="A11">
        <v>10</v>
      </c>
      <c r="B11">
        <v>10</v>
      </c>
      <c r="C11" t="s">
        <v>200</v>
      </c>
      <c r="D11" t="str">
        <f t="shared" si="0"/>
        <v>INSERT INTO sm_ruta VALUES (10,10,"http://localhost:3783/SM/img/item10/");</v>
      </c>
    </row>
    <row r="12" spans="1:4" x14ac:dyDescent="0.35">
      <c r="A12">
        <v>11</v>
      </c>
      <c r="B12">
        <v>11</v>
      </c>
      <c r="C12" t="s">
        <v>201</v>
      </c>
      <c r="D12" t="str">
        <f t="shared" si="0"/>
        <v>INSERT INTO sm_ruta VALUES (11,11,"http://localhost:3783/SM/img/item11/");</v>
      </c>
    </row>
    <row r="13" spans="1:4" x14ac:dyDescent="0.35">
      <c r="A13">
        <v>12</v>
      </c>
      <c r="B13">
        <v>12</v>
      </c>
      <c r="C13" t="s">
        <v>202</v>
      </c>
      <c r="D13" t="str">
        <f t="shared" si="0"/>
        <v>INSERT INTO sm_ruta VALUES (12,12,"http://localhost:3783/SM/img/item12/");</v>
      </c>
    </row>
    <row r="14" spans="1:4" x14ac:dyDescent="0.35">
      <c r="A14">
        <v>13</v>
      </c>
      <c r="B14">
        <v>13</v>
      </c>
      <c r="C14" t="s">
        <v>203</v>
      </c>
      <c r="D14" t="str">
        <f t="shared" si="0"/>
        <v>INSERT INTO sm_ruta VALUES (13,13,"http://localhost:3783/SM/img/item13/");</v>
      </c>
    </row>
    <row r="15" spans="1:4" x14ac:dyDescent="0.35">
      <c r="A15">
        <v>14</v>
      </c>
      <c r="B15">
        <v>14</v>
      </c>
      <c r="C15" t="s">
        <v>204</v>
      </c>
      <c r="D15" t="str">
        <f t="shared" si="0"/>
        <v>INSERT INTO sm_ruta VALUES (14,14,"http://localhost:3783/SM/img/item14/");</v>
      </c>
    </row>
    <row r="16" spans="1:4" x14ac:dyDescent="0.35">
      <c r="A16">
        <v>15</v>
      </c>
      <c r="B16">
        <v>15</v>
      </c>
      <c r="C16" t="s">
        <v>205</v>
      </c>
      <c r="D16" t="str">
        <f t="shared" si="0"/>
        <v>INSERT INTO sm_ruta VALUES (15,15,"http://localhost:3783/SM/img/item15/");</v>
      </c>
    </row>
    <row r="17" spans="1:4" x14ac:dyDescent="0.35">
      <c r="A17">
        <v>16</v>
      </c>
      <c r="B17">
        <v>16</v>
      </c>
      <c r="C17" t="s">
        <v>206</v>
      </c>
      <c r="D17" t="str">
        <f t="shared" si="0"/>
        <v>INSERT INTO sm_ruta VALUES (16,16,"http://localhost:3783/SM/img/item16/");</v>
      </c>
    </row>
    <row r="18" spans="1:4" x14ac:dyDescent="0.35">
      <c r="A18">
        <v>17</v>
      </c>
      <c r="B18">
        <v>17</v>
      </c>
      <c r="C18" t="s">
        <v>207</v>
      </c>
      <c r="D18" t="str">
        <f t="shared" si="0"/>
        <v>INSERT INTO sm_ruta VALUES (17,17,"http://localhost:3783/SM/img/item17/");</v>
      </c>
    </row>
    <row r="19" spans="1:4" x14ac:dyDescent="0.35">
      <c r="A19">
        <v>18</v>
      </c>
      <c r="B19">
        <v>18</v>
      </c>
      <c r="C19" t="s">
        <v>208</v>
      </c>
      <c r="D19" t="str">
        <f t="shared" si="0"/>
        <v>INSERT INTO sm_ruta VALUES (18,18,"http://localhost:3783/SM/img/item18/");</v>
      </c>
    </row>
    <row r="20" spans="1:4" x14ac:dyDescent="0.35">
      <c r="A20">
        <v>19</v>
      </c>
      <c r="B20">
        <v>19</v>
      </c>
      <c r="C20" t="s">
        <v>209</v>
      </c>
      <c r="D20" t="str">
        <f t="shared" si="0"/>
        <v>INSERT INTO sm_ruta VALUES (19,19,"http://localhost:3783/SM/img/item19/");</v>
      </c>
    </row>
    <row r="21" spans="1:4" x14ac:dyDescent="0.35">
      <c r="A21">
        <v>20</v>
      </c>
      <c r="B21">
        <v>20</v>
      </c>
      <c r="C21" t="s">
        <v>210</v>
      </c>
      <c r="D21" t="str">
        <f t="shared" si="0"/>
        <v>INSERT INTO sm_ruta VALUES (20,20,"http://localhost:3783/SM/img/item20/");</v>
      </c>
    </row>
    <row r="22" spans="1:4" x14ac:dyDescent="0.35">
      <c r="A22">
        <v>21</v>
      </c>
      <c r="B22">
        <v>21</v>
      </c>
      <c r="C22" t="s">
        <v>211</v>
      </c>
      <c r="D22" t="str">
        <f t="shared" si="0"/>
        <v>INSERT INTO sm_ruta VALUES (21,21,"http://localhost:3783/SM/img/item21/");</v>
      </c>
    </row>
    <row r="23" spans="1:4" x14ac:dyDescent="0.35">
      <c r="A23">
        <v>22</v>
      </c>
      <c r="B23">
        <v>22</v>
      </c>
      <c r="C23" t="s">
        <v>212</v>
      </c>
      <c r="D23" t="str">
        <f t="shared" si="0"/>
        <v>INSERT INTO sm_ruta VALUES (22,22,"http://localhost:3783/SM/img/item22/");</v>
      </c>
    </row>
    <row r="24" spans="1:4" x14ac:dyDescent="0.35">
      <c r="A24">
        <v>23</v>
      </c>
      <c r="B24">
        <v>23</v>
      </c>
      <c r="C24" t="s">
        <v>213</v>
      </c>
      <c r="D24" t="str">
        <f t="shared" si="0"/>
        <v>INSERT INTO sm_ruta VALUES (23,23,"http://localhost:3783/SM/img/item23/");</v>
      </c>
    </row>
    <row r="25" spans="1:4" x14ac:dyDescent="0.35">
      <c r="A25">
        <v>24</v>
      </c>
      <c r="B25">
        <v>24</v>
      </c>
      <c r="C25" t="s">
        <v>214</v>
      </c>
      <c r="D25" t="str">
        <f t="shared" si="0"/>
        <v>INSERT INTO sm_ruta VALUES (24,24,"http://localhost:3783/SM/img/item24/");</v>
      </c>
    </row>
    <row r="26" spans="1:4" x14ac:dyDescent="0.35">
      <c r="A26">
        <v>25</v>
      </c>
      <c r="B26">
        <v>25</v>
      </c>
      <c r="C26" t="s">
        <v>215</v>
      </c>
      <c r="D26" t="str">
        <f t="shared" si="0"/>
        <v>INSERT INTO sm_ruta VALUES (25,25,"http://localhost:3783/SM/img/item25/");</v>
      </c>
    </row>
    <row r="27" spans="1:4" x14ac:dyDescent="0.35">
      <c r="A27">
        <v>26</v>
      </c>
      <c r="B27">
        <v>26</v>
      </c>
      <c r="C27" t="s">
        <v>216</v>
      </c>
      <c r="D27" t="str">
        <f t="shared" si="0"/>
        <v>INSERT INTO sm_ruta VALUES (26,26,"http://localhost:3783/SM/img/item26/");</v>
      </c>
    </row>
    <row r="28" spans="1:4" x14ac:dyDescent="0.35">
      <c r="A28">
        <v>27</v>
      </c>
      <c r="B28">
        <v>27</v>
      </c>
      <c r="C28" t="s">
        <v>217</v>
      </c>
      <c r="D28" t="str">
        <f t="shared" si="0"/>
        <v>INSERT INTO sm_ruta VALUES (27,27,"http://localhost:3783/SM/img/item27/");</v>
      </c>
    </row>
    <row r="29" spans="1:4" x14ac:dyDescent="0.35">
      <c r="A29">
        <v>28</v>
      </c>
      <c r="B29">
        <v>28</v>
      </c>
      <c r="C29" t="s">
        <v>218</v>
      </c>
      <c r="D29" t="str">
        <f t="shared" si="0"/>
        <v>INSERT INTO sm_ruta VALUES (28,28,"http://localhost:3783/SM/img/item28/");</v>
      </c>
    </row>
    <row r="30" spans="1:4" x14ac:dyDescent="0.35">
      <c r="A30">
        <v>29</v>
      </c>
      <c r="B30">
        <v>29</v>
      </c>
      <c r="C30" t="s">
        <v>219</v>
      </c>
      <c r="D30" t="str">
        <f t="shared" si="0"/>
        <v>INSERT INTO sm_ruta VALUES (29,29,"http://localhost:3783/SM/img/item29/");</v>
      </c>
    </row>
    <row r="31" spans="1:4" x14ac:dyDescent="0.35">
      <c r="A31">
        <v>30</v>
      </c>
      <c r="B31">
        <v>30</v>
      </c>
      <c r="C31" t="s">
        <v>220</v>
      </c>
      <c r="D31" t="str">
        <f t="shared" si="0"/>
        <v>INSERT INTO sm_ruta VALUES (30,30,"http://localhost:3783/SM/img/item30/");</v>
      </c>
    </row>
    <row r="32" spans="1:4" x14ac:dyDescent="0.35">
      <c r="A32">
        <v>31</v>
      </c>
      <c r="B32">
        <v>31</v>
      </c>
      <c r="C32" t="s">
        <v>221</v>
      </c>
      <c r="D32" t="str">
        <f t="shared" si="0"/>
        <v>INSERT INTO sm_ruta VALUES (31,31,"http://localhost:3783/SM/img/item31/");</v>
      </c>
    </row>
    <row r="33" spans="1:4" x14ac:dyDescent="0.35">
      <c r="A33">
        <v>32</v>
      </c>
      <c r="B33">
        <v>32</v>
      </c>
      <c r="C33" t="s">
        <v>222</v>
      </c>
      <c r="D33" t="str">
        <f t="shared" si="0"/>
        <v>INSERT INTO sm_ruta VALUES (32,32,"http://localhost:3783/SM/img/item32/");</v>
      </c>
    </row>
    <row r="34" spans="1:4" x14ac:dyDescent="0.35">
      <c r="A34">
        <v>33</v>
      </c>
      <c r="B34">
        <v>33</v>
      </c>
      <c r="C34" t="s">
        <v>223</v>
      </c>
      <c r="D34" t="str">
        <f t="shared" si="0"/>
        <v>INSERT INTO sm_ruta VALUES (33,33,"http://localhost:3783/SM/img/item33/");</v>
      </c>
    </row>
    <row r="35" spans="1:4" x14ac:dyDescent="0.35">
      <c r="A35">
        <v>34</v>
      </c>
      <c r="B35">
        <v>34</v>
      </c>
      <c r="C35" t="s">
        <v>224</v>
      </c>
      <c r="D35" t="str">
        <f t="shared" si="0"/>
        <v>INSERT INTO sm_ruta VALUES (34,34,"http://localhost:3783/SM/img/item34/");</v>
      </c>
    </row>
    <row r="36" spans="1:4" x14ac:dyDescent="0.35">
      <c r="A36">
        <v>35</v>
      </c>
      <c r="B36">
        <v>35</v>
      </c>
      <c r="C36" t="s">
        <v>225</v>
      </c>
      <c r="D36" t="str">
        <f t="shared" si="0"/>
        <v>INSERT INTO sm_ruta VALUES (35,35,"http://localhost:3783/SM/img/item35/");</v>
      </c>
    </row>
    <row r="37" spans="1:4" x14ac:dyDescent="0.35">
      <c r="A37">
        <v>36</v>
      </c>
      <c r="B37">
        <v>36</v>
      </c>
      <c r="C37" t="s">
        <v>226</v>
      </c>
      <c r="D37" t="str">
        <f t="shared" si="0"/>
        <v>INSERT INTO sm_ruta VALUES (36,36,"http://localhost:3783/SM/img/item36/");</v>
      </c>
    </row>
    <row r="38" spans="1:4" x14ac:dyDescent="0.35">
      <c r="A38">
        <v>37</v>
      </c>
      <c r="B38">
        <v>37</v>
      </c>
      <c r="C38" t="s">
        <v>227</v>
      </c>
      <c r="D38" t="str">
        <f t="shared" si="0"/>
        <v>INSERT INTO sm_ruta VALUES (37,37,"http://localhost:3783/SM/img/item37/");</v>
      </c>
    </row>
    <row r="39" spans="1:4" x14ac:dyDescent="0.35">
      <c r="A39">
        <v>38</v>
      </c>
      <c r="B39">
        <v>38</v>
      </c>
      <c r="C39" t="s">
        <v>228</v>
      </c>
      <c r="D39" t="str">
        <f t="shared" si="0"/>
        <v>INSERT INTO sm_ruta VALUES (38,38,"http://localhost:3783/SM/img/item38/");</v>
      </c>
    </row>
    <row r="40" spans="1:4" x14ac:dyDescent="0.35">
      <c r="A40">
        <v>39</v>
      </c>
      <c r="B40">
        <v>39</v>
      </c>
      <c r="C40" t="s">
        <v>229</v>
      </c>
      <c r="D40" t="str">
        <f t="shared" si="0"/>
        <v>INSERT INTO sm_ruta VALUES (39,39,"http://localhost:3783/SM/img/item39/");</v>
      </c>
    </row>
    <row r="41" spans="1:4" x14ac:dyDescent="0.35">
      <c r="A41">
        <v>40</v>
      </c>
      <c r="B41">
        <v>40</v>
      </c>
      <c r="C41" t="s">
        <v>230</v>
      </c>
      <c r="D41" t="str">
        <f t="shared" si="0"/>
        <v>INSERT INTO sm_ruta VALUES (40,40,"http://localhost:3783/SM/img/item40/");</v>
      </c>
    </row>
    <row r="42" spans="1:4" x14ac:dyDescent="0.35">
      <c r="A42">
        <v>41</v>
      </c>
      <c r="B42">
        <v>41</v>
      </c>
      <c r="C42" t="s">
        <v>231</v>
      </c>
      <c r="D42" t="str">
        <f t="shared" si="0"/>
        <v>INSERT INTO sm_ruta VALUES (41,41,"http://localhost:3783/SM/img/item41/");</v>
      </c>
    </row>
    <row r="43" spans="1:4" x14ac:dyDescent="0.35">
      <c r="A43">
        <v>42</v>
      </c>
      <c r="B43">
        <v>42</v>
      </c>
      <c r="C43" t="s">
        <v>232</v>
      </c>
      <c r="D43" t="str">
        <f t="shared" si="0"/>
        <v>INSERT INTO sm_ruta VALUES (42,42,"http://localhost:3783/SM/img/item42/");</v>
      </c>
    </row>
    <row r="44" spans="1:4" x14ac:dyDescent="0.35">
      <c r="A44">
        <v>43</v>
      </c>
      <c r="B44">
        <v>43</v>
      </c>
      <c r="C44" t="s">
        <v>233</v>
      </c>
      <c r="D44" t="str">
        <f t="shared" si="0"/>
        <v>INSERT INTO sm_ruta VALUES (43,43,"http://localhost:3783/SM/img/item43/");</v>
      </c>
    </row>
    <row r="45" spans="1:4" x14ac:dyDescent="0.35">
      <c r="A45">
        <v>44</v>
      </c>
      <c r="B45">
        <v>44</v>
      </c>
      <c r="C45" t="s">
        <v>234</v>
      </c>
      <c r="D45" t="str">
        <f t="shared" si="0"/>
        <v>INSERT INTO sm_ruta VALUES (44,44,"http://localhost:3783/SM/img/item44/");</v>
      </c>
    </row>
    <row r="46" spans="1:4" x14ac:dyDescent="0.35">
      <c r="A46">
        <v>45</v>
      </c>
      <c r="B46">
        <v>45</v>
      </c>
      <c r="C46" t="s">
        <v>235</v>
      </c>
      <c r="D46" t="str">
        <f t="shared" si="0"/>
        <v>INSERT INTO sm_ruta VALUES (45,45,"http://localhost:3783/SM/img/item45/");</v>
      </c>
    </row>
    <row r="47" spans="1:4" x14ac:dyDescent="0.35">
      <c r="A47">
        <v>46</v>
      </c>
      <c r="B47">
        <v>46</v>
      </c>
      <c r="C47" t="s">
        <v>236</v>
      </c>
      <c r="D47" t="str">
        <f t="shared" si="0"/>
        <v>INSERT INTO sm_ruta VALUES (46,46,"http://localhost:3783/SM/img/item46/");</v>
      </c>
    </row>
    <row r="48" spans="1:4" x14ac:dyDescent="0.35">
      <c r="A48">
        <v>47</v>
      </c>
      <c r="B48">
        <v>47</v>
      </c>
      <c r="C48" t="s">
        <v>237</v>
      </c>
      <c r="D48" t="str">
        <f t="shared" si="0"/>
        <v>INSERT INTO sm_ruta VALUES (47,47,"http://localhost:3783/SM/img/item47/");</v>
      </c>
    </row>
    <row r="49" spans="1:4" x14ac:dyDescent="0.35">
      <c r="A49">
        <v>48</v>
      </c>
      <c r="B49">
        <v>48</v>
      </c>
      <c r="C49" t="s">
        <v>238</v>
      </c>
      <c r="D49" t="str">
        <f t="shared" si="0"/>
        <v>INSERT INTO sm_ruta VALUES (48,48,"http://localhost:3783/SM/img/item48/");</v>
      </c>
    </row>
    <row r="50" spans="1:4" x14ac:dyDescent="0.35">
      <c r="A50">
        <v>49</v>
      </c>
      <c r="B50">
        <v>49</v>
      </c>
      <c r="C50" t="s">
        <v>239</v>
      </c>
      <c r="D50" t="str">
        <f t="shared" si="0"/>
        <v>INSERT INTO sm_ruta VALUES (49,49,"http://localhost:3783/SM/img/item49/");</v>
      </c>
    </row>
    <row r="51" spans="1:4" x14ac:dyDescent="0.35">
      <c r="A51">
        <v>50</v>
      </c>
      <c r="B51">
        <v>50</v>
      </c>
      <c r="C51" t="s">
        <v>240</v>
      </c>
      <c r="D51" t="str">
        <f t="shared" si="0"/>
        <v>INSERT INTO sm_ruta VALUES (50,50,"http://localhost:3783/SM/img/item50/");</v>
      </c>
    </row>
    <row r="52" spans="1:4" x14ac:dyDescent="0.35">
      <c r="A52">
        <v>51</v>
      </c>
      <c r="B52">
        <v>51</v>
      </c>
      <c r="C52" t="s">
        <v>241</v>
      </c>
      <c r="D52" t="str">
        <f t="shared" si="0"/>
        <v>INSERT INTO sm_ruta VALUES (51,51,"http://localhost:3783/SM/img/item51/");</v>
      </c>
    </row>
    <row r="53" spans="1:4" x14ac:dyDescent="0.35">
      <c r="A53">
        <v>52</v>
      </c>
      <c r="B53">
        <v>52</v>
      </c>
      <c r="C53" t="s">
        <v>242</v>
      </c>
      <c r="D53" t="str">
        <f t="shared" si="0"/>
        <v>INSERT INTO sm_ruta VALUES (52,52,"http://localhost:3783/SM/img/item52/");</v>
      </c>
    </row>
    <row r="54" spans="1:4" x14ac:dyDescent="0.35">
      <c r="A54">
        <v>53</v>
      </c>
      <c r="B54">
        <v>53</v>
      </c>
      <c r="C54" t="s">
        <v>243</v>
      </c>
      <c r="D54" t="str">
        <f t="shared" si="0"/>
        <v>INSERT INTO sm_ruta VALUES (53,53,"http://localhost:3783/SM/img/item53/");</v>
      </c>
    </row>
    <row r="55" spans="1:4" x14ac:dyDescent="0.35">
      <c r="A55">
        <v>54</v>
      </c>
      <c r="B55">
        <v>54</v>
      </c>
      <c r="C55" t="s">
        <v>244</v>
      </c>
      <c r="D55" t="str">
        <f t="shared" si="0"/>
        <v>INSERT INTO sm_ruta VALUES (54,54,"http://localhost:3783/SM/img/item54/");</v>
      </c>
    </row>
    <row r="56" spans="1:4" x14ac:dyDescent="0.35">
      <c r="A56">
        <v>55</v>
      </c>
      <c r="B56">
        <v>55</v>
      </c>
      <c r="C56" t="s">
        <v>245</v>
      </c>
      <c r="D56" t="str">
        <f t="shared" si="0"/>
        <v>INSERT INTO sm_ruta VALUES (55,55,"http://localhost:3783/SM/img/item55/");</v>
      </c>
    </row>
    <row r="57" spans="1:4" x14ac:dyDescent="0.35">
      <c r="A57">
        <v>56</v>
      </c>
      <c r="B57">
        <v>56</v>
      </c>
      <c r="C57" t="s">
        <v>246</v>
      </c>
      <c r="D57" t="str">
        <f t="shared" si="0"/>
        <v>INSERT INTO sm_ruta VALUES (56,56,"http://localhost:3783/SM/img/item56/");</v>
      </c>
    </row>
    <row r="58" spans="1:4" x14ac:dyDescent="0.35">
      <c r="A58">
        <v>57</v>
      </c>
      <c r="B58">
        <v>57</v>
      </c>
      <c r="C58" t="s">
        <v>247</v>
      </c>
      <c r="D58" t="str">
        <f t="shared" si="0"/>
        <v>INSERT INTO sm_ruta VALUES (57,57,"http://localhost:3783/SM/img/item57/");</v>
      </c>
    </row>
    <row r="59" spans="1:4" x14ac:dyDescent="0.35">
      <c r="A59">
        <v>58</v>
      </c>
      <c r="B59">
        <v>58</v>
      </c>
      <c r="C59" t="s">
        <v>248</v>
      </c>
      <c r="D59" t="str">
        <f t="shared" si="0"/>
        <v>INSERT INTO sm_ruta VALUES (58,58,"http://localhost:3783/SM/img/item58/");</v>
      </c>
    </row>
    <row r="60" spans="1:4" x14ac:dyDescent="0.35">
      <c r="A60">
        <v>59</v>
      </c>
      <c r="B60">
        <v>59</v>
      </c>
      <c r="C60" t="s">
        <v>249</v>
      </c>
      <c r="D60" t="str">
        <f t="shared" si="0"/>
        <v>INSERT INTO sm_ruta VALUES (59,59,"http://localhost:3783/SM/img/item59/");</v>
      </c>
    </row>
    <row r="61" spans="1:4" x14ac:dyDescent="0.35">
      <c r="A61">
        <v>60</v>
      </c>
      <c r="B61">
        <v>60</v>
      </c>
      <c r="C61" t="s">
        <v>250</v>
      </c>
      <c r="D61" t="str">
        <f t="shared" si="0"/>
        <v>INSERT INTO sm_ruta VALUES (60,60,"http://localhost:3783/SM/img/item60/");</v>
      </c>
    </row>
    <row r="62" spans="1:4" x14ac:dyDescent="0.35">
      <c r="A62">
        <v>61</v>
      </c>
      <c r="B62">
        <v>61</v>
      </c>
      <c r="C62" t="s">
        <v>251</v>
      </c>
      <c r="D62" t="str">
        <f t="shared" si="0"/>
        <v>INSERT INTO sm_ruta VALUES (61,61,"http://localhost:3783/SM/img/item61/");</v>
      </c>
    </row>
    <row r="63" spans="1:4" x14ac:dyDescent="0.35">
      <c r="A63">
        <v>62</v>
      </c>
      <c r="B63">
        <v>62</v>
      </c>
      <c r="C63" t="s">
        <v>252</v>
      </c>
      <c r="D63" t="str">
        <f t="shared" si="0"/>
        <v>INSERT INTO sm_ruta VALUES (62,62,"http://localhost:3783/SM/img/item62/");</v>
      </c>
    </row>
    <row r="64" spans="1:4" x14ac:dyDescent="0.35">
      <c r="A64">
        <v>63</v>
      </c>
      <c r="B64">
        <v>63</v>
      </c>
      <c r="C64" t="s">
        <v>253</v>
      </c>
      <c r="D64" t="str">
        <f t="shared" si="0"/>
        <v>INSERT INTO sm_ruta VALUES (63,63,"http://localhost:3783/SM/img/item63/");</v>
      </c>
    </row>
    <row r="65" spans="1:4" x14ac:dyDescent="0.35">
      <c r="A65">
        <v>64</v>
      </c>
      <c r="B65">
        <v>64</v>
      </c>
      <c r="C65" t="s">
        <v>254</v>
      </c>
      <c r="D65" t="str">
        <f t="shared" si="0"/>
        <v>INSERT INTO sm_ruta VALUES (64,64,"http://localhost:3783/SM/img/item64/");</v>
      </c>
    </row>
    <row r="66" spans="1:4" x14ac:dyDescent="0.35">
      <c r="A66">
        <v>65</v>
      </c>
      <c r="B66">
        <v>65</v>
      </c>
      <c r="C66" t="s">
        <v>255</v>
      </c>
      <c r="D66" t="str">
        <f t="shared" si="0"/>
        <v>INSERT INTO sm_ruta VALUES (65,65,"http://localhost:3783/SM/img/item65/");</v>
      </c>
    </row>
    <row r="67" spans="1:4" x14ac:dyDescent="0.35">
      <c r="A67">
        <v>66</v>
      </c>
      <c r="B67">
        <v>66</v>
      </c>
      <c r="C67" t="s">
        <v>256</v>
      </c>
      <c r="D67" t="str">
        <f t="shared" ref="D67:D101" si="1">CONCATENATE("INSERT INTO sm_ruta VALUES (",A67,",",B67,",",,"""",C67,""");")</f>
        <v>INSERT INTO sm_ruta VALUES (66,66,"http://localhost:3783/SM/img/item66/");</v>
      </c>
    </row>
    <row r="68" spans="1:4" x14ac:dyDescent="0.35">
      <c r="A68">
        <v>67</v>
      </c>
      <c r="B68">
        <v>67</v>
      </c>
      <c r="C68" t="s">
        <v>257</v>
      </c>
      <c r="D68" t="str">
        <f t="shared" si="1"/>
        <v>INSERT INTO sm_ruta VALUES (67,67,"http://localhost:3783/SM/img/item67/");</v>
      </c>
    </row>
    <row r="69" spans="1:4" x14ac:dyDescent="0.35">
      <c r="A69">
        <v>68</v>
      </c>
      <c r="B69">
        <v>68</v>
      </c>
      <c r="C69" t="s">
        <v>258</v>
      </c>
      <c r="D69" t="str">
        <f t="shared" si="1"/>
        <v>INSERT INTO sm_ruta VALUES (68,68,"http://localhost:3783/SM/img/item68/");</v>
      </c>
    </row>
    <row r="70" spans="1:4" x14ac:dyDescent="0.35">
      <c r="A70">
        <v>69</v>
      </c>
      <c r="B70">
        <v>69</v>
      </c>
      <c r="C70" t="s">
        <v>259</v>
      </c>
      <c r="D70" t="str">
        <f t="shared" si="1"/>
        <v>INSERT INTO sm_ruta VALUES (69,69,"http://localhost:3783/SM/img/item69/");</v>
      </c>
    </row>
    <row r="71" spans="1:4" x14ac:dyDescent="0.35">
      <c r="A71">
        <v>70</v>
      </c>
      <c r="B71">
        <v>70</v>
      </c>
      <c r="C71" t="s">
        <v>260</v>
      </c>
      <c r="D71" t="str">
        <f t="shared" si="1"/>
        <v>INSERT INTO sm_ruta VALUES (70,70,"http://localhost:3783/SM/img/item70/");</v>
      </c>
    </row>
    <row r="72" spans="1:4" x14ac:dyDescent="0.35">
      <c r="A72">
        <v>71</v>
      </c>
      <c r="B72">
        <v>71</v>
      </c>
      <c r="C72" t="s">
        <v>261</v>
      </c>
      <c r="D72" t="str">
        <f t="shared" si="1"/>
        <v>INSERT INTO sm_ruta VALUES (71,71,"http://localhost:3783/SM/img/item71/");</v>
      </c>
    </row>
    <row r="73" spans="1:4" x14ac:dyDescent="0.35">
      <c r="A73">
        <v>72</v>
      </c>
      <c r="B73">
        <v>72</v>
      </c>
      <c r="C73" t="s">
        <v>262</v>
      </c>
      <c r="D73" t="str">
        <f t="shared" si="1"/>
        <v>INSERT INTO sm_ruta VALUES (72,72,"http://localhost:3783/SM/img/item72/");</v>
      </c>
    </row>
    <row r="74" spans="1:4" x14ac:dyDescent="0.35">
      <c r="A74">
        <v>73</v>
      </c>
      <c r="B74">
        <v>73</v>
      </c>
      <c r="C74" t="s">
        <v>263</v>
      </c>
      <c r="D74" t="str">
        <f t="shared" si="1"/>
        <v>INSERT INTO sm_ruta VALUES (73,73,"http://localhost:3783/SM/img/item73/");</v>
      </c>
    </row>
    <row r="75" spans="1:4" x14ac:dyDescent="0.35">
      <c r="A75">
        <v>74</v>
      </c>
      <c r="B75">
        <v>74</v>
      </c>
      <c r="C75" t="s">
        <v>264</v>
      </c>
      <c r="D75" t="str">
        <f t="shared" si="1"/>
        <v>INSERT INTO sm_ruta VALUES (74,74,"http://localhost:3783/SM/img/item74/");</v>
      </c>
    </row>
    <row r="76" spans="1:4" x14ac:dyDescent="0.35">
      <c r="A76">
        <v>75</v>
      </c>
      <c r="B76">
        <v>75</v>
      </c>
      <c r="C76" t="s">
        <v>265</v>
      </c>
      <c r="D76" t="str">
        <f t="shared" si="1"/>
        <v>INSERT INTO sm_ruta VALUES (75,75,"http://localhost:3783/SM/img/item75/");</v>
      </c>
    </row>
    <row r="77" spans="1:4" x14ac:dyDescent="0.35">
      <c r="A77">
        <v>76</v>
      </c>
      <c r="B77">
        <v>76</v>
      </c>
      <c r="C77" t="s">
        <v>266</v>
      </c>
      <c r="D77" t="str">
        <f t="shared" si="1"/>
        <v>INSERT INTO sm_ruta VALUES (76,76,"http://localhost:3783/SM/img/item76/");</v>
      </c>
    </row>
    <row r="78" spans="1:4" x14ac:dyDescent="0.35">
      <c r="A78">
        <v>77</v>
      </c>
      <c r="B78">
        <v>77</v>
      </c>
      <c r="C78" t="s">
        <v>267</v>
      </c>
      <c r="D78" t="str">
        <f t="shared" si="1"/>
        <v>INSERT INTO sm_ruta VALUES (77,77,"http://localhost:3783/SM/img/item77/");</v>
      </c>
    </row>
    <row r="79" spans="1:4" x14ac:dyDescent="0.35">
      <c r="A79">
        <v>78</v>
      </c>
      <c r="B79">
        <v>78</v>
      </c>
      <c r="C79" t="s">
        <v>268</v>
      </c>
      <c r="D79" t="str">
        <f t="shared" si="1"/>
        <v>INSERT INTO sm_ruta VALUES (78,78,"http://localhost:3783/SM/img/item78/");</v>
      </c>
    </row>
    <row r="80" spans="1:4" x14ac:dyDescent="0.35">
      <c r="A80">
        <v>79</v>
      </c>
      <c r="B80">
        <v>79</v>
      </c>
      <c r="C80" t="s">
        <v>269</v>
      </c>
      <c r="D80" t="str">
        <f t="shared" si="1"/>
        <v>INSERT INTO sm_ruta VALUES (79,79,"http://localhost:3783/SM/img/item79/");</v>
      </c>
    </row>
    <row r="81" spans="1:4" x14ac:dyDescent="0.35">
      <c r="A81">
        <v>80</v>
      </c>
      <c r="B81">
        <v>80</v>
      </c>
      <c r="C81" t="s">
        <v>270</v>
      </c>
      <c r="D81" t="str">
        <f t="shared" si="1"/>
        <v>INSERT INTO sm_ruta VALUES (80,80,"http://localhost:3783/SM/img/item80/");</v>
      </c>
    </row>
    <row r="82" spans="1:4" x14ac:dyDescent="0.35">
      <c r="A82">
        <v>81</v>
      </c>
      <c r="B82">
        <v>81</v>
      </c>
      <c r="C82" t="s">
        <v>271</v>
      </c>
      <c r="D82" t="str">
        <f t="shared" si="1"/>
        <v>INSERT INTO sm_ruta VALUES (81,81,"http://localhost:3783/SM/img/item81/");</v>
      </c>
    </row>
    <row r="83" spans="1:4" x14ac:dyDescent="0.35">
      <c r="A83">
        <v>82</v>
      </c>
      <c r="B83">
        <v>82</v>
      </c>
      <c r="C83" t="s">
        <v>272</v>
      </c>
      <c r="D83" t="str">
        <f t="shared" si="1"/>
        <v>INSERT INTO sm_ruta VALUES (82,82,"http://localhost:3783/SM/img/item82/");</v>
      </c>
    </row>
    <row r="84" spans="1:4" x14ac:dyDescent="0.35">
      <c r="A84">
        <v>83</v>
      </c>
      <c r="B84">
        <v>83</v>
      </c>
      <c r="C84" t="s">
        <v>273</v>
      </c>
      <c r="D84" t="str">
        <f t="shared" si="1"/>
        <v>INSERT INTO sm_ruta VALUES (83,83,"http://localhost:3783/SM/img/item83/");</v>
      </c>
    </row>
    <row r="85" spans="1:4" x14ac:dyDescent="0.35">
      <c r="A85">
        <v>84</v>
      </c>
      <c r="B85">
        <v>84</v>
      </c>
      <c r="C85" t="s">
        <v>274</v>
      </c>
      <c r="D85" t="str">
        <f t="shared" si="1"/>
        <v>INSERT INTO sm_ruta VALUES (84,84,"http://localhost:3783/SM/img/item84/");</v>
      </c>
    </row>
    <row r="86" spans="1:4" x14ac:dyDescent="0.35">
      <c r="A86">
        <v>85</v>
      </c>
      <c r="B86">
        <v>85</v>
      </c>
      <c r="C86" t="s">
        <v>275</v>
      </c>
      <c r="D86" t="str">
        <f t="shared" si="1"/>
        <v>INSERT INTO sm_ruta VALUES (85,85,"http://localhost:3783/SM/img/item85/");</v>
      </c>
    </row>
    <row r="87" spans="1:4" x14ac:dyDescent="0.35">
      <c r="A87">
        <v>86</v>
      </c>
      <c r="B87">
        <v>86</v>
      </c>
      <c r="C87" t="s">
        <v>276</v>
      </c>
      <c r="D87" t="str">
        <f t="shared" si="1"/>
        <v>INSERT INTO sm_ruta VALUES (86,86,"http://localhost:3783/SM/img/item86/");</v>
      </c>
    </row>
    <row r="88" spans="1:4" x14ac:dyDescent="0.35">
      <c r="A88">
        <v>87</v>
      </c>
      <c r="B88">
        <v>87</v>
      </c>
      <c r="C88" t="s">
        <v>277</v>
      </c>
      <c r="D88" t="str">
        <f t="shared" si="1"/>
        <v>INSERT INTO sm_ruta VALUES (87,87,"http://localhost:3783/SM/img/item87/");</v>
      </c>
    </row>
    <row r="89" spans="1:4" x14ac:dyDescent="0.35">
      <c r="A89">
        <v>88</v>
      </c>
      <c r="B89">
        <v>88</v>
      </c>
      <c r="C89" t="s">
        <v>278</v>
      </c>
      <c r="D89" t="str">
        <f t="shared" si="1"/>
        <v>INSERT INTO sm_ruta VALUES (88,88,"http://localhost:3783/SM/img/item88/");</v>
      </c>
    </row>
    <row r="90" spans="1:4" x14ac:dyDescent="0.35">
      <c r="A90">
        <v>89</v>
      </c>
      <c r="B90">
        <v>89</v>
      </c>
      <c r="C90" t="s">
        <v>279</v>
      </c>
      <c r="D90" t="str">
        <f t="shared" si="1"/>
        <v>INSERT INTO sm_ruta VALUES (89,89,"http://localhost:3783/SM/img/item89/");</v>
      </c>
    </row>
    <row r="91" spans="1:4" x14ac:dyDescent="0.35">
      <c r="A91">
        <v>90</v>
      </c>
      <c r="B91">
        <v>90</v>
      </c>
      <c r="C91" t="s">
        <v>280</v>
      </c>
      <c r="D91" t="str">
        <f t="shared" si="1"/>
        <v>INSERT INTO sm_ruta VALUES (90,90,"http://localhost:3783/SM/img/item90/");</v>
      </c>
    </row>
    <row r="92" spans="1:4" x14ac:dyDescent="0.35">
      <c r="A92">
        <v>91</v>
      </c>
      <c r="B92">
        <v>91</v>
      </c>
      <c r="C92" t="s">
        <v>281</v>
      </c>
      <c r="D92" t="str">
        <f t="shared" si="1"/>
        <v>INSERT INTO sm_ruta VALUES (91,91,"http://localhost:3783/SM/img/item91/");</v>
      </c>
    </row>
    <row r="93" spans="1:4" x14ac:dyDescent="0.35">
      <c r="A93">
        <v>92</v>
      </c>
      <c r="B93">
        <v>92</v>
      </c>
      <c r="C93" t="s">
        <v>282</v>
      </c>
      <c r="D93" t="str">
        <f t="shared" si="1"/>
        <v>INSERT INTO sm_ruta VALUES (92,92,"http://localhost:3783/SM/img/item92/");</v>
      </c>
    </row>
    <row r="94" spans="1:4" x14ac:dyDescent="0.35">
      <c r="A94">
        <v>93</v>
      </c>
      <c r="B94">
        <v>93</v>
      </c>
      <c r="C94" t="s">
        <v>283</v>
      </c>
      <c r="D94" t="str">
        <f t="shared" si="1"/>
        <v>INSERT INTO sm_ruta VALUES (93,93,"http://localhost:3783/SM/img/item93/");</v>
      </c>
    </row>
    <row r="95" spans="1:4" x14ac:dyDescent="0.35">
      <c r="A95">
        <v>94</v>
      </c>
      <c r="B95">
        <v>94</v>
      </c>
      <c r="C95" t="s">
        <v>284</v>
      </c>
      <c r="D95" t="str">
        <f t="shared" si="1"/>
        <v>INSERT INTO sm_ruta VALUES (94,94,"http://localhost:3783/SM/img/item94/");</v>
      </c>
    </row>
    <row r="96" spans="1:4" x14ac:dyDescent="0.35">
      <c r="A96">
        <v>95</v>
      </c>
      <c r="B96">
        <v>95</v>
      </c>
      <c r="C96" t="s">
        <v>285</v>
      </c>
      <c r="D96" t="str">
        <f t="shared" si="1"/>
        <v>INSERT INTO sm_ruta VALUES (95,95,"http://localhost:3783/SM/img/item95/");</v>
      </c>
    </row>
    <row r="97" spans="1:4" x14ac:dyDescent="0.35">
      <c r="A97">
        <v>96</v>
      </c>
      <c r="B97">
        <v>96</v>
      </c>
      <c r="C97" t="s">
        <v>286</v>
      </c>
      <c r="D97" t="str">
        <f t="shared" si="1"/>
        <v>INSERT INTO sm_ruta VALUES (96,96,"http://localhost:3783/SM/img/item96/");</v>
      </c>
    </row>
    <row r="98" spans="1:4" x14ac:dyDescent="0.35">
      <c r="A98">
        <v>97</v>
      </c>
      <c r="B98">
        <v>97</v>
      </c>
      <c r="C98" t="s">
        <v>287</v>
      </c>
      <c r="D98" t="str">
        <f t="shared" si="1"/>
        <v>INSERT INTO sm_ruta VALUES (97,97,"http://localhost:3783/SM/img/item97/");</v>
      </c>
    </row>
    <row r="99" spans="1:4" x14ac:dyDescent="0.35">
      <c r="A99">
        <v>98</v>
      </c>
      <c r="B99">
        <v>98</v>
      </c>
      <c r="C99" t="s">
        <v>288</v>
      </c>
      <c r="D99" t="str">
        <f t="shared" si="1"/>
        <v>INSERT INTO sm_ruta VALUES (98,98,"http://localhost:3783/SM/img/item98/");</v>
      </c>
    </row>
    <row r="100" spans="1:4" x14ac:dyDescent="0.35">
      <c r="A100">
        <v>99</v>
      </c>
      <c r="B100">
        <v>99</v>
      </c>
      <c r="C100" t="s">
        <v>289</v>
      </c>
      <c r="D100" t="str">
        <f t="shared" si="1"/>
        <v>INSERT INTO sm_ruta VALUES (99,99,"http://localhost:3783/SM/img/item99/");</v>
      </c>
    </row>
    <row r="101" spans="1:4" x14ac:dyDescent="0.35">
      <c r="A101">
        <v>100</v>
      </c>
      <c r="B101">
        <v>100</v>
      </c>
      <c r="C101" t="s">
        <v>290</v>
      </c>
      <c r="D101" t="str">
        <f t="shared" si="1"/>
        <v>INSERT INTO sm_ruta VALUES (100,100,"http://localhost:3783/SM/img/item100/");</v>
      </c>
    </row>
  </sheetData>
  <pageMargins left="0.7" right="0.7" top="0.75" bottom="0.75" header="0.3" footer="0.3"/>
  <pageSetup paperSize="9" orientation="portrait" horizontalDpi="4294967295" verticalDpi="4294967295"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29"/>
  <sheetViews>
    <sheetView workbookViewId="0">
      <selection activeCell="A2" sqref="A2:E29"/>
    </sheetView>
  </sheetViews>
  <sheetFormatPr defaultColWidth="10.90625" defaultRowHeight="14.5" x14ac:dyDescent="0.35"/>
  <cols>
    <col min="1" max="1" width="14" bestFit="1" customWidth="1"/>
    <col min="2" max="2" width="23.453125" bestFit="1" customWidth="1"/>
    <col min="3" max="3" width="19.81640625" bestFit="1" customWidth="1"/>
  </cols>
  <sheetData>
    <row r="1" spans="1:5" x14ac:dyDescent="0.35">
      <c r="A1" s="1" t="s">
        <v>14</v>
      </c>
      <c r="B1" s="1" t="s">
        <v>19</v>
      </c>
      <c r="C1" s="1" t="s">
        <v>33</v>
      </c>
      <c r="D1" s="1" t="s">
        <v>5</v>
      </c>
      <c r="E1" s="1" t="s">
        <v>3</v>
      </c>
    </row>
    <row r="2" spans="1:5" x14ac:dyDescent="0.35">
      <c r="A2">
        <v>1</v>
      </c>
      <c r="B2" t="s">
        <v>291</v>
      </c>
      <c r="C2" t="s">
        <v>292</v>
      </c>
      <c r="D2">
        <v>1</v>
      </c>
      <c r="E2" t="str">
        <f>CONCATENATE("INSERT INTO sm_usoyforma VALUES (",A2,",","""",B2,"""",",","""",C2,"""",",",D2,");")</f>
        <v>INSERT INTO sm_usoyforma VALUES (1,"Cántaros","Las formas básicas proceden del Preclásico Temprano y Medio, donde el inventario cerámico incluye grandes tinajas sin cuello.",1);</v>
      </c>
    </row>
    <row r="3" spans="1:5" x14ac:dyDescent="0.35">
      <c r="A3">
        <v>2</v>
      </c>
      <c r="B3" t="s">
        <v>293</v>
      </c>
      <c r="C3" t="s">
        <v>294</v>
      </c>
      <c r="D3">
        <v>1</v>
      </c>
      <c r="E3" t="str">
        <f t="shared" ref="E3:E29" si="0">CONCATENATE("INSERT INTO sm_usoyforma VALUES (",A3,",","""",B3,"""",",","""",C3,"""",",",D3,");")</f>
        <v>INSERT INTO sm_usoyforma VALUES (2,"Cuencos","Según la concepción más aceptada así se le denomina a las vasijas cuyo diámetro es igual o mayor a su altura, con variantes en la profundidad y diámetro sin llegar al extremo como en el caso de los platos.",1);</v>
      </c>
    </row>
    <row r="4" spans="1:5" x14ac:dyDescent="0.35">
      <c r="A4">
        <v>3</v>
      </c>
      <c r="B4" t="s">
        <v>295</v>
      </c>
      <c r="C4" t="s">
        <v>296</v>
      </c>
      <c r="D4">
        <v>1</v>
      </c>
      <c r="E4" t="str">
        <f t="shared" si="0"/>
        <v>INSERT INTO sm_usoyforma VALUES (3,"Esculpidos / Tallados","La destreza artística de los talladores y escultores mayas quedó manifiesta en diversidad de superficies. Fue amplia la cantidad de monumentos como estelas, dinteles y altares, pero también hubo preferencia por objetos de menor tamaño incluyendo artefactos portátiles. La colección aquí representada que incluye diversidad de usos y formas como fragmentos de altar, mascarones de estuco, placas de piedra verde, piedras de moler, yugos, así como talla en hueso y concha.",1);</v>
      </c>
    </row>
    <row r="5" spans="1:5" x14ac:dyDescent="0.35">
      <c r="A5">
        <v>4</v>
      </c>
      <c r="B5" t="s">
        <v>297</v>
      </c>
      <c r="C5" t="s">
        <v>298</v>
      </c>
      <c r="D5">
        <v>1</v>
      </c>
      <c r="E5" t="str">
        <f t="shared" si="0"/>
        <v>INSERT INTO sm_usoyforma VALUES (4,"Figurilla","Las figurillas son objetos mayoritariamente elaborados en cerámica, aunque los hay en piedra verde e incluso en hueso como los aquí mostrados. Generalmente son representaciones antropomorfas que se han encontrado desde los estratos más antiguos junto a las primeras cerámicas, entonces fueron modeladas a mano. Las más antiguas figurillas presentan características individuales y no hay una homogeneidad de estilos, si bien fue una tradición ampliamente difundida en Mesoamérica. El inventario de este tipo de objetos se incrementó durante el Preclásico Medio y Tardío aunque comenzaron a ser más uniformes en su estilo. Entrado el Clásico Temprano hubo un cese en su fabricación, lo cual sigue siendo un asunto intrigante, pero finalmente la antigua tradición fue retomada pero con ya notables modificaciones durante el Clásico Tardío.",1);</v>
      </c>
    </row>
    <row r="6" spans="1:5" x14ac:dyDescent="0.35">
      <c r="A6">
        <v>5</v>
      </c>
      <c r="B6" t="s">
        <v>299</v>
      </c>
      <c r="C6" t="s">
        <v>300</v>
      </c>
      <c r="D6">
        <v>1</v>
      </c>
      <c r="E6" t="str">
        <f t="shared" si="0"/>
        <v>INSERT INTO sm_usoyforma VALUES (5,"Instrumentos Sonoros","Una característica casi universal de todas las culturas es el apego hacia la creación musical, práctica tan antigua como el mismo ser humano y de la cual los mayas prehispánicos también supieron cultivar. No obstante las variaciones de instrumentos solamente contemplaron dos tipos en general: los del tipo membranófonos, como tambores y percutores; y los aerófonos, es decir los instrumentos de viento como trompetas, silbatos y flautas.\nLa colección que aquí se presenta contiene solamente del tipo aerófono, presentando variación en cuanto a material y forma, acentuando la preferencia por las formas humanas elaboradas en barro cocido, aunque las elaboradas en concha son destacadas y atractivas excepciones.",1);</v>
      </c>
    </row>
    <row r="7" spans="1:5" x14ac:dyDescent="0.35">
      <c r="A7">
        <v>6</v>
      </c>
      <c r="B7" t="s">
        <v>301</v>
      </c>
      <c r="C7" t="s">
        <v>302</v>
      </c>
      <c r="D7">
        <v>1</v>
      </c>
      <c r="E7" t="str">
        <f t="shared" si="0"/>
        <v>INSERT INTO sm_usoyforma VALUES (6,"Incensarios","Es una vasija de diversas formas, que puede diferir del contexto o procedencia y sobre todo es variante en el tiempo. Su función básica es la de quemar incienso, lo cual le da una connotación ritual. Este tipo de vasijas está presente durante toda la ocupación prehispánica e incluso sobrevivió al proceso de conquista.",1);</v>
      </c>
    </row>
    <row r="8" spans="1:5" x14ac:dyDescent="0.35">
      <c r="A8">
        <v>7</v>
      </c>
      <c r="B8" t="s">
        <v>303</v>
      </c>
      <c r="C8" t="s">
        <v>304</v>
      </c>
      <c r="D8">
        <v>1</v>
      </c>
      <c r="E8" t="str">
        <f t="shared" si="0"/>
        <v>INSERT INTO sm_usoyforma VALUES (7,"Morteros","Son utensilios, preferentemente de piedra, que sirven para machacar distintas sustancias como especias, semillas o extractas alucinógenas. Generalmente utilizados en la preparación de alimentos.",1);</v>
      </c>
    </row>
    <row r="9" spans="1:5" x14ac:dyDescent="0.35">
      <c r="A9">
        <v>8</v>
      </c>
      <c r="B9" t="s">
        <v>305</v>
      </c>
      <c r="C9" t="s">
        <v>306</v>
      </c>
      <c r="D9">
        <v>1</v>
      </c>
      <c r="E9" t="str">
        <f t="shared" si="0"/>
        <v>INSERT INTO sm_usoyforma VALUES (8,"Ollas","Las ollas son cuencos profundos y con boca ancha, usualmente es un artefacto de cocina que servía para hervir algún alimento.",1);</v>
      </c>
    </row>
    <row r="10" spans="1:5" x14ac:dyDescent="0.35">
      <c r="A10">
        <v>9</v>
      </c>
      <c r="B10" t="s">
        <v>307</v>
      </c>
      <c r="C10" t="s">
        <v>308</v>
      </c>
      <c r="D10">
        <v>1</v>
      </c>
      <c r="E10" t="str">
        <f t="shared" si="0"/>
        <v>INSERT INTO sm_usoyforma VALUES (9,"Piedras de moler","Como su nombre lo indica es un instrumento que sirve para la molienda de semillas y usualmente es cóncavo. Este tipo de artefacto fue ampliamente difundido en toda Mesoámerica, pues conlleva una actividad cotidiana y de sustento. Tales instrumentos suelen estar acompañados de las manos de moler y a este conjunto se le conoce como metate. Una característica en el desarrollo histórico de las piedras de moler es que las fabricadas durante el Preclásico carecen de soportes, mientras que las elaboradas en el periodo Clásico pueden ser trípodes o tetrápodos.",1);</v>
      </c>
    </row>
    <row r="11" spans="1:5" x14ac:dyDescent="0.35">
      <c r="A11">
        <v>10</v>
      </c>
      <c r="B11" t="s">
        <v>309</v>
      </c>
      <c r="C11" t="s">
        <v>310</v>
      </c>
      <c r="D11">
        <v>1</v>
      </c>
      <c r="E11" t="str">
        <f t="shared" si="0"/>
        <v>INSERT INTO sm_usoyforma VALUES (10,"Sellos","Los sellos representan un elemento común en diversos contextos arqueológicos a lo largo del área mesoamericana, presentes prácticamente en toda la época prehispánica. Estos fueron principalmente elaborados en barro, si bien existen algunos en piedra. Estos fueron planos o cilíndricos, donde los primeros se estampaban mediante la presión y los segundos mediante la rotación del sello sobre una superficie. Muchas representaciones iconográficas muestran grabados en la piel de diversos personajes que se corresponden con formas encontradas en diversos sellos.\nEl ejemplar que aquí se presenta contiene motivos zoomorfos, posiblemente sean monos con integración de elementos fitomorfos, es decir elementos vegetales.",1);</v>
      </c>
    </row>
    <row r="12" spans="1:5" x14ac:dyDescent="0.35">
      <c r="A12">
        <v>11</v>
      </c>
      <c r="B12" t="s">
        <v>311</v>
      </c>
      <c r="C12" t="s">
        <v>312</v>
      </c>
      <c r="D12">
        <v>1</v>
      </c>
      <c r="E12" t="str">
        <f t="shared" si="0"/>
        <v>INSERT INTO sm_usoyforma VALUES (11,"Urnas","Por lo general cuencos grandes y profundos que tienen varios usos pero primordialmente para guardar los restos o cenizas de difuntos. Muchas de las urnas portan motivos antropomorfos y zoomorfos o una combinación de ambas incluyendo soportes.",1);</v>
      </c>
    </row>
    <row r="13" spans="1:5" x14ac:dyDescent="0.35">
      <c r="A13">
        <v>12</v>
      </c>
      <c r="B13" t="s">
        <v>313</v>
      </c>
      <c r="C13" t="s">
        <v>314</v>
      </c>
      <c r="D13">
        <v>1</v>
      </c>
      <c r="E13" t="str">
        <f t="shared" si="0"/>
        <v>INSERT INTO sm_usoyforma VALUES (12,"Vasijas","Las vasijas de tipo zapato son características del Preclásico Medio, también las vasijas con vertedera.",1);</v>
      </c>
    </row>
    <row r="14" spans="1:5" x14ac:dyDescent="0.35">
      <c r="A14">
        <v>13</v>
      </c>
      <c r="B14" t="s">
        <v>315</v>
      </c>
      <c r="C14" t="s">
        <v>316</v>
      </c>
      <c r="D14">
        <v>1</v>
      </c>
      <c r="E14" t="str">
        <f t="shared" si="0"/>
        <v>INSERT INTO sm_usoyforma VALUES (13,"Vasos","Los vasos en un nivel muy general pueden denominarse como vasijas cuya altura siempre es mayor que su diámetro. Por lo general las paredes de los vasos son verticales, aunque los hay con leves curvas divergentes o convergentes, las bases pueden ser planas o con soportes de tipo tetrápode o trípode. En cuanto a las decoraciones estas son muy variantes destacando la policromía durante el Clásico o los denominados vasos tipo códice con representación de escenas míticas y escritura jeroglífica.",1);</v>
      </c>
    </row>
    <row r="15" spans="1:5" x14ac:dyDescent="0.35">
      <c r="A15">
        <v>14</v>
      </c>
      <c r="B15" t="s">
        <v>317</v>
      </c>
      <c r="C15" t="s">
        <v>318</v>
      </c>
      <c r="D15">
        <v>1</v>
      </c>
      <c r="E15" t="str">
        <f t="shared" si="0"/>
        <v>INSERT INTO sm_usoyforma VALUES (14,"Glíficos","Se dice que uno de los logros más notables en la historia del ser humano fue la invención de la escritura. Avance científico e intelectual que no muchas culturas de la antigüedad lograron desarrollar, pero que la cultura maya puede presumir estar dentro de ese selecto número de sociedades capaces de crear un sistema que expresara el lenguaje hablado en caracteres escritos. Este sistema de escritura comúnmente llamado jeroglífico, en referencia al sistema creado en el antiguo Egipto, fue un complejo conjunto de símbolos desarrollado posiblemente desde el Preclásico Tardío y perfeccionado durante el Clásico. Conformado por aproximadamente 800 símbolos diferentes que integran un sistema mixto de tipo logo-silábico, es decir, que emplea logogramas que significan palabras completas, sílabas y vocales que complementan el sistema.\nFue tan amplia la difusión de este sistema entre los grupos de poder de las ciudades mayas que pueden encontrarse referencias escritas en casi todos los materiales conocidos de aquella época. Generalmente la escritura fue desarrollada como medio propagandístico de las élites gobernantes, principalmente en los grandes monumentos que relatan la historia política y dinástica de las ciudades clásicas. Por otro lado los objetos portátiles con escritura hacen referencia al uso de tales objetos, nombres de artistas, escribanos o incluso algunas narraciones míticas.\nEn la muestra de esta aplicación se presentan algunos ejemplares de cerámica con escritura maya, además de un fragmento de altar y el recién descubierto Panel V de la Corona, el cual hace referencia a la muy promovida fecha 4 ajaw 3 kank’in, correspondiente al 21 de diciembre de 2012.",1);</v>
      </c>
    </row>
    <row r="16" spans="1:5" x14ac:dyDescent="0.35">
      <c r="A16">
        <v>15</v>
      </c>
      <c r="B16" t="s">
        <v>319</v>
      </c>
      <c r="C16" t="s">
        <v>320</v>
      </c>
      <c r="D16">
        <v>2</v>
      </c>
      <c r="E16" t="str">
        <f t="shared" si="0"/>
        <v>INSERT INTO sm_usoyforma VALUES (15,"Jars","The most basic forms date from the Early and Main Pre-Classical Period, in which the inventory of ceramics consists primarily of big clay jugs without bottleneck.",2);</v>
      </c>
    </row>
    <row r="17" spans="1:5" x14ac:dyDescent="0.35">
      <c r="A17">
        <v>16</v>
      </c>
      <c r="B17" t="s">
        <v>321</v>
      </c>
      <c r="C17" t="s">
        <v>322</v>
      </c>
      <c r="D17">
        <v>2</v>
      </c>
      <c r="E17" t="str">
        <f t="shared" si="0"/>
        <v>INSERT INTO sm_usoyforma VALUES (16,"Bowls","According to the most common definition, a bowl is a type of container, that has a diameter equal or mayor compared to its height. There are variations concerning profoundness and diameter, without ever reaching an extreme relation like plates.",2);</v>
      </c>
    </row>
    <row r="18" spans="1:5" x14ac:dyDescent="0.35">
      <c r="A18">
        <v>17</v>
      </c>
      <c r="B18" t="s">
        <v>323</v>
      </c>
      <c r="C18" t="s">
        <v>324</v>
      </c>
      <c r="D18">
        <v>2</v>
      </c>
      <c r="E18" t="str">
        <f t="shared" si="0"/>
        <v>INSERT INTO sm_usoyforma VALUES (17,"Gouging/Engraving","The artistic craftsmanship of Mayan engravers and artisans skilled in gouging techniques has been conserved in the diversity of surfaces. There was a large quantity of monuments like steles, lintels and altars, even if there was a significant preference for smaller artefacts, like portable objects as well. The present collection includes distinct uses and forms like altar fragments, figureheads made of stucco, boards made of green stone, millstones, yokes, and engraved shells and bones.",2);</v>
      </c>
    </row>
    <row r="19" spans="1:5" x14ac:dyDescent="0.35">
      <c r="A19">
        <v>18</v>
      </c>
      <c r="B19" t="s">
        <v>325</v>
      </c>
      <c r="C19" t="s">
        <v>326</v>
      </c>
      <c r="D19">
        <v>2</v>
      </c>
      <c r="E19" t="str">
        <f t="shared" si="0"/>
        <v>INSERT INTO sm_usoyforma VALUES (18,"Figurines","Figurines are objects mainly fabricated of ceramic material, although there are samples made from green stone and even bone, like the examples shown here. They are in general anthropomorphic representations that have been found since the eldest strata at the same time as the first ceramic works were found. The Figurines were moulded in handicraft. The most antique Figurines represent individual characteristics with no stylistic homogeneity. This tradition was nevertheless widely spread in Mesoamerica. The inventory of this type of objects was incremented during the Main and Late Pre-Classical Period, though their style became more uniform. By the start of the Classical Period their fabrication ceased, which is an interesting issue. The tradition was however reanimated during the Late Classical Period, but with notable modifications.",2);</v>
      </c>
    </row>
    <row r="20" spans="1:5" x14ac:dyDescent="0.35">
      <c r="A20">
        <v>19</v>
      </c>
      <c r="B20" t="s">
        <v>327</v>
      </c>
      <c r="C20" t="s">
        <v>328</v>
      </c>
      <c r="D20">
        <v>2</v>
      </c>
      <c r="E20" t="str">
        <f t="shared" si="0"/>
        <v>INSERT INTO sm_usoyforma VALUES (19,"Audio-Instruments","An almost universal characteristic of every culture is the adherence to the creation of music, a practise as old as humanity itself and which the Maya also cultivated. Yet the variation of musical instruments includes only two different types: the membrane-based type, like drums and percussion instruments, aero-phone instruments, wind-instruments so to speak, such as trumpets, whistles and flutes.\nThe here presented collection contains exclusively instruments of the aero-phone type, presenting variations concerning material and form, in which a clear preference for humanly constructed forms (terracotta) is expressed, even though the ones constructed from shells are an impressive and outstanding exception.",2);</v>
      </c>
    </row>
    <row r="21" spans="1:5" x14ac:dyDescent="0.35">
      <c r="A21">
        <v>20</v>
      </c>
      <c r="B21" t="s">
        <v>329</v>
      </c>
      <c r="C21" t="s">
        <v>330</v>
      </c>
      <c r="D21">
        <v>2</v>
      </c>
      <c r="E21" t="str">
        <f t="shared" si="0"/>
        <v>INSERT INTO sm_usoyforma VALUES (20,"Censers (Thuribles)","These are diversely shaped containers, differing after their context and origin (but in the first place over time), that are basically used for the religious cremation of incense, which gives the object a ritualistic connotation. This type of containers was present during the whole Pre-Hispanic occupation and even survived the process of the Conquista.",2);</v>
      </c>
    </row>
    <row r="22" spans="1:5" x14ac:dyDescent="0.35">
      <c r="A22">
        <v>21</v>
      </c>
      <c r="B22" t="s">
        <v>331</v>
      </c>
      <c r="C22" t="s">
        <v>332</v>
      </c>
      <c r="D22">
        <v>2</v>
      </c>
      <c r="E22" t="str">
        <f t="shared" si="0"/>
        <v>INSERT INTO sm_usoyforma VALUES (21,"Mortars","These are objects, of stone by preference, that are used to mash different materials like spices, seeds or hallucinogenic extracts. They are principally used for the preparation of meals.",2);</v>
      </c>
    </row>
    <row r="23" spans="1:5" x14ac:dyDescent="0.35">
      <c r="A23">
        <v>22</v>
      </c>
      <c r="B23" t="s">
        <v>333</v>
      </c>
      <c r="C23" t="s">
        <v>334</v>
      </c>
      <c r="D23">
        <v>2</v>
      </c>
      <c r="E23" t="str">
        <f t="shared" si="0"/>
        <v>INSERT INTO sm_usoyforma VALUES (22,"Pots","Pots are deep bowls with wide mouths, they are usually kitchen artefacts that served in general to boil water and cook food.",2);</v>
      </c>
    </row>
    <row r="24" spans="1:5" x14ac:dyDescent="0.35">
      <c r="A24">
        <v>23</v>
      </c>
      <c r="B24" t="s">
        <v>335</v>
      </c>
      <c r="C24" t="s">
        <v>336</v>
      </c>
      <c r="D24">
        <v>2</v>
      </c>
      <c r="E24" t="str">
        <f t="shared" si="0"/>
        <v>INSERT INTO sm_usoyforma VALUES (23,"Millstones","According to their name, they are instruments used for the milling of seeds and usually they are concave. This type of artefact was widely spread in all Mesoamerica, since it entails an everyday activity that contributes to the means of subsistence. These instruments are usually accompanied by a certain type of hand-axe. This set of items is known by the word metate. A characteristic aspect in the development of millstones is the fact that the examples dating from the Pre-Classical Period dispense with a frame, while the more elaborate ones from the Classical Period tend to be tripods or even four-footed.",2);</v>
      </c>
    </row>
    <row r="25" spans="1:5" x14ac:dyDescent="0.35">
      <c r="A25">
        <v>24</v>
      </c>
      <c r="B25" t="s">
        <v>337</v>
      </c>
      <c r="C25" t="s">
        <v>338</v>
      </c>
      <c r="D25">
        <v>2</v>
      </c>
      <c r="E25" t="str">
        <f t="shared" si="0"/>
        <v>INSERT INTO sm_usoyforma VALUES (24,"Seals","The seals represent a common element in divers archaeological contexts throughout the Mesoamerican area, since they are present in practically all the Pre-Hispanic era. They were primordially worked in clay, although there are some examples made of stone. They were flat or cylindrical, of which the first kind was stamped applying pressure on top, and the second kind by rolling the seal over a surface. Many iconographic representations show engravings in the skin of different persons that correspond to some forms found upon distinct seals.\nThe here featured example contains animal related themes, possibly apes combined with motifs of vegetation.",2);</v>
      </c>
    </row>
    <row r="26" spans="1:5" x14ac:dyDescent="0.35">
      <c r="A26">
        <v>25</v>
      </c>
      <c r="B26" t="s">
        <v>339</v>
      </c>
      <c r="C26" t="s">
        <v>340</v>
      </c>
      <c r="D26">
        <v>2</v>
      </c>
      <c r="E26" t="str">
        <f t="shared" si="0"/>
        <v>INSERT INTO sm_usoyforma VALUES (25,"Urns","Urns are in general big and profound bowls that have distinct functions, but which are primarily used to preserve the rests or ashes of the deceased. Many of the urns feature anthropomorphic motifs and iconographic representations of animals or a combination of both. Even racks for urns have been found.",2);</v>
      </c>
    </row>
    <row r="27" spans="1:5" x14ac:dyDescent="0.35">
      <c r="A27">
        <v>26</v>
      </c>
      <c r="B27" t="s">
        <v>341</v>
      </c>
      <c r="C27" t="s">
        <v>342</v>
      </c>
      <c r="D27">
        <v>2</v>
      </c>
      <c r="E27" t="str">
        <f t="shared" si="0"/>
        <v>INSERT INTO sm_usoyforma VALUES (26,"Containers","The shoe shaped containers are a characteristic aspect of the Main Pre-Classical Period, as well as the ones with mouldboards.",2);</v>
      </c>
    </row>
    <row r="28" spans="1:5" x14ac:dyDescent="0.35">
      <c r="A28">
        <v>27</v>
      </c>
      <c r="B28" t="s">
        <v>343</v>
      </c>
      <c r="C28" t="s">
        <v>344</v>
      </c>
      <c r="D28">
        <v>2</v>
      </c>
      <c r="E28" t="str">
        <f t="shared" si="0"/>
        <v>INSERT INTO sm_usoyforma VALUES (27,"Cups","Cups can be defined – in a very general way – as containers whose height is always mayor in comparison to their diameter. The cups""' walls are generally vertical, although some examples show slight divergent or convergent curves. Their bases can be both flat or with tripod support frames. The decorations of these cups are very variable, and it""'s their polychromatic design that is outstanding during the Classical Period. Some cups belong to rituals and carry iconographic representations of mythological scenes and hieroglyphic scripture.",2);</v>
      </c>
    </row>
    <row r="29" spans="1:5" x14ac:dyDescent="0.35">
      <c r="A29">
        <v>28</v>
      </c>
      <c r="B29" t="s">
        <v>345</v>
      </c>
      <c r="C29" t="s">
        <v>346</v>
      </c>
      <c r="D29">
        <v>2</v>
      </c>
      <c r="E29" t="str">
        <f t="shared" si="0"/>
        <v>INSERT INTO sm_usoyforma VALUES (28,"Glyphs","It is said that one of the most notable merits in the history of mankind is the invention of writing. It is considered an intellectual and scientific progress that not many cultures in the antiquity achieved to develop. The Mayan culture however can pride itself of appertaining to the select number of societies that has been able to create a system of expressing spoken language in written characters. This writing system commonly known as Hieroglyphs, referring to the system created in ancient Egypt, was a complex conjunct of symbols, probably developed since the Late Pre-Classical Period and perfected during the Classical Period. Composed by approximately 800 different symbols the Mayan writing is a mixed, logo-syllabic writing system, this is to say that it uses logograms (symbols that designate complete words), syllables, and vowels that complete the system.\nThe diffusion of this system among the different groups of power in the Mayan cities was so vast that written references can be found upon nearly every material known at the time. The scripture was generally developed to the means of propaganda of the ruling elites, principally upon the great monuments that tell the political and dynastic history of the Classical cities. On the other hand there are portable objects, that have been written on, which refer to the use of the very object, names of artists, writers or even some mythic narrations.\nAmong the here presented samples there are some ceramic samples carrying Mayan scripture upon. There is also a fragment of an altar and the recently discovered Panel V of La Corona, which alludes to the very promoted date 4 Ajaw 3 Kank""'in, that corresponds to December 21. in 2012.",2);</v>
      </c>
    </row>
  </sheetData>
  <pageMargins left="0.7" right="0.7" top="0.75" bottom="0.75" header="0.3" footer="0.3"/>
  <pageSetup paperSize="9" orientation="portrait" horizontalDpi="4294967295" verticalDpi="4294967295"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201"/>
  <sheetViews>
    <sheetView workbookViewId="0">
      <selection activeCell="A2" sqref="A2:H201"/>
    </sheetView>
  </sheetViews>
  <sheetFormatPr defaultColWidth="10.90625" defaultRowHeight="14.5" x14ac:dyDescent="0.35"/>
  <cols>
    <col min="1" max="1" width="10" bestFit="1" customWidth="1"/>
    <col min="2" max="2" width="11" bestFit="1" customWidth="1"/>
    <col min="3" max="3" width="54.81640625" bestFit="1" customWidth="1"/>
    <col min="4" max="4" width="50.453125" bestFit="1" customWidth="1"/>
    <col min="5" max="5" width="37.54296875" bestFit="1" customWidth="1"/>
    <col min="6" max="6" width="21.54296875" customWidth="1"/>
  </cols>
  <sheetData>
    <row r="1" spans="1:8" x14ac:dyDescent="0.35">
      <c r="A1" s="1" t="s">
        <v>4</v>
      </c>
      <c r="B1" s="1" t="s">
        <v>32</v>
      </c>
      <c r="C1" s="1" t="s">
        <v>10</v>
      </c>
      <c r="D1" s="1" t="s">
        <v>18</v>
      </c>
      <c r="E1" s="1" t="s">
        <v>17</v>
      </c>
      <c r="F1" s="1" t="s">
        <v>20</v>
      </c>
      <c r="G1" s="1" t="s">
        <v>5</v>
      </c>
      <c r="H1" s="1" t="s">
        <v>3</v>
      </c>
    </row>
    <row r="2" spans="1:8" x14ac:dyDescent="0.35">
      <c r="A2">
        <v>1</v>
      </c>
      <c r="B2">
        <v>1</v>
      </c>
      <c r="C2" t="s">
        <v>347</v>
      </c>
      <c r="D2" t="s">
        <v>133</v>
      </c>
      <c r="E2" t="s">
        <v>80</v>
      </c>
      <c r="F2" t="s">
        <v>348</v>
      </c>
      <c r="G2">
        <v>1</v>
      </c>
      <c r="H2" t="str">
        <f>CONCATENATE("INSERT INTO sm_cedula VALUES (",A2,",",B2,",","""",C2,"""",",","""",D2,"""",",","""",E2,"""",",","""",F2,"""",",",G2,");")</f>
        <v>INSERT INTO sm_cedula VALUES (1,1,"Silbato Antropomorfo","Tierras Bajas, Cancuén, Petén","Clásico Tardío (600 a.C. – 900 d.C.)","22559 MNAE REG. 17.7.54.63",1);</v>
      </c>
    </row>
    <row r="3" spans="1:8" x14ac:dyDescent="0.35">
      <c r="A3">
        <v>2</v>
      </c>
      <c r="B3">
        <v>2</v>
      </c>
      <c r="C3" t="s">
        <v>347</v>
      </c>
      <c r="D3" t="s">
        <v>123</v>
      </c>
      <c r="E3" t="s">
        <v>80</v>
      </c>
      <c r="F3" t="s">
        <v>349</v>
      </c>
      <c r="G3">
        <v>1</v>
      </c>
      <c r="H3" t="str">
        <f t="shared" ref="H3:H66" si="0">CONCATENATE("INSERT INTO sm_cedula VALUES (",A3,",",B3,",","""",C3,"""",",","""",D3,"""",",","""",E3,"""",",","""",F3,"""",",",G3,");")</f>
        <v>INSERT INTO sm_cedula VALUES (2,2,"Silbato Antropomorfo","Tierras Altas, Nebaj, Quiché","Clásico Tardío (600 a.C. – 900 d.C.)","4728 MNAE REG. 1.1.1.518",1);</v>
      </c>
    </row>
    <row r="4" spans="1:8" x14ac:dyDescent="0.35">
      <c r="A4">
        <v>3</v>
      </c>
      <c r="B4">
        <v>3</v>
      </c>
      <c r="C4" t="s">
        <v>350</v>
      </c>
      <c r="D4" t="s">
        <v>123</v>
      </c>
      <c r="E4" t="s">
        <v>80</v>
      </c>
      <c r="F4" t="s">
        <v>351</v>
      </c>
      <c r="G4">
        <v>1</v>
      </c>
      <c r="H4" t="str">
        <f t="shared" si="0"/>
        <v>INSERT INTO sm_cedula VALUES (3,3,"Instrumento Musical Zoomorfo (Ave) ","Tierras Altas, Nebaj, Quiché","Clásico Tardío (600 a.C. – 900 d.C.)","7552 MNAE",1);</v>
      </c>
    </row>
    <row r="5" spans="1:8" x14ac:dyDescent="0.35">
      <c r="A5">
        <v>4</v>
      </c>
      <c r="B5">
        <v>4</v>
      </c>
      <c r="C5" t="s">
        <v>352</v>
      </c>
      <c r="D5" t="s">
        <v>125</v>
      </c>
      <c r="E5" t="s">
        <v>78</v>
      </c>
      <c r="F5" t="s">
        <v>353</v>
      </c>
      <c r="G5">
        <v>1</v>
      </c>
      <c r="H5" t="str">
        <f t="shared" si="0"/>
        <v>INSERT INTO sm_cedula VALUES (4,4,"Sello con Motivos Antropomorfos","Tierras Altas, Q’um’arcaj, Quiché","Clásico (250 a.C. – 900 d.C.)","8672 MNAE REG. 1.1.1.751",1);</v>
      </c>
    </row>
    <row r="6" spans="1:8" x14ac:dyDescent="0.35">
      <c r="A6">
        <v>5</v>
      </c>
      <c r="B6">
        <v>5</v>
      </c>
      <c r="C6" t="s">
        <v>354</v>
      </c>
      <c r="D6" t="s">
        <v>118</v>
      </c>
      <c r="E6" t="s">
        <v>82</v>
      </c>
      <c r="F6" t="s">
        <v>355</v>
      </c>
      <c r="G6">
        <v>1</v>
      </c>
      <c r="H6" t="str">
        <f t="shared" si="0"/>
        <v>INSERT INTO sm_cedula VALUES (5,5,"Cuenco con Tapadera Antropomorfa","Tierras Altas, Kaminaljuyu, Guatemala","Clásico Temprano (250 a.C. – 600 d.C.)","2413 a/b MNAE REG. 1.1.1.753 a/b",1);</v>
      </c>
    </row>
    <row r="7" spans="1:8" x14ac:dyDescent="0.35">
      <c r="A7">
        <v>6</v>
      </c>
      <c r="B7">
        <v>6</v>
      </c>
      <c r="C7" t="s">
        <v>354</v>
      </c>
      <c r="D7" t="s">
        <v>147</v>
      </c>
      <c r="E7" t="s">
        <v>82</v>
      </c>
      <c r="F7" t="s">
        <v>356</v>
      </c>
      <c r="G7">
        <v>1</v>
      </c>
      <c r="H7" t="str">
        <f t="shared" si="0"/>
        <v>INSERT INTO sm_cedula VALUES (6,6,"Cuenco con Tapadera Antropomorfa","Tierras Bajas, Uaxactún, Petén","Clásico Temprano (250 a.C. – 600 d.C.)","214 a/b MNAE REG. 1.1.1.515 a/b",1);</v>
      </c>
    </row>
    <row r="8" spans="1:8" x14ac:dyDescent="0.35">
      <c r="A8">
        <v>7</v>
      </c>
      <c r="B8">
        <v>7</v>
      </c>
      <c r="C8" t="s">
        <v>357</v>
      </c>
      <c r="D8" t="s">
        <v>145</v>
      </c>
      <c r="E8" t="s">
        <v>82</v>
      </c>
      <c r="F8" t="s">
        <v>358</v>
      </c>
      <c r="G8">
        <v>1</v>
      </c>
      <c r="H8" t="str">
        <f t="shared" si="0"/>
        <v>INSERT INTO sm_cedula VALUES (7,7,"Vaso Negro con Banda Glífica","Tierras Bajas, Tikal, Petén","Clásico Temprano (250 a.C. – 600 d.C.)","11132 MNAE REG. 1.1.1.9911",1);</v>
      </c>
    </row>
    <row r="9" spans="1:8" x14ac:dyDescent="0.35">
      <c r="A9">
        <v>8</v>
      </c>
      <c r="B9">
        <v>8</v>
      </c>
      <c r="C9" t="s">
        <v>359</v>
      </c>
      <c r="D9" t="s">
        <v>145</v>
      </c>
      <c r="E9" t="s">
        <v>82</v>
      </c>
      <c r="F9" t="s">
        <v>360</v>
      </c>
      <c r="G9">
        <v>1</v>
      </c>
      <c r="H9" t="str">
        <f t="shared" si="0"/>
        <v>INSERT INTO sm_cedula VALUES (8,8,"Vaso Polícromo","Tierras Bajas, Tikal, Petén","Clásico Temprano (250 a.C. – 600 d.C.)","11212 MNAE REG. 1.1.1.9913",1);</v>
      </c>
    </row>
    <row r="10" spans="1:8" x14ac:dyDescent="0.35">
      <c r="A10">
        <v>9</v>
      </c>
      <c r="B10">
        <v>9</v>
      </c>
      <c r="C10" t="s">
        <v>361</v>
      </c>
      <c r="D10" t="s">
        <v>118</v>
      </c>
      <c r="E10" t="s">
        <v>90</v>
      </c>
      <c r="F10" t="s">
        <v>362</v>
      </c>
      <c r="G10">
        <v>1</v>
      </c>
      <c r="H10" t="str">
        <f t="shared" si="0"/>
        <v>INSERT INTO sm_cedula VALUES (9,9,"Vaso Cilíndrico de Piedra Verde","Tierras Altas, Kaminaljuyu, Guatemala","Preclásico Tardío (250 a.C. – 250 d.C.)","2721 MNAE REG. 1.1.1.8174",1);</v>
      </c>
    </row>
    <row r="11" spans="1:8" x14ac:dyDescent="0.35">
      <c r="A11">
        <v>10</v>
      </c>
      <c r="B11">
        <v>10</v>
      </c>
      <c r="C11" t="s">
        <v>363</v>
      </c>
      <c r="D11" t="s">
        <v>119</v>
      </c>
      <c r="E11" t="s">
        <v>90</v>
      </c>
      <c r="F11" t="s">
        <v>364</v>
      </c>
      <c r="G11">
        <v>1</v>
      </c>
      <c r="H11" t="str">
        <f t="shared" si="0"/>
        <v>INSERT INTO sm_cedula VALUES (10,10,"Urna Antropomorfa","Tierras Altas, La Lagunita, Quiché","Preclásico Tardío (250 a.C. – 250 d.C.)","11756 a/b MNAE REG. 1.1.1.513 a/b",1);</v>
      </c>
    </row>
    <row r="12" spans="1:8" x14ac:dyDescent="0.35">
      <c r="A12">
        <v>11</v>
      </c>
      <c r="B12">
        <v>11</v>
      </c>
      <c r="C12" t="s">
        <v>365</v>
      </c>
      <c r="D12" t="s">
        <v>118</v>
      </c>
      <c r="E12" t="s">
        <v>82</v>
      </c>
      <c r="F12" t="s">
        <v>366</v>
      </c>
      <c r="G12">
        <v>1</v>
      </c>
      <c r="H12" t="str">
        <f t="shared" si="0"/>
        <v>INSERT INTO sm_cedula VALUES (11,11,"Vaso Trípode Estucado","Tierras Altas, Kaminaljuyu, Guatemala","Clásico Temprano (250 a.C. – 600 d.C.)","8 a/b MNAE REG. 1.1.1.3800 a/b",1);</v>
      </c>
    </row>
    <row r="13" spans="1:8" x14ac:dyDescent="0.35">
      <c r="A13">
        <v>12</v>
      </c>
      <c r="B13">
        <v>12</v>
      </c>
      <c r="C13" t="s">
        <v>359</v>
      </c>
      <c r="D13" t="s">
        <v>147</v>
      </c>
      <c r="E13" t="s">
        <v>80</v>
      </c>
      <c r="F13" t="s">
        <v>367</v>
      </c>
      <c r="G13">
        <v>1</v>
      </c>
      <c r="H13" t="str">
        <f t="shared" si="0"/>
        <v>INSERT INTO sm_cedula VALUES (12,12,"Vaso Polícromo","Tierras Bajas, Uaxactún, Petén","Clásico Tardío (600 a.C. – 900 d.C.)","318 MNAE REG. 1.1.1.531",1);</v>
      </c>
    </row>
    <row r="14" spans="1:8" x14ac:dyDescent="0.35">
      <c r="A14">
        <v>13</v>
      </c>
      <c r="B14">
        <v>13</v>
      </c>
      <c r="C14" t="s">
        <v>359</v>
      </c>
      <c r="D14" t="s">
        <v>145</v>
      </c>
      <c r="E14" t="s">
        <v>80</v>
      </c>
      <c r="F14" t="s">
        <v>368</v>
      </c>
      <c r="G14">
        <v>1</v>
      </c>
      <c r="H14" t="str">
        <f t="shared" si="0"/>
        <v>INSERT INTO sm_cedula VALUES (13,13,"Vaso Polícromo","Tierras Bajas, Tikal, Petén","Clásico Tardío (600 a.C. – 900 d.C.)","11418 MNAE REG. 1.1.1.551",1);</v>
      </c>
    </row>
    <row r="15" spans="1:8" x14ac:dyDescent="0.35">
      <c r="A15">
        <v>14</v>
      </c>
      <c r="B15">
        <v>14</v>
      </c>
      <c r="C15" t="s">
        <v>369</v>
      </c>
      <c r="D15" t="s">
        <v>142</v>
      </c>
      <c r="E15" t="s">
        <v>82</v>
      </c>
      <c r="F15" t="s">
        <v>370</v>
      </c>
      <c r="G15">
        <v>1</v>
      </c>
      <c r="H15" t="str">
        <f t="shared" si="0"/>
        <v>INSERT INTO sm_cedula VALUES (14,14,"Cuenco Trípode","Tierras Bajas, Salinas de los Nueve Cerros, Alta Verapaz","Clásico Temprano (250 a.C. – 600 d.C.)","9943 MNAE REG. 1.1.1.553",1);</v>
      </c>
    </row>
    <row r="16" spans="1:8" x14ac:dyDescent="0.35">
      <c r="A16">
        <v>15</v>
      </c>
      <c r="B16">
        <v>15</v>
      </c>
      <c r="C16" t="s">
        <v>371</v>
      </c>
      <c r="D16" t="s">
        <v>145</v>
      </c>
      <c r="E16" t="s">
        <v>82</v>
      </c>
      <c r="F16" t="s">
        <v>372</v>
      </c>
      <c r="G16">
        <v>1</v>
      </c>
      <c r="H16" t="str">
        <f t="shared" si="0"/>
        <v>INSERT INTO sm_cedula VALUES (15,15,"Vaso Tetrápode Polícromo con Tapadera","Tierras Bajas, Tikal, Petén","Clásico Temprano (250 a.C. – 600 d.C.)","11138 a/b MNAE REG. 1.1.1.199 a/b",1);</v>
      </c>
    </row>
    <row r="17" spans="1:8" x14ac:dyDescent="0.35">
      <c r="A17">
        <v>16</v>
      </c>
      <c r="B17">
        <v>16</v>
      </c>
      <c r="C17" t="s">
        <v>373</v>
      </c>
      <c r="D17" t="s">
        <v>129</v>
      </c>
      <c r="E17" t="s">
        <v>78</v>
      </c>
      <c r="F17" t="s">
        <v>374</v>
      </c>
      <c r="G17">
        <v>1</v>
      </c>
      <c r="H17" t="str">
        <f t="shared" si="0"/>
        <v>INSERT INTO sm_cedula VALUES (16,16,"Vaso Estucado","Tierras Bajas","Clásico (250 a.C. – 900 d.C.)","16303 MNAE REG. 1.1.1.362",1);</v>
      </c>
    </row>
    <row r="18" spans="1:8" x14ac:dyDescent="0.35">
      <c r="A18">
        <v>17</v>
      </c>
      <c r="B18">
        <v>17</v>
      </c>
      <c r="C18" t="s">
        <v>373</v>
      </c>
      <c r="D18" t="s">
        <v>121</v>
      </c>
      <c r="E18" t="s">
        <v>80</v>
      </c>
      <c r="F18" t="s">
        <v>375</v>
      </c>
      <c r="G18">
        <v>1</v>
      </c>
      <c r="H18" t="str">
        <f t="shared" si="0"/>
        <v>INSERT INTO sm_cedula VALUES (17,17,"Vaso Estucado","Tierras Altas, Los Encuentros, Baja Verapaz","Clásico Tardío (600 a.C. – 900 d.C.)","15361 MNAE REG. 1.1.1.505",1);</v>
      </c>
    </row>
    <row r="19" spans="1:8" x14ac:dyDescent="0.35">
      <c r="A19">
        <v>18</v>
      </c>
      <c r="B19">
        <v>18</v>
      </c>
      <c r="C19" t="s">
        <v>376</v>
      </c>
      <c r="D19" t="s">
        <v>119</v>
      </c>
      <c r="E19" t="s">
        <v>82</v>
      </c>
      <c r="F19" t="s">
        <v>377</v>
      </c>
      <c r="G19">
        <v>1</v>
      </c>
      <c r="H19" t="str">
        <f t="shared" si="0"/>
        <v>INSERT INTO sm_cedula VALUES (18,18,"Urna Zoomorfa","Tierras Altas, La Lagunita, Quiché","Clásico Temprano (250 a.C. – 600 d.C.)","9946 MNAE REG. 1.1.1.9895 a/b",1);</v>
      </c>
    </row>
    <row r="20" spans="1:8" x14ac:dyDescent="0.35">
      <c r="A20">
        <v>19</v>
      </c>
      <c r="B20">
        <v>19</v>
      </c>
      <c r="C20" t="s">
        <v>378</v>
      </c>
      <c r="D20" t="s">
        <v>134</v>
      </c>
      <c r="E20" t="s">
        <v>78</v>
      </c>
      <c r="F20" t="s">
        <v>379</v>
      </c>
      <c r="G20">
        <v>1</v>
      </c>
      <c r="H20" t="str">
        <f t="shared" si="0"/>
        <v>INSERT INTO sm_cedula VALUES (19,19,"Vaso Negro","Tierras Bajas, El Mirador, Guatemala","Clásico (250 a.C. – 900 d.C.)","10403 MNAE REG. 1.1.1.2170",1);</v>
      </c>
    </row>
    <row r="21" spans="1:8" x14ac:dyDescent="0.35">
      <c r="A21">
        <v>20</v>
      </c>
      <c r="B21">
        <v>20</v>
      </c>
      <c r="C21" t="s">
        <v>380</v>
      </c>
      <c r="D21" t="s">
        <v>127</v>
      </c>
      <c r="E21" t="s">
        <v>85</v>
      </c>
      <c r="F21" t="s">
        <v>381</v>
      </c>
      <c r="G21">
        <v>1</v>
      </c>
      <c r="H21" t="str">
        <f t="shared" si="0"/>
        <v>INSERT INTO sm_cedula VALUES (20,20,"Incensario Zoomorfo","Tierras Altas, San Andrés Sajcabajá, Quiché","Postclásico (900 a.C. – 1524 d.C.)","11485 a/b MNAE REG. 1.1.1.156",1);</v>
      </c>
    </row>
    <row r="22" spans="1:8" x14ac:dyDescent="0.35">
      <c r="A22">
        <v>21</v>
      </c>
      <c r="B22">
        <v>21</v>
      </c>
      <c r="C22" t="s">
        <v>382</v>
      </c>
      <c r="D22" t="s">
        <v>145</v>
      </c>
      <c r="E22" t="s">
        <v>82</v>
      </c>
      <c r="F22" t="s">
        <v>383</v>
      </c>
      <c r="G22">
        <v>1</v>
      </c>
      <c r="H22" t="str">
        <f t="shared" si="0"/>
        <v>INSERT INTO sm_cedula VALUES (21,21,"Vasto Tetrápode Polícromo con Tapadera","Tierras Bajas, Tikal, Petén","Clásico Temprano (250 a.C. – 600 d.C.)","11143 a/b MNAE REG. 1.1.1.506 a/b",1);</v>
      </c>
    </row>
    <row r="23" spans="1:8" x14ac:dyDescent="0.35">
      <c r="A23">
        <v>22</v>
      </c>
      <c r="B23">
        <v>22</v>
      </c>
      <c r="C23" t="s">
        <v>384</v>
      </c>
      <c r="D23" t="s">
        <v>118</v>
      </c>
      <c r="E23" t="s">
        <v>82</v>
      </c>
      <c r="F23" t="s">
        <v>385</v>
      </c>
      <c r="G23">
        <v>1</v>
      </c>
      <c r="H23" t="str">
        <f t="shared" si="0"/>
        <v>INSERT INTO sm_cedula VALUES (22,22,"Cuenco Estucado Antropomorfo con Tapadera","Tierras Altas, Kaminaljuyu, Guatemala","Clásico Temprano (250 a.C. – 600 d.C.)","2484 MNAE",1);</v>
      </c>
    </row>
    <row r="24" spans="1:8" x14ac:dyDescent="0.35">
      <c r="A24">
        <v>23</v>
      </c>
      <c r="B24">
        <v>23</v>
      </c>
      <c r="C24" t="s">
        <v>386</v>
      </c>
      <c r="D24" t="s">
        <v>112</v>
      </c>
      <c r="E24" t="s">
        <v>80</v>
      </c>
      <c r="F24" t="s">
        <v>387</v>
      </c>
      <c r="G24">
        <v>1</v>
      </c>
      <c r="H24" t="str">
        <f t="shared" si="0"/>
        <v>INSERT INTO sm_cedula VALUES (23,23,"Cuenco Polícromo","Tierras Altas","Clásico Tardío (600 a.C. – 900 d.C.)","20050 MNAE",1);</v>
      </c>
    </row>
    <row r="25" spans="1:8" x14ac:dyDescent="0.35">
      <c r="A25">
        <v>24</v>
      </c>
      <c r="B25">
        <v>24</v>
      </c>
      <c r="C25" t="s">
        <v>386</v>
      </c>
      <c r="D25" t="s">
        <v>129</v>
      </c>
      <c r="E25" t="s">
        <v>80</v>
      </c>
      <c r="F25" t="s">
        <v>388</v>
      </c>
      <c r="G25">
        <v>1</v>
      </c>
      <c r="H25" t="str">
        <f t="shared" si="0"/>
        <v>INSERT INTO sm_cedula VALUES (24,24,"Cuenco Polícromo","Tierras Bajas","Clásico Tardío (600 a.C. – 900 d.C.)","15888 MNAE REG. 1.4.37.57",1);</v>
      </c>
    </row>
    <row r="26" spans="1:8" x14ac:dyDescent="0.35">
      <c r="A26">
        <v>25</v>
      </c>
      <c r="B26">
        <v>25</v>
      </c>
      <c r="C26" t="s">
        <v>389</v>
      </c>
      <c r="D26" t="s">
        <v>129</v>
      </c>
      <c r="E26" t="s">
        <v>80</v>
      </c>
      <c r="F26" t="s">
        <v>390</v>
      </c>
      <c r="G26">
        <v>1</v>
      </c>
      <c r="H26" t="str">
        <f t="shared" si="0"/>
        <v>INSERT INTO sm_cedula VALUES (25,25,"Vaso con Decoración Incisa","Tierras Bajas","Clásico Tardío (600 a.C. – 900 d.C.)","8456 MNAE",1);</v>
      </c>
    </row>
    <row r="27" spans="1:8" x14ac:dyDescent="0.35">
      <c r="A27">
        <v>26</v>
      </c>
      <c r="B27">
        <v>26</v>
      </c>
      <c r="C27" t="s">
        <v>359</v>
      </c>
      <c r="D27" t="s">
        <v>145</v>
      </c>
      <c r="E27" t="s">
        <v>80</v>
      </c>
      <c r="F27" t="s">
        <v>391</v>
      </c>
      <c r="G27">
        <v>1</v>
      </c>
      <c r="H27" t="str">
        <f t="shared" si="0"/>
        <v>INSERT INTO sm_cedula VALUES (26,26,"Vaso Polícromo","Tierras Bajas, Tikal, Petén","Clásico Tardío (600 a.C. – 900 d.C.)","11419 MNAE",1);</v>
      </c>
    </row>
    <row r="28" spans="1:8" x14ac:dyDescent="0.35">
      <c r="A28">
        <v>27</v>
      </c>
      <c r="B28">
        <v>27</v>
      </c>
      <c r="C28" t="s">
        <v>392</v>
      </c>
      <c r="D28" t="s">
        <v>145</v>
      </c>
      <c r="E28" t="s">
        <v>80</v>
      </c>
      <c r="F28" t="s">
        <v>393</v>
      </c>
      <c r="G28">
        <v>1</v>
      </c>
      <c r="H28" t="str">
        <f t="shared" si="0"/>
        <v>INSERT INTO sm_cedula VALUES (27,27,"Vaso Cilíndrico de Jade","Tierras Bajas, Tikal, Petén","Clásico Tardío (600 a.C. – 900 d.C.)","11080 MNAE REG. 1.1.1.144",1);</v>
      </c>
    </row>
    <row r="29" spans="1:8" x14ac:dyDescent="0.35">
      <c r="A29">
        <v>28</v>
      </c>
      <c r="B29">
        <v>28</v>
      </c>
      <c r="C29" t="s">
        <v>359</v>
      </c>
      <c r="D29" t="s">
        <v>132</v>
      </c>
      <c r="E29" t="s">
        <v>80</v>
      </c>
      <c r="F29" t="s">
        <v>394</v>
      </c>
      <c r="G29">
        <v>1</v>
      </c>
      <c r="H29" t="str">
        <f t="shared" si="0"/>
        <v>INSERT INTO sm_cedula VALUES (28,28,"Vaso Polícromo","Tierras Bajas, Altar de Sacrificios, Guatemala","Clásico Tardío (600 a.C. – 900 d.C.)","7901 MNAE REG. 1.1.1.1505",1);</v>
      </c>
    </row>
    <row r="30" spans="1:8" x14ac:dyDescent="0.35">
      <c r="A30">
        <v>29</v>
      </c>
      <c r="B30">
        <v>29</v>
      </c>
      <c r="C30" t="s">
        <v>395</v>
      </c>
      <c r="D30" t="s">
        <v>118</v>
      </c>
      <c r="E30" t="s">
        <v>90</v>
      </c>
      <c r="F30" t="s">
        <v>396</v>
      </c>
      <c r="G30">
        <v>1</v>
      </c>
      <c r="H30" t="str">
        <f t="shared" si="0"/>
        <v>INSERT INTO sm_cedula VALUES (29,29,"Vasija Sibilante","Tierras Altas, Kaminaljuyu, Guatemala","Preclásico Tardío (250 a.C. – 250 d.C.)","2400 MNAE REG. 1.1.1.153",1);</v>
      </c>
    </row>
    <row r="31" spans="1:8" x14ac:dyDescent="0.35">
      <c r="A31">
        <v>30</v>
      </c>
      <c r="B31">
        <v>30</v>
      </c>
      <c r="C31" t="s">
        <v>397</v>
      </c>
      <c r="D31" t="s">
        <v>118</v>
      </c>
      <c r="E31" t="s">
        <v>90</v>
      </c>
      <c r="F31" t="s">
        <v>398</v>
      </c>
      <c r="G31">
        <v>1</v>
      </c>
      <c r="H31" t="str">
        <f t="shared" si="0"/>
        <v>INSERT INTO sm_cedula VALUES (30,30,"Caracol Inciso","Tierras Altas, Kaminaljuyu, Guatemala","Preclásico Tardío (250 a.C. – 250 d.C.)","4528 MNAE REG. 1.1.1.804",1);</v>
      </c>
    </row>
    <row r="32" spans="1:8" x14ac:dyDescent="0.35">
      <c r="A32">
        <v>31</v>
      </c>
      <c r="B32">
        <v>31</v>
      </c>
      <c r="C32" t="s">
        <v>399</v>
      </c>
      <c r="D32" t="s">
        <v>400</v>
      </c>
      <c r="E32" t="s">
        <v>90</v>
      </c>
      <c r="F32" t="s">
        <v>401</v>
      </c>
      <c r="G32">
        <v>1</v>
      </c>
      <c r="H32" t="str">
        <f t="shared" si="0"/>
        <v>INSERT INTO sm_cedula VALUES (31,31,"Olla con Efigie Zoomorfa","Tierras Altas, La Lagunita, Quiché ","Preclásico Tardío (250 a.C. – 250 d.C.)","9628 MNAE REG. 1.1.1.10185",1);</v>
      </c>
    </row>
    <row r="33" spans="1:8" x14ac:dyDescent="0.35">
      <c r="A33">
        <v>32</v>
      </c>
      <c r="B33">
        <v>32</v>
      </c>
      <c r="C33" t="s">
        <v>402</v>
      </c>
      <c r="D33" t="s">
        <v>400</v>
      </c>
      <c r="E33" t="s">
        <v>90</v>
      </c>
      <c r="F33" t="s">
        <v>403</v>
      </c>
      <c r="G33">
        <v>1</v>
      </c>
      <c r="H33" t="str">
        <f t="shared" si="0"/>
        <v>INSERT INTO sm_cedula VALUES (32,32,"Cuenco Tetrápode Estucado","Tierras Altas, La Lagunita, Quiché ","Preclásico Tardío (250 a.C. – 250 d.C.)","22489 MNAE REG. 1.1.1.10305",1);</v>
      </c>
    </row>
    <row r="34" spans="1:8" x14ac:dyDescent="0.35">
      <c r="A34">
        <v>33</v>
      </c>
      <c r="B34">
        <v>33</v>
      </c>
      <c r="C34" t="s">
        <v>404</v>
      </c>
      <c r="D34" t="s">
        <v>400</v>
      </c>
      <c r="E34" t="s">
        <v>90</v>
      </c>
      <c r="F34" t="s">
        <v>405</v>
      </c>
      <c r="G34">
        <v>1</v>
      </c>
      <c r="H34" t="str">
        <f t="shared" si="0"/>
        <v>INSERT INTO sm_cedula VALUES (33,33,"Urna con Efigie Antropomorfa","Tierras Altas, La Lagunita, Quiché ","Preclásico Tardío (250 a.C. – 250 d.C.)","11942 a/b MNAE REG. 1.1.1.9894 a/b",1);</v>
      </c>
    </row>
    <row r="35" spans="1:8" x14ac:dyDescent="0.35">
      <c r="A35">
        <v>34</v>
      </c>
      <c r="B35">
        <v>34</v>
      </c>
      <c r="C35" t="s">
        <v>406</v>
      </c>
      <c r="D35" t="s">
        <v>400</v>
      </c>
      <c r="E35" t="s">
        <v>90</v>
      </c>
      <c r="F35" t="s">
        <v>407</v>
      </c>
      <c r="G35">
        <v>1</v>
      </c>
      <c r="H35" t="str">
        <f t="shared" si="0"/>
        <v>INSERT INTO sm_cedula VALUES (34,34,"Cuenco Antropomorfo","Tierras Altas, La Lagunita, Quiché ","Preclásico Tardío (250 a.C. – 250 d.C.)","9945 MNAE REG. 1.1.1.3664",1);</v>
      </c>
    </row>
    <row r="36" spans="1:8" x14ac:dyDescent="0.35">
      <c r="A36">
        <v>35</v>
      </c>
      <c r="B36">
        <v>35</v>
      </c>
      <c r="C36" t="s">
        <v>408</v>
      </c>
      <c r="D36" t="s">
        <v>409</v>
      </c>
      <c r="E36" t="s">
        <v>82</v>
      </c>
      <c r="F36" t="s">
        <v>410</v>
      </c>
      <c r="G36">
        <v>1</v>
      </c>
      <c r="H36" t="str">
        <f t="shared" si="0"/>
        <v>INSERT INTO sm_cedula VALUES (35,35,"Cántaro Miniatura","Costa Sur, Escuintla ","Clásico Temprano (250 a.C. – 600 d.C.)","9637 MNAE REG. 1.1.1.9917",1);</v>
      </c>
    </row>
    <row r="37" spans="1:8" x14ac:dyDescent="0.35">
      <c r="A37">
        <v>36</v>
      </c>
      <c r="B37">
        <v>36</v>
      </c>
      <c r="C37" t="s">
        <v>411</v>
      </c>
      <c r="D37" t="s">
        <v>412</v>
      </c>
      <c r="E37" t="s">
        <v>85</v>
      </c>
      <c r="F37" t="s">
        <v>413</v>
      </c>
      <c r="G37">
        <v>1</v>
      </c>
      <c r="H37" t="str">
        <f t="shared" si="0"/>
        <v>INSERT INTO sm_cedula VALUES (36,36,"Cántaro Doble Antropomorfo","Tierras Altas, San Andrés Sajcabajá, Quiché ","Postclásico (900 a.C. – 1524 d.C.)","6605 MNAE REG. 1.1.1.2616",1);</v>
      </c>
    </row>
    <row r="38" spans="1:8" x14ac:dyDescent="0.35">
      <c r="A38">
        <v>37</v>
      </c>
      <c r="B38">
        <v>37</v>
      </c>
      <c r="C38" t="s">
        <v>414</v>
      </c>
      <c r="D38" t="s">
        <v>118</v>
      </c>
      <c r="E38" t="s">
        <v>90</v>
      </c>
      <c r="F38" t="s">
        <v>415</v>
      </c>
      <c r="G38">
        <v>1</v>
      </c>
      <c r="H38" t="str">
        <f t="shared" si="0"/>
        <v>INSERT INTO sm_cedula VALUES (37,37,"Incensario Negro de Tres Picos","Tierras Altas, Kaminaljuyu, Guatemala","Preclásico Tardío (250 a.C. – 250 d.C.)","20054 MNAE",1);</v>
      </c>
    </row>
    <row r="39" spans="1:8" x14ac:dyDescent="0.35">
      <c r="A39">
        <v>38</v>
      </c>
      <c r="B39">
        <v>38</v>
      </c>
      <c r="C39" t="s">
        <v>416</v>
      </c>
      <c r="D39" t="s">
        <v>141</v>
      </c>
      <c r="E39" t="s">
        <v>82</v>
      </c>
      <c r="F39" t="s">
        <v>417</v>
      </c>
      <c r="G39">
        <v>1</v>
      </c>
      <c r="H39" t="str">
        <f t="shared" si="0"/>
        <v>INSERT INTO sm_cedula VALUES (38,38,"Vasija Polícroma con Tapadera","Tierras Bajas, Río Azul, Petén","Clásico Temprano (250 a.C. – 600 d.C.)","12059 MNAE REG. 1.1.1.1488",1);</v>
      </c>
    </row>
    <row r="40" spans="1:8" x14ac:dyDescent="0.35">
      <c r="A40">
        <v>39</v>
      </c>
      <c r="B40">
        <v>39</v>
      </c>
      <c r="C40" t="s">
        <v>418</v>
      </c>
      <c r="D40" t="s">
        <v>107</v>
      </c>
      <c r="E40" t="s">
        <v>90</v>
      </c>
      <c r="F40" t="s">
        <v>419</v>
      </c>
      <c r="G40">
        <v>1</v>
      </c>
      <c r="H40" t="str">
        <f t="shared" si="0"/>
        <v>INSERT INTO sm_cedula VALUES (39,39,"Vasija con Efigie Antropomorfa","Costa Sur","Preclásico Tardío (250 a.C. – 250 d.C.)","7512 MNAE REG. 1.1.1.9250",1);</v>
      </c>
    </row>
    <row r="41" spans="1:8" x14ac:dyDescent="0.35">
      <c r="A41">
        <v>40</v>
      </c>
      <c r="B41">
        <v>40</v>
      </c>
      <c r="C41" t="s">
        <v>420</v>
      </c>
      <c r="D41" t="s">
        <v>115</v>
      </c>
      <c r="E41" t="s">
        <v>90</v>
      </c>
      <c r="F41" t="s">
        <v>421</v>
      </c>
      <c r="G41">
        <v>1</v>
      </c>
      <c r="H41" t="str">
        <f t="shared" si="0"/>
        <v>INSERT INTO sm_cedula VALUES (40,40,"Vasija Tipo Zapato","Tierras Altas, Chiboy, Huehuetenango","Preclásico Tardío (250 a.C. – 250 d.C.)","6418 MNAE REG. 1.1.1.554",1);</v>
      </c>
    </row>
    <row r="42" spans="1:8" x14ac:dyDescent="0.35">
      <c r="A42">
        <v>41</v>
      </c>
      <c r="B42">
        <v>41</v>
      </c>
      <c r="C42" t="s">
        <v>422</v>
      </c>
      <c r="D42" t="s">
        <v>119</v>
      </c>
      <c r="E42" t="s">
        <v>90</v>
      </c>
      <c r="F42" t="s">
        <v>423</v>
      </c>
      <c r="G42">
        <v>1</v>
      </c>
      <c r="H42" t="str">
        <f t="shared" si="0"/>
        <v>INSERT INTO sm_cedula VALUES (41,41,"Cuenco con Efigie Zoomorfa","Tierras Altas, La Lagunita, Quiché","Preclásico Tardío (250 a.C. – 250 d.C.)","MNAE 20311  REG. 1.1.1.3816",1);</v>
      </c>
    </row>
    <row r="43" spans="1:8" x14ac:dyDescent="0.35">
      <c r="A43">
        <v>42</v>
      </c>
      <c r="B43">
        <v>42</v>
      </c>
      <c r="C43" t="s">
        <v>424</v>
      </c>
      <c r="D43" t="s">
        <v>145</v>
      </c>
      <c r="E43" t="s">
        <v>82</v>
      </c>
      <c r="F43" t="s">
        <v>425</v>
      </c>
      <c r="G43">
        <v>1</v>
      </c>
      <c r="H43" t="str">
        <f t="shared" si="0"/>
        <v>INSERT INTO sm_cedula VALUES (42,42,"Cuenco Polícromo con Tapadera","Tierras Bajas, Tikal, Petén","Clásico Temprano (250 a.C. – 600 d.C.)","MNAE 11152 a/b  REG. 1.1.1.125 a/b",1);</v>
      </c>
    </row>
    <row r="44" spans="1:8" x14ac:dyDescent="0.35">
      <c r="A44">
        <v>43</v>
      </c>
      <c r="B44">
        <v>43</v>
      </c>
      <c r="C44" t="s">
        <v>424</v>
      </c>
      <c r="D44" t="s">
        <v>145</v>
      </c>
      <c r="E44" t="s">
        <v>82</v>
      </c>
      <c r="F44" t="s">
        <v>426</v>
      </c>
      <c r="G44">
        <v>1</v>
      </c>
      <c r="H44" t="str">
        <f t="shared" si="0"/>
        <v>INSERT INTO sm_cedula VALUES (43,43,"Cuenco Polícromo con Tapadera","Tierras Bajas, Tikal, Petén","Clásico Temprano (250 a.C. – 600 d.C.)","MNAE 11336 a/b  REG. 1.1.1.507",1);</v>
      </c>
    </row>
    <row r="45" spans="1:8" x14ac:dyDescent="0.35">
      <c r="A45">
        <v>44</v>
      </c>
      <c r="B45">
        <v>44</v>
      </c>
      <c r="C45" t="s">
        <v>427</v>
      </c>
      <c r="D45" t="s">
        <v>119</v>
      </c>
      <c r="E45" t="s">
        <v>78</v>
      </c>
      <c r="F45" t="s">
        <v>428</v>
      </c>
      <c r="G45">
        <v>1</v>
      </c>
      <c r="H45" t="str">
        <f t="shared" si="0"/>
        <v>INSERT INTO sm_cedula VALUES (44,44,"Vasija en Forma de Pichel","Tierras Altas, La Lagunita, Quiché","Clásico (250 a.C. – 900 d.C.)","MNAE 12064  REG. 1.1.1.567",1);</v>
      </c>
    </row>
    <row r="46" spans="1:8" x14ac:dyDescent="0.35">
      <c r="A46">
        <v>45</v>
      </c>
      <c r="B46">
        <v>45</v>
      </c>
      <c r="C46" t="s">
        <v>429</v>
      </c>
      <c r="D46" t="s">
        <v>125</v>
      </c>
      <c r="E46" t="s">
        <v>85</v>
      </c>
      <c r="F46" t="s">
        <v>430</v>
      </c>
      <c r="G46">
        <v>1</v>
      </c>
      <c r="H46" t="str">
        <f t="shared" si="0"/>
        <v>INSERT INTO sm_cedula VALUES (45,45,"Urna Funeraria","Tierras Altas, Q’um’arcaj, Quiché","Postclásico (900 a.C. – 1524 d.C.)","MNAE 10435  REG. 1.1.1.241",1);</v>
      </c>
    </row>
    <row r="47" spans="1:8" x14ac:dyDescent="0.35">
      <c r="A47">
        <v>46</v>
      </c>
      <c r="B47">
        <v>46</v>
      </c>
      <c r="C47" t="s">
        <v>429</v>
      </c>
      <c r="D47" t="s">
        <v>122</v>
      </c>
      <c r="E47" t="s">
        <v>85</v>
      </c>
      <c r="F47" t="s">
        <v>431</v>
      </c>
      <c r="G47">
        <v>1</v>
      </c>
      <c r="H47" t="str">
        <f t="shared" si="0"/>
        <v>INSERT INTO sm_cedula VALUES (46,46,"Urna Funeraria","Tierras Altas, Mixco Viejo, Chimaltenango","Postclásico (900 a.C. – 1524 d.C.)","MNAE 6826  REG. 1.1.1.508",1);</v>
      </c>
    </row>
    <row r="48" spans="1:8" x14ac:dyDescent="0.35">
      <c r="A48">
        <v>47</v>
      </c>
      <c r="B48">
        <v>47</v>
      </c>
      <c r="C48" t="s">
        <v>432</v>
      </c>
      <c r="D48" t="s">
        <v>433</v>
      </c>
      <c r="E48" t="s">
        <v>85</v>
      </c>
      <c r="F48" t="s">
        <v>434</v>
      </c>
      <c r="G48">
        <v>1</v>
      </c>
      <c r="H48" t="str">
        <f t="shared" si="0"/>
        <v>INSERT INTO sm_cedula VALUES (47,47,"Cántaro Plomizo con Efigie Zoomorfa","Tierras Altas, Asunción Mita, Jutiapa ","Postclásico (900 a.C. – 1524 d.C.)","MNAE 4406  REG. 1.1.1.264",1);</v>
      </c>
    </row>
    <row r="49" spans="1:8" x14ac:dyDescent="0.35">
      <c r="A49">
        <v>48</v>
      </c>
      <c r="B49">
        <v>48</v>
      </c>
      <c r="C49" t="s">
        <v>435</v>
      </c>
      <c r="D49" t="s">
        <v>107</v>
      </c>
      <c r="E49" t="s">
        <v>85</v>
      </c>
      <c r="F49" t="s">
        <v>436</v>
      </c>
      <c r="G49">
        <v>1</v>
      </c>
      <c r="H49" t="str">
        <f t="shared" si="0"/>
        <v>INSERT INTO sm_cedula VALUES (48,48,"Cántaro con Efigie Antropomorfa","Costa Sur","Postclásico (900 a.C. – 1524 d.C.)","MNAE 7194  REG. 1.1.1.3685",1);</v>
      </c>
    </row>
    <row r="50" spans="1:8" x14ac:dyDescent="0.35">
      <c r="A50">
        <v>49</v>
      </c>
      <c r="B50">
        <v>49</v>
      </c>
      <c r="C50" t="s">
        <v>437</v>
      </c>
      <c r="D50" t="s">
        <v>126</v>
      </c>
      <c r="E50" t="s">
        <v>85</v>
      </c>
      <c r="F50" t="s">
        <v>438</v>
      </c>
      <c r="G50">
        <v>1</v>
      </c>
      <c r="H50" t="str">
        <f t="shared" si="0"/>
        <v>INSERT INTO sm_cedula VALUES (49,49,"Tapadera de Incensario","Tierras Altas, Quiché","Postclásico (900 a.C. – 1524 d.C.)","MNAE 4342  REG. 1.1.1.163",1);</v>
      </c>
    </row>
    <row r="51" spans="1:8" x14ac:dyDescent="0.35">
      <c r="A51">
        <v>50</v>
      </c>
      <c r="B51">
        <v>50</v>
      </c>
      <c r="C51" t="s">
        <v>439</v>
      </c>
      <c r="D51" t="s">
        <v>118</v>
      </c>
      <c r="E51" t="s">
        <v>90</v>
      </c>
      <c r="F51" t="s">
        <v>440</v>
      </c>
      <c r="G51">
        <v>1</v>
      </c>
      <c r="H51" t="str">
        <f t="shared" si="0"/>
        <v>INSERT INTO sm_cedula VALUES (50,50,"Vasija Antropomorfa","Tierras Altas, Kaminaljuyu, Guatemala","Preclásico Tardío (250 a.C. – 250 d.C.)","MNAE 3452  REG. 1.1.1.1971",1);</v>
      </c>
    </row>
    <row r="52" spans="1:8" x14ac:dyDescent="0.35">
      <c r="A52">
        <v>51</v>
      </c>
      <c r="B52">
        <v>51</v>
      </c>
      <c r="C52" t="s">
        <v>441</v>
      </c>
      <c r="D52" t="s">
        <v>118</v>
      </c>
      <c r="E52" t="s">
        <v>82</v>
      </c>
      <c r="F52" t="s">
        <v>442</v>
      </c>
      <c r="G52">
        <v>1</v>
      </c>
      <c r="H52" t="str">
        <f t="shared" si="0"/>
        <v>INSERT INTO sm_cedula VALUES (51,51,"Incensario Antropomorfo Estilo Teotihuacano","Tierras Altas, Kaminaljuyu, Guatemala","Clásico Temprano (250 a.C. – 600 d.C.)","MNAE 2485",1);</v>
      </c>
    </row>
    <row r="53" spans="1:8" x14ac:dyDescent="0.35">
      <c r="A53">
        <v>52</v>
      </c>
      <c r="B53">
        <v>52</v>
      </c>
      <c r="C53" t="s">
        <v>443</v>
      </c>
      <c r="D53" t="s">
        <v>109</v>
      </c>
      <c r="E53" t="s">
        <v>78</v>
      </c>
      <c r="F53" t="s">
        <v>444</v>
      </c>
      <c r="G53">
        <v>1</v>
      </c>
      <c r="H53" t="str">
        <f t="shared" si="0"/>
        <v>INSERT INTO sm_cedula VALUES (52,52,"Hacha Zoomorfa","Costa Sur, Escuintla","Clásico (250 a.C. – 900 d.C.)","MNAE 10053  REG. 1.1.1.9936",1);</v>
      </c>
    </row>
    <row r="54" spans="1:8" x14ac:dyDescent="0.35">
      <c r="A54">
        <v>53</v>
      </c>
      <c r="B54">
        <v>53</v>
      </c>
      <c r="C54" t="s">
        <v>445</v>
      </c>
      <c r="D54" t="s">
        <v>133</v>
      </c>
      <c r="E54" t="s">
        <v>80</v>
      </c>
      <c r="F54" t="s">
        <v>446</v>
      </c>
      <c r="G54">
        <v>1</v>
      </c>
      <c r="H54" t="str">
        <f t="shared" si="0"/>
        <v>INSERT INTO sm_cedula VALUES (53,53,"Mascarón de Estuco","Tierras Bajas, Cancuén, Petén","Clásico Tardío (600 a.C. – 900 d.C.)","MNAE 22561  REG. 17.7.54.119",1);</v>
      </c>
    </row>
    <row r="55" spans="1:8" x14ac:dyDescent="0.35">
      <c r="A55">
        <v>54</v>
      </c>
      <c r="B55">
        <v>54</v>
      </c>
      <c r="C55" t="s">
        <v>380</v>
      </c>
      <c r="D55" t="s">
        <v>119</v>
      </c>
      <c r="E55" t="s">
        <v>85</v>
      </c>
      <c r="F55" t="s">
        <v>447</v>
      </c>
      <c r="G55">
        <v>1</v>
      </c>
      <c r="H55" t="str">
        <f t="shared" si="0"/>
        <v>INSERT INTO sm_cedula VALUES (54,54,"Incensario Zoomorfo","Tierras Altas, La Lagunita, Quiché","Postclásico (900 a.C. – 1524 d.C.)","MNAE 12362/12370  REG. 1.1.1.1980",1);</v>
      </c>
    </row>
    <row r="56" spans="1:8" x14ac:dyDescent="0.35">
      <c r="A56">
        <v>55</v>
      </c>
      <c r="B56">
        <v>55</v>
      </c>
      <c r="C56" t="s">
        <v>448</v>
      </c>
      <c r="D56" t="s">
        <v>118</v>
      </c>
      <c r="E56" t="s">
        <v>90</v>
      </c>
      <c r="F56" t="s">
        <v>449</v>
      </c>
      <c r="G56">
        <v>1</v>
      </c>
      <c r="H56" t="str">
        <f t="shared" si="0"/>
        <v>INSERT INTO sm_cedula VALUES (55,55,"Hongo Zoomorfo","Tierras Altas, Kaminaljuyu, Guatemala","Preclásico Tardío (250 a.C. – 250 d.C.)","MNAE 9708  REG. 1.1.1.520",1);</v>
      </c>
    </row>
    <row r="57" spans="1:8" x14ac:dyDescent="0.35">
      <c r="A57">
        <v>56</v>
      </c>
      <c r="B57">
        <v>56</v>
      </c>
      <c r="C57" t="s">
        <v>450</v>
      </c>
      <c r="D57" t="s">
        <v>123</v>
      </c>
      <c r="E57" t="s">
        <v>80</v>
      </c>
      <c r="F57" t="s">
        <v>451</v>
      </c>
      <c r="G57">
        <v>1</v>
      </c>
      <c r="H57" t="str">
        <f t="shared" si="0"/>
        <v>INSERT INTO sm_cedula VALUES (56,56,"Placa de Piedra Verde","Tierras Altas, Nebaj, Quiché","Clásico Tardío (600 a.C. – 900 d.C.)","MNAE 4733  REG. 1.1.1.534",1);</v>
      </c>
    </row>
    <row r="58" spans="1:8" x14ac:dyDescent="0.35">
      <c r="A58">
        <v>57</v>
      </c>
      <c r="B58">
        <v>57</v>
      </c>
      <c r="C58" t="s">
        <v>452</v>
      </c>
      <c r="D58" t="s">
        <v>110</v>
      </c>
      <c r="E58" t="s">
        <v>90</v>
      </c>
      <c r="F58" t="s">
        <v>453</v>
      </c>
      <c r="G58">
        <v>1</v>
      </c>
      <c r="H58" t="str">
        <f t="shared" si="0"/>
        <v>INSERT INTO sm_cedula VALUES (57,57,"Vasija con Figura Modelada","Costa Sur, Finca Arizona, Escuintla","Preclásico Tardío (250 a.C. – 250 d.C.)","MNAE 4526  REG. 1.1.1.9896",1);</v>
      </c>
    </row>
    <row r="59" spans="1:8" x14ac:dyDescent="0.35">
      <c r="A59">
        <v>58</v>
      </c>
      <c r="B59">
        <v>58</v>
      </c>
      <c r="C59" t="s">
        <v>454</v>
      </c>
      <c r="D59" t="s">
        <v>120</v>
      </c>
      <c r="E59" t="s">
        <v>82</v>
      </c>
      <c r="F59" t="s">
        <v>455</v>
      </c>
      <c r="G59">
        <v>1</v>
      </c>
      <c r="H59" t="str">
        <f t="shared" si="0"/>
        <v>INSERT INTO sm_cedula VALUES (58,58,"Incensario Zoomorfo (Pulpo)","Tierras Altas, Los Cimientos Chustum, Quiché","Clásico Temprano (250 a.C. – 600 d.C.)","MNAE 9879  REG. 1.1.1.9899",1);</v>
      </c>
    </row>
    <row r="60" spans="1:8" x14ac:dyDescent="0.35">
      <c r="A60">
        <v>59</v>
      </c>
      <c r="B60">
        <v>59</v>
      </c>
      <c r="C60" t="s">
        <v>456</v>
      </c>
      <c r="D60" t="s">
        <v>116</v>
      </c>
      <c r="E60" t="s">
        <v>85</v>
      </c>
      <c r="F60" t="s">
        <v>457</v>
      </c>
      <c r="G60">
        <v>1</v>
      </c>
      <c r="H60" t="str">
        <f t="shared" si="0"/>
        <v>INSERT INTO sm_cedula VALUES (59,59,"Urna con Aditamento Antropomorfo","Tierras Altas, Coatepeque, Quetzaltenango ","Postclásico (900 a.C. – 1524 d.C.)","MNAE 4629  REG. 1.1.1.165",1);</v>
      </c>
    </row>
    <row r="61" spans="1:8" x14ac:dyDescent="0.35">
      <c r="A61">
        <v>60</v>
      </c>
      <c r="B61">
        <v>60</v>
      </c>
      <c r="C61" t="s">
        <v>456</v>
      </c>
      <c r="D61" t="s">
        <v>123</v>
      </c>
      <c r="E61" t="s">
        <v>87</v>
      </c>
      <c r="F61" t="s">
        <v>458</v>
      </c>
      <c r="G61">
        <v>1</v>
      </c>
      <c r="H61" t="str">
        <f t="shared" si="0"/>
        <v>INSERT INTO sm_cedula VALUES (60,60,"Urna con Aditamento Antropomorfo","Tierras Altas, Nebaj, Quiché","Postclásico Tardío (1200 a.C. – 1524 d.C.)","MNAE 4886  REG. 1.1.1.170",1);</v>
      </c>
    </row>
    <row r="62" spans="1:8" x14ac:dyDescent="0.35">
      <c r="A62">
        <v>61</v>
      </c>
      <c r="B62">
        <v>61</v>
      </c>
      <c r="C62" t="s">
        <v>459</v>
      </c>
      <c r="D62" t="s">
        <v>119</v>
      </c>
      <c r="E62" t="s">
        <v>85</v>
      </c>
      <c r="F62" t="s">
        <v>460</v>
      </c>
      <c r="G62">
        <v>1</v>
      </c>
      <c r="H62" t="str">
        <f t="shared" si="0"/>
        <v>INSERT INTO sm_cedula VALUES (61,61,"Incensario Antrozoomorfo","Tierras Altas, La Lagunita, Quiché","Postclásico (900 a.C. – 1524 d.C.)","MNAE 9881  REG. 1.1.1.9971",1);</v>
      </c>
    </row>
    <row r="63" spans="1:8" x14ac:dyDescent="0.35">
      <c r="A63">
        <v>62</v>
      </c>
      <c r="B63">
        <v>62</v>
      </c>
      <c r="C63" t="s">
        <v>461</v>
      </c>
      <c r="D63" t="s">
        <v>135</v>
      </c>
      <c r="E63" t="s">
        <v>85</v>
      </c>
      <c r="F63" t="s">
        <v>462</v>
      </c>
      <c r="G63">
        <v>1</v>
      </c>
      <c r="H63" t="str">
        <f t="shared" si="0"/>
        <v>INSERT INTO sm_cedula VALUES (62,62,"Incensario Antropomorfo","Tierras Bajas, Flores, Petén","Postclásico (900 a.C. – 1524 d.C.)","MNAE 4493  REG. 1.1.1.616",1);</v>
      </c>
    </row>
    <row r="64" spans="1:8" x14ac:dyDescent="0.35">
      <c r="A64">
        <v>63</v>
      </c>
      <c r="B64">
        <v>63</v>
      </c>
      <c r="C64" t="s">
        <v>463</v>
      </c>
      <c r="D64" t="s">
        <v>128</v>
      </c>
      <c r="E64" t="s">
        <v>85</v>
      </c>
      <c r="F64" t="s">
        <v>464</v>
      </c>
      <c r="G64">
        <v>1</v>
      </c>
      <c r="H64" t="str">
        <f t="shared" si="0"/>
        <v>INSERT INTO sm_cedula VALUES (63,63,"Rostro Zoomorfo","Tierras Altas, Zaculeu, Huehuetenango","Postclásico (900 a.C. – 1524 d.C.)","MNAE 9018  REG. 1.1.1.4769",1);</v>
      </c>
    </row>
    <row r="65" spans="1:8" x14ac:dyDescent="0.35">
      <c r="A65">
        <v>64</v>
      </c>
      <c r="B65">
        <v>64</v>
      </c>
      <c r="C65" t="s">
        <v>465</v>
      </c>
      <c r="D65" t="s">
        <v>112</v>
      </c>
      <c r="E65" t="s">
        <v>85</v>
      </c>
      <c r="F65" t="s">
        <v>466</v>
      </c>
      <c r="G65">
        <v>1</v>
      </c>
      <c r="H65" t="str">
        <f t="shared" si="0"/>
        <v>INSERT INTO sm_cedula VALUES (64,64,"Incensario","Tierras Altas","Postclásico (900 a.C. – 1524 d.C.)","MNAE 13779  REG. 1.1.1.016",1);</v>
      </c>
    </row>
    <row r="66" spans="1:8" x14ac:dyDescent="0.35">
      <c r="A66">
        <v>65</v>
      </c>
      <c r="B66">
        <v>65</v>
      </c>
      <c r="C66" t="s">
        <v>461</v>
      </c>
      <c r="D66" t="s">
        <v>467</v>
      </c>
      <c r="E66" t="s">
        <v>90</v>
      </c>
      <c r="F66" t="s">
        <v>468</v>
      </c>
      <c r="G66">
        <v>1</v>
      </c>
      <c r="H66" t="str">
        <f t="shared" si="0"/>
        <v>INSERT INTO sm_cedula VALUES (65,65,"Incensario Antropomorfo","Tierras Altas, Kaminaljuyu, Guatemala ","Preclásico Tardío (250 a.C. – 250 d.C.)","MNAE 2709",1);</v>
      </c>
    </row>
    <row r="67" spans="1:8" x14ac:dyDescent="0.35">
      <c r="A67">
        <v>66</v>
      </c>
      <c r="B67">
        <v>66</v>
      </c>
      <c r="C67" t="s">
        <v>461</v>
      </c>
      <c r="D67" t="s">
        <v>467</v>
      </c>
      <c r="E67" t="s">
        <v>90</v>
      </c>
      <c r="F67" t="s">
        <v>469</v>
      </c>
      <c r="G67">
        <v>1</v>
      </c>
      <c r="H67" t="str">
        <f t="shared" ref="H67:H130" si="1">CONCATENATE("INSERT INTO sm_cedula VALUES (",A67,",",B67,",","""",C67,"""",",","""",D67,"""",",","""",E67,"""",",","""",F67,"""",",",G67,");")</f>
        <v>INSERT INTO sm_cedula VALUES (66,66,"Incensario Antropomorfo","Tierras Altas, Kaminaljuyu, Guatemala ","Preclásico Tardío (250 a.C. – 250 d.C.)","MNAE 9650",1);</v>
      </c>
    </row>
    <row r="68" spans="1:8" x14ac:dyDescent="0.35">
      <c r="A68">
        <v>67</v>
      </c>
      <c r="B68">
        <v>67</v>
      </c>
      <c r="C68" t="s">
        <v>461</v>
      </c>
      <c r="D68" t="s">
        <v>118</v>
      </c>
      <c r="E68" t="s">
        <v>90</v>
      </c>
      <c r="F68" t="s">
        <v>470</v>
      </c>
      <c r="G68">
        <v>1</v>
      </c>
      <c r="H68" t="str">
        <f t="shared" si="1"/>
        <v>INSERT INTO sm_cedula VALUES (67,67,"Incensario Antropomorfo","Tierras Altas, Kaminaljuyu, Guatemala","Preclásico Tardío (250 a.C. – 250 d.C.)","MNAE 2351  REG. 1.1.1.714",1);</v>
      </c>
    </row>
    <row r="69" spans="1:8" x14ac:dyDescent="0.35">
      <c r="A69">
        <v>68</v>
      </c>
      <c r="B69">
        <v>68</v>
      </c>
      <c r="C69" t="s">
        <v>461</v>
      </c>
      <c r="D69" t="s">
        <v>471</v>
      </c>
      <c r="E69" t="s">
        <v>82</v>
      </c>
      <c r="F69" t="s">
        <v>472</v>
      </c>
      <c r="G69">
        <v>1</v>
      </c>
      <c r="H69" t="str">
        <f t="shared" si="1"/>
        <v>INSERT INTO sm_cedula VALUES (68,68,"Incensario Antropomorfo","Costa Sur ","Clásico Temprano (250 a.C. – 600 d.C.)","MNAE 22557  REG. 1.1.1.9914",1);</v>
      </c>
    </row>
    <row r="70" spans="1:8" x14ac:dyDescent="0.35">
      <c r="A70">
        <v>69</v>
      </c>
      <c r="B70">
        <v>69</v>
      </c>
      <c r="C70" t="s">
        <v>461</v>
      </c>
      <c r="D70" t="s">
        <v>107</v>
      </c>
      <c r="E70" t="s">
        <v>82</v>
      </c>
      <c r="F70" t="s">
        <v>473</v>
      </c>
      <c r="G70">
        <v>1</v>
      </c>
      <c r="H70" t="str">
        <f t="shared" si="1"/>
        <v>INSERT INTO sm_cedula VALUES (69,69,"Incensario Antropomorfo","Costa Sur","Clásico Temprano (250 a.C. – 600 d.C.)","MNAE 15957  REG. 1.4.37.17",1);</v>
      </c>
    </row>
    <row r="71" spans="1:8" x14ac:dyDescent="0.35">
      <c r="A71">
        <v>70</v>
      </c>
      <c r="B71">
        <v>70</v>
      </c>
      <c r="C71" t="s">
        <v>441</v>
      </c>
      <c r="D71" t="s">
        <v>107</v>
      </c>
      <c r="E71" t="s">
        <v>82</v>
      </c>
      <c r="F71" t="s">
        <v>474</v>
      </c>
      <c r="G71">
        <v>1</v>
      </c>
      <c r="H71" t="str">
        <f t="shared" si="1"/>
        <v>INSERT INTO sm_cedula VALUES (70,70,"Incensario Antropomorfo Estilo Teotihuacano","Costa Sur","Clásico Temprano (250 a.C. – 600 d.C.)","MNAE 15811  REG. 1.4.37.19",1);</v>
      </c>
    </row>
    <row r="72" spans="1:8" x14ac:dyDescent="0.35">
      <c r="A72">
        <v>71</v>
      </c>
      <c r="B72">
        <v>71</v>
      </c>
      <c r="C72" t="s">
        <v>376</v>
      </c>
      <c r="D72" t="s">
        <v>124</v>
      </c>
      <c r="E72" t="s">
        <v>82</v>
      </c>
      <c r="F72" t="s">
        <v>475</v>
      </c>
      <c r="G72">
        <v>1</v>
      </c>
      <c r="H72" t="str">
        <f t="shared" si="1"/>
        <v>INSERT INTO sm_cedula VALUES (71,71,"Urna Zoomorfa","Tierras Altas, Purulhá, Alta Verapaz","Clásico Temprano (250 a.C. – 600 d.C.)","MNAE 7892  REG. 1.1.1.514",1);</v>
      </c>
    </row>
    <row r="73" spans="1:8" x14ac:dyDescent="0.35">
      <c r="A73">
        <v>72</v>
      </c>
      <c r="B73">
        <v>72</v>
      </c>
      <c r="C73" t="s">
        <v>476</v>
      </c>
      <c r="D73" t="s">
        <v>107</v>
      </c>
      <c r="E73" t="s">
        <v>82</v>
      </c>
      <c r="F73" t="s">
        <v>477</v>
      </c>
      <c r="G73">
        <v>1</v>
      </c>
      <c r="H73" t="str">
        <f t="shared" si="1"/>
        <v>INSERT INTO sm_cedula VALUES (72,72,"Incensario Antropomorfo ","Costa Sur","Clásico Temprano (250 a.C. – 600 d.C.)","REG. 1.4.37.084",1);</v>
      </c>
    </row>
    <row r="74" spans="1:8" x14ac:dyDescent="0.35">
      <c r="A74">
        <v>73</v>
      </c>
      <c r="B74">
        <v>73</v>
      </c>
      <c r="C74" t="s">
        <v>478</v>
      </c>
      <c r="D74" t="s">
        <v>126</v>
      </c>
      <c r="E74" t="s">
        <v>80</v>
      </c>
      <c r="F74" t="s">
        <v>479</v>
      </c>
      <c r="G74">
        <v>1</v>
      </c>
      <c r="H74" t="str">
        <f t="shared" si="1"/>
        <v>INSERT INTO sm_cedula VALUES (73,73,"Urna","Tierras Altas, Quiché","Clásico Tardío (600 a.C. – 900 d.C.)","MNAE 10019  REG. 1.1.1.517",1);</v>
      </c>
    </row>
    <row r="75" spans="1:8" x14ac:dyDescent="0.35">
      <c r="A75">
        <v>74</v>
      </c>
      <c r="B75">
        <v>74</v>
      </c>
      <c r="C75" t="s">
        <v>461</v>
      </c>
      <c r="D75" t="s">
        <v>111</v>
      </c>
      <c r="E75" t="s">
        <v>82</v>
      </c>
      <c r="F75" t="s">
        <v>480</v>
      </c>
      <c r="G75">
        <v>1</v>
      </c>
      <c r="H75" t="str">
        <f t="shared" si="1"/>
        <v>INSERT INTO sm_cedula VALUES (74,74,"Incensario Antropomorfo","Costa Sur, Los Chatos, Escuintla","Clásico Temprano (250 a.C. – 600 d.C.)","MNAE 14592 a/b  REG. 1.1.1.799 a/b",1);</v>
      </c>
    </row>
    <row r="76" spans="1:8" x14ac:dyDescent="0.35">
      <c r="A76">
        <v>75</v>
      </c>
      <c r="B76">
        <v>75</v>
      </c>
      <c r="C76" t="s">
        <v>481</v>
      </c>
      <c r="D76" t="s">
        <v>111</v>
      </c>
      <c r="E76" t="s">
        <v>82</v>
      </c>
      <c r="F76" t="s">
        <v>482</v>
      </c>
      <c r="G76">
        <v>1</v>
      </c>
      <c r="H76" t="str">
        <f t="shared" si="1"/>
        <v>INSERT INTO sm_cedula VALUES (75,75,"Fragmento de Incensario","Costa Sur, Los Chatos, Escuintla","Clásico Temprano (250 a.C. – 600 d.C.)","MNAE 8465   REG. 1.1.1.1982",1);</v>
      </c>
    </row>
    <row r="77" spans="1:8" x14ac:dyDescent="0.35">
      <c r="A77">
        <v>76</v>
      </c>
      <c r="B77">
        <v>76</v>
      </c>
      <c r="C77" t="s">
        <v>483</v>
      </c>
      <c r="D77" t="s">
        <v>140</v>
      </c>
      <c r="E77" t="s">
        <v>78</v>
      </c>
      <c r="F77" t="s">
        <v>484</v>
      </c>
      <c r="G77">
        <v>1</v>
      </c>
      <c r="H77" t="str">
        <f t="shared" si="1"/>
        <v>INSERT INTO sm_cedula VALUES (76,76,"Disco de Piedra","Tierras Bajas, Poptún, Petén","Clásico (250 a.C. – 900 d.C.)","MNAE 4114  REG. 1.1.1.2034",1);</v>
      </c>
    </row>
    <row r="78" spans="1:8" x14ac:dyDescent="0.35">
      <c r="A78">
        <v>77</v>
      </c>
      <c r="B78">
        <v>77</v>
      </c>
      <c r="C78" t="s">
        <v>485</v>
      </c>
      <c r="D78" t="s">
        <v>139</v>
      </c>
      <c r="E78" t="s">
        <v>80</v>
      </c>
      <c r="F78" t="s">
        <v>486</v>
      </c>
      <c r="G78">
        <v>1</v>
      </c>
      <c r="H78" t="str">
        <f t="shared" si="1"/>
        <v>INSERT INTO sm_cedula VALUES (77,77,"Mascarón","Tierras Bajas, Piedras Negras, Petén","Clásico Tardío (600 a.C. – 900 d.C.)","MNAE 611  REG. 1.1.1.129",1);</v>
      </c>
    </row>
    <row r="79" spans="1:8" x14ac:dyDescent="0.35">
      <c r="A79">
        <v>78</v>
      </c>
      <c r="B79">
        <v>78</v>
      </c>
      <c r="C79" t="s">
        <v>465</v>
      </c>
      <c r="D79" t="s">
        <v>146</v>
      </c>
      <c r="E79" t="s">
        <v>80</v>
      </c>
      <c r="F79" t="s">
        <v>487</v>
      </c>
      <c r="G79">
        <v>1</v>
      </c>
      <c r="H79" t="str">
        <f t="shared" si="1"/>
        <v>INSERT INTO sm_cedula VALUES (78,78,"Incensario","Tierras Bajas, Topoxte, Petén","Clásico Tardío (600 a.C. – 900 d.C.)","MNAE 20167  REG. 17.7.21.056",1);</v>
      </c>
    </row>
    <row r="80" spans="1:8" x14ac:dyDescent="0.35">
      <c r="A80">
        <v>79</v>
      </c>
      <c r="B80">
        <v>79</v>
      </c>
      <c r="C80" t="s">
        <v>488</v>
      </c>
      <c r="D80" t="s">
        <v>144</v>
      </c>
      <c r="E80" t="s">
        <v>80</v>
      </c>
      <c r="F80" t="s">
        <v>489</v>
      </c>
      <c r="G80">
        <v>1</v>
      </c>
      <c r="H80" t="str">
        <f t="shared" si="1"/>
        <v>INSERT INTO sm_cedula VALUES (79,79,"Cabeza Antropomorfa Modelada","Tierras Bajas, Tayasal, Petén","Clásico Tardío (600 a.C. – 900 d.C.)","MNAE 7213  REG. 1.1.1.2239",1);</v>
      </c>
    </row>
    <row r="81" spans="1:8" x14ac:dyDescent="0.35">
      <c r="A81">
        <v>80</v>
      </c>
      <c r="B81">
        <v>80</v>
      </c>
      <c r="C81" t="s">
        <v>490</v>
      </c>
      <c r="D81" t="s">
        <v>129</v>
      </c>
      <c r="E81" t="s">
        <v>82</v>
      </c>
      <c r="F81" t="s">
        <v>491</v>
      </c>
      <c r="G81">
        <v>1</v>
      </c>
      <c r="H81" t="str">
        <f t="shared" si="1"/>
        <v>INSERT INTO sm_cedula VALUES (80,80,"Vaso Inciso","Tierras Bajas","Clásico Temprano (250 a.C. – 600 d.C.)","MNAE 11833  REG. 1.1.1.2072",1);</v>
      </c>
    </row>
    <row r="82" spans="1:8" x14ac:dyDescent="0.35">
      <c r="A82">
        <v>81</v>
      </c>
      <c r="B82">
        <v>81</v>
      </c>
      <c r="C82" t="s">
        <v>492</v>
      </c>
      <c r="D82" t="s">
        <v>143</v>
      </c>
      <c r="E82" t="s">
        <v>85</v>
      </c>
      <c r="F82" t="s">
        <v>493</v>
      </c>
      <c r="G82">
        <v>1</v>
      </c>
      <c r="H82" t="str">
        <f t="shared" si="1"/>
        <v>INSERT INTO sm_cedula VALUES (81,81,"Vaso con Soporte de Pedestal","Tierras Bajas, Ceibal, Petén","Postclásico (900 a.C. – 1524 d.C.)","MNAE 8244  REG. 1.1.1.224",1);</v>
      </c>
    </row>
    <row r="83" spans="1:8" x14ac:dyDescent="0.35">
      <c r="A83">
        <v>82</v>
      </c>
      <c r="B83">
        <v>82</v>
      </c>
      <c r="C83" t="s">
        <v>494</v>
      </c>
      <c r="D83" t="s">
        <v>129</v>
      </c>
      <c r="E83" t="s">
        <v>80</v>
      </c>
      <c r="F83" t="s">
        <v>495</v>
      </c>
      <c r="G83">
        <v>1</v>
      </c>
      <c r="H83" t="str">
        <f t="shared" si="1"/>
        <v>INSERT INTO sm_cedula VALUES (82,82,"Cabeza de Estuco","Tierras Bajas","Clásico Tardío (600 a.C. – 900 d.C.)","MNAE 5847  REG. 1.1.1.784",1);</v>
      </c>
    </row>
    <row r="84" spans="1:8" x14ac:dyDescent="0.35">
      <c r="A84">
        <v>83</v>
      </c>
      <c r="B84">
        <v>83</v>
      </c>
      <c r="C84" t="s">
        <v>359</v>
      </c>
      <c r="D84" t="s">
        <v>144</v>
      </c>
      <c r="E84" t="s">
        <v>80</v>
      </c>
      <c r="F84" t="s">
        <v>496</v>
      </c>
      <c r="G84">
        <v>1</v>
      </c>
      <c r="H84" t="str">
        <f t="shared" si="1"/>
        <v>INSERT INTO sm_cedula VALUES (83,83,"Vaso Polícromo","Tierras Bajas, Tayasal, Petén","Clásico Tardío (600 a.C. – 900 d.C.)","MNAE 9967  REG. 1.1.1.499",1);</v>
      </c>
    </row>
    <row r="85" spans="1:8" x14ac:dyDescent="0.35">
      <c r="A85">
        <v>84</v>
      </c>
      <c r="B85">
        <v>84</v>
      </c>
      <c r="C85" t="s">
        <v>497</v>
      </c>
      <c r="D85" t="s">
        <v>114</v>
      </c>
      <c r="E85" t="s">
        <v>78</v>
      </c>
      <c r="F85" t="s">
        <v>498</v>
      </c>
      <c r="G85">
        <v>1</v>
      </c>
      <c r="H85" t="str">
        <f t="shared" si="1"/>
        <v>INSERT INTO sm_cedula VALUES (84,84,"Vaso de Alabastro","Tierras Altas, Asunción Mita, Jutiapa","Clásico (250 a.C. – 900 d.C.)","MNAE 4416  REG. 1.1.1.3240",1);</v>
      </c>
    </row>
    <row r="86" spans="1:8" x14ac:dyDescent="0.35">
      <c r="A86">
        <v>85</v>
      </c>
      <c r="B86">
        <v>85</v>
      </c>
      <c r="C86" t="s">
        <v>499</v>
      </c>
      <c r="D86" t="s">
        <v>148</v>
      </c>
      <c r="E86" t="s">
        <v>80</v>
      </c>
      <c r="F86" t="s">
        <v>500</v>
      </c>
      <c r="G86">
        <v>1</v>
      </c>
      <c r="H86" t="str">
        <f t="shared" si="1"/>
        <v>INSERT INTO sm_cedula VALUES (85,85,"Hueso Tallado","Tierras Bajas, Yaxhá, Petén","Clásico Tardío (600 a.C. – 900 d.C.)","MNAE 20231  REG. 17.7.19.086",1);</v>
      </c>
    </row>
    <row r="87" spans="1:8" x14ac:dyDescent="0.35">
      <c r="A87">
        <v>86</v>
      </c>
      <c r="B87">
        <v>86</v>
      </c>
      <c r="C87" t="s">
        <v>501</v>
      </c>
      <c r="D87" t="s">
        <v>139</v>
      </c>
      <c r="E87" t="s">
        <v>78</v>
      </c>
      <c r="F87" t="s">
        <v>502</v>
      </c>
      <c r="G87">
        <v>1</v>
      </c>
      <c r="H87" t="str">
        <f t="shared" si="1"/>
        <v>INSERT INTO sm_cedula VALUES (86,86,"Fragmento de Piedra Tallado","Tierras Bajas, Piedras Negras, Petén","Clásico (250 a.C. – 900 d.C.)","MNAE 6804  REG. 1.1.1.2194",1);</v>
      </c>
    </row>
    <row r="88" spans="1:8" x14ac:dyDescent="0.35">
      <c r="A88">
        <v>87</v>
      </c>
      <c r="B88">
        <v>87</v>
      </c>
      <c r="C88" t="s">
        <v>503</v>
      </c>
      <c r="D88" t="s">
        <v>145</v>
      </c>
      <c r="E88" t="s">
        <v>90</v>
      </c>
      <c r="F88" t="s">
        <v>504</v>
      </c>
      <c r="G88">
        <v>1</v>
      </c>
      <c r="H88" t="str">
        <f t="shared" si="1"/>
        <v>INSERT INTO sm_cedula VALUES (87,87,"Figurilla Antropomorfa","Tierras Bajas, Tikal, Petén","Preclásico Tardío (250 a.C. – 250 d.C.)","MNAE 15214  REG. 1.1.1.2414",1);</v>
      </c>
    </row>
    <row r="89" spans="1:8" x14ac:dyDescent="0.35">
      <c r="A89">
        <v>88</v>
      </c>
      <c r="B89">
        <v>88</v>
      </c>
      <c r="C89" t="s">
        <v>505</v>
      </c>
      <c r="D89" t="s">
        <v>129</v>
      </c>
      <c r="E89" t="s">
        <v>78</v>
      </c>
      <c r="F89" t="s">
        <v>506</v>
      </c>
      <c r="G89">
        <v>1</v>
      </c>
      <c r="H89" t="str">
        <f t="shared" si="1"/>
        <v>INSERT INTO sm_cedula VALUES (88,88,"Artefacto Musical","Tierras Bajas","Clásico (250 a.C. – 900 d.C.)","MNAE 2844  REG. 1.1.1.4058",1);</v>
      </c>
    </row>
    <row r="90" spans="1:8" x14ac:dyDescent="0.35">
      <c r="A90">
        <v>89</v>
      </c>
      <c r="B90">
        <v>89</v>
      </c>
      <c r="C90" t="s">
        <v>507</v>
      </c>
      <c r="D90" t="s">
        <v>138</v>
      </c>
      <c r="E90" t="s">
        <v>80</v>
      </c>
      <c r="F90" t="s">
        <v>508</v>
      </c>
      <c r="G90">
        <v>1</v>
      </c>
      <c r="H90" t="str">
        <f t="shared" si="1"/>
        <v>INSERT INTO sm_cedula VALUES (89,89,"Mandíbula Superior con Incrustaciones de Jade en Dientes","Tierras Bajas, Petén","Clásico Tardío (600 a.C. – 900 d.C.)","MNAE 9482  REG. 1.1.1.9932",1);</v>
      </c>
    </row>
    <row r="91" spans="1:8" x14ac:dyDescent="0.35">
      <c r="A91">
        <v>90</v>
      </c>
      <c r="B91">
        <v>90</v>
      </c>
      <c r="C91" t="s">
        <v>509</v>
      </c>
      <c r="D91" t="s">
        <v>123</v>
      </c>
      <c r="E91" t="s">
        <v>80</v>
      </c>
      <c r="F91" t="s">
        <v>510</v>
      </c>
      <c r="G91">
        <v>1</v>
      </c>
      <c r="H91" t="str">
        <f t="shared" si="1"/>
        <v>INSERT INTO sm_cedula VALUES (90,90,"Rostro Zoomorfo (Jaguar)","Tierras Altas, Nebaj, Quiché","Clásico Tardío (600 a.C. – 900 d.C.)","MNAE 4763  REG. 1.1.1.9935",1);</v>
      </c>
    </row>
    <row r="92" spans="1:8" x14ac:dyDescent="0.35">
      <c r="A92">
        <v>91</v>
      </c>
      <c r="B92">
        <v>91</v>
      </c>
      <c r="C92" t="s">
        <v>511</v>
      </c>
      <c r="D92" t="s">
        <v>117</v>
      </c>
      <c r="E92" t="s">
        <v>80</v>
      </c>
      <c r="F92" t="s">
        <v>512</v>
      </c>
      <c r="G92">
        <v>1</v>
      </c>
      <c r="H92" t="str">
        <f t="shared" si="1"/>
        <v>INSERT INTO sm_cedula VALUES (91,91,"Camahuil","Tierras Altas, El Jocote, Baja Verapaz","Clásico Tardío (600 a.C. – 900 d.C.)","MNAE 22562  REG. 1.1.1.9952",1);</v>
      </c>
    </row>
    <row r="93" spans="1:8" x14ac:dyDescent="0.35">
      <c r="A93">
        <v>92</v>
      </c>
      <c r="B93">
        <v>92</v>
      </c>
      <c r="C93" t="s">
        <v>511</v>
      </c>
      <c r="D93" t="s">
        <v>117</v>
      </c>
      <c r="E93" t="s">
        <v>80</v>
      </c>
      <c r="F93" t="s">
        <v>513</v>
      </c>
      <c r="G93">
        <v>1</v>
      </c>
      <c r="H93" t="str">
        <f t="shared" si="1"/>
        <v>INSERT INTO sm_cedula VALUES (92,92,"Camahuil","Tierras Altas, El Jocote, Baja Verapaz","Clásico Tardío (600 a.C. – 900 d.C.)","MNAE 22563  REG. 1.1.1.9953",1);</v>
      </c>
    </row>
    <row r="94" spans="1:8" x14ac:dyDescent="0.35">
      <c r="A94">
        <v>93</v>
      </c>
      <c r="B94">
        <v>93</v>
      </c>
      <c r="C94" t="s">
        <v>514</v>
      </c>
      <c r="D94" t="s">
        <v>137</v>
      </c>
      <c r="E94" t="s">
        <v>80</v>
      </c>
      <c r="F94" t="s">
        <v>515</v>
      </c>
      <c r="G94">
        <v>1</v>
      </c>
      <c r="H94" t="str">
        <f t="shared" si="1"/>
        <v>INSERT INTO sm_cedula VALUES (93,93,"Rostro Antropomorfo","Tierras Bajas, Nakum, Petén","Clásico Tardío (600 a.C. – 900 d.C.)","MNAE 20175  REG. 17.7.20.092",1);</v>
      </c>
    </row>
    <row r="95" spans="1:8" x14ac:dyDescent="0.35">
      <c r="A95">
        <v>94</v>
      </c>
      <c r="B95">
        <v>94</v>
      </c>
      <c r="C95" t="s">
        <v>516</v>
      </c>
      <c r="D95" t="s">
        <v>112</v>
      </c>
      <c r="E95" t="s">
        <v>78</v>
      </c>
      <c r="F95" t="s">
        <v>517</v>
      </c>
      <c r="G95">
        <v>1</v>
      </c>
      <c r="H95" t="str">
        <f t="shared" si="1"/>
        <v>INSERT INTO sm_cedula VALUES (94,94,"Piedra de Moler","Tierras Altas","Clásico (250 a.C. – 900 d.C.)","MNAE 2173  REG. 1.1.1.112",1);</v>
      </c>
    </row>
    <row r="96" spans="1:8" x14ac:dyDescent="0.35">
      <c r="A96">
        <v>95</v>
      </c>
      <c r="B96">
        <v>95</v>
      </c>
      <c r="C96" t="s">
        <v>518</v>
      </c>
      <c r="D96" t="s">
        <v>131</v>
      </c>
      <c r="E96" t="s">
        <v>78</v>
      </c>
      <c r="F96" t="s">
        <v>519</v>
      </c>
      <c r="G96">
        <v>1</v>
      </c>
      <c r="H96" t="str">
        <f t="shared" si="1"/>
        <v>INSERT INTO sm_cedula VALUES (95,95,"Mortero Tetrápode","Tierras Bajas, Aguateca, Petén","Clásico (250 a.C. – 900 d.C.)","MNAE 8509",1);</v>
      </c>
    </row>
    <row r="97" spans="1:8" x14ac:dyDescent="0.35">
      <c r="A97">
        <v>96</v>
      </c>
      <c r="B97">
        <v>96</v>
      </c>
      <c r="C97" t="s">
        <v>520</v>
      </c>
      <c r="D97" t="s">
        <v>112</v>
      </c>
      <c r="E97" t="s">
        <v>78</v>
      </c>
      <c r="F97" t="s">
        <v>521</v>
      </c>
      <c r="G97">
        <v>1</v>
      </c>
      <c r="H97" t="str">
        <f t="shared" si="1"/>
        <v>INSERT INTO sm_cedula VALUES (96,96,"Mortero Tetrápode Zoomorfo","Tierras Altas","Clásico (250 a.C. – 900 d.C.)","MNAE 8502",1);</v>
      </c>
    </row>
    <row r="98" spans="1:8" x14ac:dyDescent="0.35">
      <c r="A98">
        <v>97</v>
      </c>
      <c r="B98">
        <v>97</v>
      </c>
      <c r="C98" t="s">
        <v>522</v>
      </c>
      <c r="D98" t="s">
        <v>112</v>
      </c>
      <c r="E98" t="s">
        <v>78</v>
      </c>
      <c r="F98" t="s">
        <v>523</v>
      </c>
      <c r="G98">
        <v>1</v>
      </c>
      <c r="H98" t="str">
        <f t="shared" si="1"/>
        <v>INSERT INTO sm_cedula VALUES (97,97,"Yugo","Tierras Altas","Clásico (250 a.C. – 900 d.C.)","MNAE 9715",1);</v>
      </c>
    </row>
    <row r="99" spans="1:8" x14ac:dyDescent="0.35">
      <c r="A99">
        <v>98</v>
      </c>
      <c r="B99">
        <v>98</v>
      </c>
      <c r="C99" t="s">
        <v>524</v>
      </c>
      <c r="D99" t="s">
        <v>136</v>
      </c>
      <c r="E99" t="s">
        <v>80</v>
      </c>
      <c r="F99" t="s">
        <v>525</v>
      </c>
      <c r="G99">
        <v>1</v>
      </c>
      <c r="H99" t="str">
        <f t="shared" si="1"/>
        <v>INSERT INTO sm_cedula VALUES (98,98,"Panel Jeroglífico","Tierras Bajas, La Corona, Petén","Clásico Tardío (600 a.C. – 900 d.C.)","REG. 17.7.662",1);</v>
      </c>
    </row>
    <row r="100" spans="1:8" x14ac:dyDescent="0.35">
      <c r="A100">
        <v>99</v>
      </c>
      <c r="B100">
        <v>99</v>
      </c>
      <c r="C100" t="s">
        <v>526</v>
      </c>
      <c r="D100" t="s">
        <v>131</v>
      </c>
      <c r="E100" t="s">
        <v>80</v>
      </c>
      <c r="F100" t="s">
        <v>527</v>
      </c>
      <c r="G100">
        <v>1</v>
      </c>
      <c r="H100" t="str">
        <f t="shared" si="1"/>
        <v>INSERT INTO sm_cedula VALUES (99,99,"Silbato","Tierras Bajas, Aguateca, Petén","Clásico Tardío (600 a.C. – 900 d.C.)","MNAE 5922  REG. 1.1.1.763",1);</v>
      </c>
    </row>
    <row r="101" spans="1:8" x14ac:dyDescent="0.35">
      <c r="A101">
        <v>100</v>
      </c>
      <c r="B101">
        <v>100</v>
      </c>
      <c r="C101" t="s">
        <v>503</v>
      </c>
      <c r="D101" t="s">
        <v>141</v>
      </c>
      <c r="E101" t="s">
        <v>82</v>
      </c>
      <c r="F101" t="s">
        <v>528</v>
      </c>
      <c r="G101">
        <v>1</v>
      </c>
      <c r="H101" t="str">
        <f t="shared" si="1"/>
        <v>INSERT INTO sm_cedula VALUES (100,100,"Figurilla Antropomorfa","Tierras Bajas, Río Azul, Petén","Clásico Temprano (250 a.C. – 600 d.C.)","MNAE 11462",1);</v>
      </c>
    </row>
    <row r="102" spans="1:8" x14ac:dyDescent="0.35">
      <c r="A102">
        <v>101</v>
      </c>
      <c r="B102">
        <v>1</v>
      </c>
      <c r="C102" t="s">
        <v>529</v>
      </c>
      <c r="D102" t="s">
        <v>175</v>
      </c>
      <c r="E102" t="s">
        <v>95</v>
      </c>
      <c r="F102" t="s">
        <v>348</v>
      </c>
      <c r="G102">
        <v>2</v>
      </c>
      <c r="H102" t="str">
        <f t="shared" si="1"/>
        <v>INSERT INTO sm_cedula VALUES (101,1,"Anthropomorphic whistle","Lowlands, Cancuén, Petén","Late Classic Period (600 BC–  900 AD)","22559 MNAE REG. 17.7.54.63",2);</v>
      </c>
    </row>
    <row r="103" spans="1:8" x14ac:dyDescent="0.35">
      <c r="A103">
        <v>102</v>
      </c>
      <c r="B103">
        <v>2</v>
      </c>
      <c r="C103" t="s">
        <v>529</v>
      </c>
      <c r="D103" t="s">
        <v>165</v>
      </c>
      <c r="E103" t="s">
        <v>95</v>
      </c>
      <c r="F103" t="s">
        <v>349</v>
      </c>
      <c r="G103">
        <v>2</v>
      </c>
      <c r="H103" t="str">
        <f t="shared" si="1"/>
        <v>INSERT INTO sm_cedula VALUES (102,2,"Anthropomorphic whistle","Highlands, Nebaj, El Quiché","Late Classic Period (600 BC–  900 AD)","4728 MNAE REG. 1.1.1.518",2);</v>
      </c>
    </row>
    <row r="104" spans="1:8" x14ac:dyDescent="0.35">
      <c r="A104">
        <v>103</v>
      </c>
      <c r="B104">
        <v>3</v>
      </c>
      <c r="C104" t="s">
        <v>530</v>
      </c>
      <c r="D104" t="s">
        <v>165</v>
      </c>
      <c r="E104" t="s">
        <v>95</v>
      </c>
      <c r="F104" t="s">
        <v>351</v>
      </c>
      <c r="G104">
        <v>2</v>
      </c>
      <c r="H104" t="str">
        <f t="shared" si="1"/>
        <v>INSERT INTO sm_cedula VALUES (103,3,"Zoomorphic musical instrument (Bird)","Highlands, Nebaj, El Quiché","Late Classic Period (600 BC–  900 AD)","7552 MNAE",2);</v>
      </c>
    </row>
    <row r="105" spans="1:8" x14ac:dyDescent="0.35">
      <c r="A105">
        <v>104</v>
      </c>
      <c r="B105">
        <v>4</v>
      </c>
      <c r="C105" t="s">
        <v>531</v>
      </c>
      <c r="D105" t="s">
        <v>167</v>
      </c>
      <c r="E105" t="s">
        <v>93</v>
      </c>
      <c r="F105" t="s">
        <v>353</v>
      </c>
      <c r="G105">
        <v>2</v>
      </c>
      <c r="H105" t="str">
        <f t="shared" si="1"/>
        <v>INSERT INTO sm_cedula VALUES (104,4,"Stamp with anthropomorphic motifs","Highlands, Q’um’arcaj, El Quiché","Classic Period (250 BC – 900 AD)","8672 MNAE REG. 1.1.1.751",2);</v>
      </c>
    </row>
    <row r="106" spans="1:8" x14ac:dyDescent="0.35">
      <c r="A106">
        <v>105</v>
      </c>
      <c r="B106">
        <v>5</v>
      </c>
      <c r="C106" t="s">
        <v>532</v>
      </c>
      <c r="D106" t="s">
        <v>160</v>
      </c>
      <c r="E106" t="s">
        <v>97</v>
      </c>
      <c r="F106" t="s">
        <v>355</v>
      </c>
      <c r="G106">
        <v>2</v>
      </c>
      <c r="H106" t="str">
        <f t="shared" si="1"/>
        <v>INSERT INTO sm_cedula VALUES (105,5,"Bowl with anthropomorphic lid","Highlands, Kaminaljuyu, Guatemala","Early Classic Period (250 BC – 600 AD)","2413 a/b MNAE REG. 1.1.1.753 a/b",2);</v>
      </c>
    </row>
    <row r="107" spans="1:8" x14ac:dyDescent="0.35">
      <c r="A107">
        <v>106</v>
      </c>
      <c r="B107">
        <v>6</v>
      </c>
      <c r="C107" t="s">
        <v>532</v>
      </c>
      <c r="D107" t="s">
        <v>189</v>
      </c>
      <c r="E107" t="s">
        <v>97</v>
      </c>
      <c r="F107" t="s">
        <v>356</v>
      </c>
      <c r="G107">
        <v>2</v>
      </c>
      <c r="H107" t="str">
        <f t="shared" si="1"/>
        <v>INSERT INTO sm_cedula VALUES (106,6,"Bowl with anthropomorphic lid","Lowlands, Uaxactún, Petén","Early Classic Period (250 BC – 600 AD)","214 a/b MNAE REG. 1.1.1.515 a/b",2);</v>
      </c>
    </row>
    <row r="108" spans="1:8" x14ac:dyDescent="0.35">
      <c r="A108">
        <v>107</v>
      </c>
      <c r="B108">
        <v>7</v>
      </c>
      <c r="C108" t="s">
        <v>533</v>
      </c>
      <c r="D108" t="s">
        <v>187</v>
      </c>
      <c r="E108" t="s">
        <v>97</v>
      </c>
      <c r="F108" t="s">
        <v>358</v>
      </c>
      <c r="G108">
        <v>2</v>
      </c>
      <c r="H108" t="str">
        <f t="shared" si="1"/>
        <v>INSERT INTO sm_cedula VALUES (107,7,"Black vase with a glyphic band","Lowlands, Tikal, Petén","Early Classic Period (250 BC – 600 AD)","11132 MNAE REG. 1.1.1.9911",2);</v>
      </c>
    </row>
    <row r="109" spans="1:8" x14ac:dyDescent="0.35">
      <c r="A109">
        <v>108</v>
      </c>
      <c r="B109">
        <v>8</v>
      </c>
      <c r="C109" t="s">
        <v>534</v>
      </c>
      <c r="D109" t="s">
        <v>187</v>
      </c>
      <c r="E109" t="s">
        <v>97</v>
      </c>
      <c r="F109" t="s">
        <v>360</v>
      </c>
      <c r="G109">
        <v>2</v>
      </c>
      <c r="H109" t="str">
        <f t="shared" si="1"/>
        <v>INSERT INTO sm_cedula VALUES (108,8,"Polychrome vase","Lowlands, Tikal, Petén","Early Classic Period (250 BC – 600 AD)","11212 MNAE REG. 1.1.1.9913",2);</v>
      </c>
    </row>
    <row r="110" spans="1:8" x14ac:dyDescent="0.35">
      <c r="A110">
        <v>109</v>
      </c>
      <c r="B110">
        <v>9</v>
      </c>
      <c r="C110" t="s">
        <v>535</v>
      </c>
      <c r="D110" t="s">
        <v>160</v>
      </c>
      <c r="E110" t="s">
        <v>105</v>
      </c>
      <c r="F110" t="s">
        <v>362</v>
      </c>
      <c r="G110">
        <v>2</v>
      </c>
      <c r="H110" t="str">
        <f t="shared" si="1"/>
        <v>INSERT INTO sm_cedula VALUES (109,9,"Cylindrical vase on green stone","Highlands, Kaminaljuyu, Guatemala","Late Pre Classic Period (250 BC – 250 AD)","2721 MNAE REG. 1.1.1.8174",2);</v>
      </c>
    </row>
    <row r="111" spans="1:8" x14ac:dyDescent="0.35">
      <c r="A111">
        <v>110</v>
      </c>
      <c r="B111">
        <v>10</v>
      </c>
      <c r="C111" t="s">
        <v>536</v>
      </c>
      <c r="D111" t="s">
        <v>161</v>
      </c>
      <c r="E111" t="s">
        <v>105</v>
      </c>
      <c r="F111" t="s">
        <v>364</v>
      </c>
      <c r="G111">
        <v>2</v>
      </c>
      <c r="H111" t="str">
        <f t="shared" si="1"/>
        <v>INSERT INTO sm_cedula VALUES (110,10,"Anthropomorphic urn","Highlands, La Lagunita, El Quiché","Late Pre Classic Period (250 BC – 250 AD)","11756 a/b MNAE REG. 1.1.1.513 a/b",2);</v>
      </c>
    </row>
    <row r="112" spans="1:8" x14ac:dyDescent="0.35">
      <c r="A112">
        <v>111</v>
      </c>
      <c r="B112">
        <v>11</v>
      </c>
      <c r="C112" t="s">
        <v>537</v>
      </c>
      <c r="D112" t="s">
        <v>160</v>
      </c>
      <c r="E112" t="s">
        <v>97</v>
      </c>
      <c r="F112" t="s">
        <v>366</v>
      </c>
      <c r="G112">
        <v>2</v>
      </c>
      <c r="H112" t="str">
        <f t="shared" si="1"/>
        <v>INSERT INTO sm_cedula VALUES (111,11,"Stucco-coated, tripod vase","Highlands, Kaminaljuyu, Guatemala","Early Classic Period (250 BC – 600 AD)","8 a/b MNAE REG. 1.1.1.3800 a/b",2);</v>
      </c>
    </row>
    <row r="113" spans="1:8" x14ac:dyDescent="0.35">
      <c r="A113">
        <v>112</v>
      </c>
      <c r="B113">
        <v>12</v>
      </c>
      <c r="C113" t="s">
        <v>534</v>
      </c>
      <c r="D113" t="s">
        <v>189</v>
      </c>
      <c r="E113" t="s">
        <v>95</v>
      </c>
      <c r="F113" t="s">
        <v>367</v>
      </c>
      <c r="G113">
        <v>2</v>
      </c>
      <c r="H113" t="str">
        <f t="shared" si="1"/>
        <v>INSERT INTO sm_cedula VALUES (112,12,"Polychrome vase","Lowlands, Uaxactún, Petén","Late Classic Period (600 BC–  900 AD)","318 MNAE REG. 1.1.1.531",2);</v>
      </c>
    </row>
    <row r="114" spans="1:8" x14ac:dyDescent="0.35">
      <c r="A114">
        <v>113</v>
      </c>
      <c r="B114">
        <v>13</v>
      </c>
      <c r="C114" t="s">
        <v>534</v>
      </c>
      <c r="D114" t="s">
        <v>187</v>
      </c>
      <c r="E114" t="s">
        <v>95</v>
      </c>
      <c r="F114" t="s">
        <v>538</v>
      </c>
      <c r="G114">
        <v>2</v>
      </c>
      <c r="H114" t="str">
        <f t="shared" si="1"/>
        <v>INSERT INTO sm_cedula VALUES (113,13,"Polychrome vase","Lowlands, Tikal, Petén","Late Classic Period (600 BC–  900 AD)","MNAE 11418 REG. 1.1.1.551",2);</v>
      </c>
    </row>
    <row r="115" spans="1:8" x14ac:dyDescent="0.35">
      <c r="A115">
        <v>114</v>
      </c>
      <c r="B115">
        <v>14</v>
      </c>
      <c r="C115" t="s">
        <v>539</v>
      </c>
      <c r="D115" t="s">
        <v>184</v>
      </c>
      <c r="E115" t="s">
        <v>97</v>
      </c>
      <c r="F115" t="s">
        <v>370</v>
      </c>
      <c r="G115">
        <v>2</v>
      </c>
      <c r="H115" t="str">
        <f t="shared" si="1"/>
        <v>INSERT INTO sm_cedula VALUES (114,14,"Tripod Bowl","Lowlands, Salinas de los Nueve Cerros, Alta Verapaz","Early Classic Period (250 BC – 600 AD)","9943 MNAE REG. 1.1.1.553",2);</v>
      </c>
    </row>
    <row r="116" spans="1:8" x14ac:dyDescent="0.35">
      <c r="A116">
        <v>115</v>
      </c>
      <c r="B116">
        <v>15</v>
      </c>
      <c r="C116" t="s">
        <v>540</v>
      </c>
      <c r="D116" t="s">
        <v>187</v>
      </c>
      <c r="E116" t="s">
        <v>97</v>
      </c>
      <c r="F116" t="s">
        <v>372</v>
      </c>
      <c r="G116">
        <v>2</v>
      </c>
      <c r="H116" t="str">
        <f t="shared" si="1"/>
        <v>INSERT INTO sm_cedula VALUES (115,15,"Four-footed, polychrome vase with lid","Lowlands, Tikal, Petén","Early Classic Period (250 BC – 600 AD)","11138 a/b MNAE REG. 1.1.1.199 a/b",2);</v>
      </c>
    </row>
    <row r="117" spans="1:8" x14ac:dyDescent="0.35">
      <c r="A117">
        <v>116</v>
      </c>
      <c r="B117">
        <v>16</v>
      </c>
      <c r="C117" t="s">
        <v>541</v>
      </c>
      <c r="D117" t="s">
        <v>171</v>
      </c>
      <c r="E117" t="s">
        <v>93</v>
      </c>
      <c r="F117" t="s">
        <v>374</v>
      </c>
      <c r="G117">
        <v>2</v>
      </c>
      <c r="H117" t="str">
        <f t="shared" si="1"/>
        <v>INSERT INTO sm_cedula VALUES (116,16,"Stucco-coated vase","Lowlands","Classic Period (250 BC – 900 AD)","16303 MNAE REG. 1.1.1.362",2);</v>
      </c>
    </row>
    <row r="118" spans="1:8" x14ac:dyDescent="0.35">
      <c r="A118">
        <v>117</v>
      </c>
      <c r="B118">
        <v>17</v>
      </c>
      <c r="C118" t="s">
        <v>541</v>
      </c>
      <c r="D118" t="s">
        <v>163</v>
      </c>
      <c r="E118" t="s">
        <v>95</v>
      </c>
      <c r="F118" t="s">
        <v>375</v>
      </c>
      <c r="G118">
        <v>2</v>
      </c>
      <c r="H118" t="str">
        <f t="shared" si="1"/>
        <v>INSERT INTO sm_cedula VALUES (117,17,"Stucco-coated vase","Highlands, Los Encuentros, Baja Verapaz","Late Classic Period (600 BC–  900 AD)","15361 MNAE REG. 1.1.1.505",2);</v>
      </c>
    </row>
    <row r="119" spans="1:8" x14ac:dyDescent="0.35">
      <c r="A119">
        <v>118</v>
      </c>
      <c r="B119">
        <v>18</v>
      </c>
      <c r="C119" t="s">
        <v>542</v>
      </c>
      <c r="D119" t="s">
        <v>161</v>
      </c>
      <c r="E119" t="s">
        <v>97</v>
      </c>
      <c r="F119" t="s">
        <v>377</v>
      </c>
      <c r="G119">
        <v>2</v>
      </c>
      <c r="H119" t="str">
        <f t="shared" si="1"/>
        <v>INSERT INTO sm_cedula VALUES (118,18,"Zoomorphic urn","Highlands, La Lagunita, El Quiché","Early Classic Period (250 BC – 600 AD)","9946 MNAE REG. 1.1.1.9895 a/b",2);</v>
      </c>
    </row>
    <row r="120" spans="1:8" x14ac:dyDescent="0.35">
      <c r="A120">
        <v>119</v>
      </c>
      <c r="B120">
        <v>19</v>
      </c>
      <c r="C120" t="s">
        <v>543</v>
      </c>
      <c r="D120" t="s">
        <v>176</v>
      </c>
      <c r="E120" t="s">
        <v>93</v>
      </c>
      <c r="F120" t="s">
        <v>379</v>
      </c>
      <c r="G120">
        <v>2</v>
      </c>
      <c r="H120" t="str">
        <f t="shared" si="1"/>
        <v>INSERT INTO sm_cedula VALUES (119,19,"Black vase  ","Lowlands, El Mirador, Guatemala","Classic Period (250 BC – 900 AD)","10403 MNAE REG. 1.1.1.2170",2);</v>
      </c>
    </row>
    <row r="121" spans="1:8" x14ac:dyDescent="0.35">
      <c r="A121">
        <v>120</v>
      </c>
      <c r="B121">
        <v>20</v>
      </c>
      <c r="C121" t="s">
        <v>544</v>
      </c>
      <c r="D121" t="s">
        <v>169</v>
      </c>
      <c r="E121" t="s">
        <v>100</v>
      </c>
      <c r="F121" t="s">
        <v>381</v>
      </c>
      <c r="G121">
        <v>2</v>
      </c>
      <c r="H121" t="str">
        <f t="shared" si="1"/>
        <v>INSERT INTO sm_cedula VALUES (120,20,"Zoomorphic incense burner","Highlands, San Andrés Sajcabajá, El Quiché","Post Classic Period (900 BC – 1524 AD)","11485 a/b MNAE REG. 1.1.1.156",2);</v>
      </c>
    </row>
    <row r="122" spans="1:8" x14ac:dyDescent="0.35">
      <c r="A122">
        <v>121</v>
      </c>
      <c r="B122">
        <v>21</v>
      </c>
      <c r="C122" t="s">
        <v>540</v>
      </c>
      <c r="D122" t="s">
        <v>187</v>
      </c>
      <c r="E122" t="s">
        <v>97</v>
      </c>
      <c r="F122" t="s">
        <v>383</v>
      </c>
      <c r="G122">
        <v>2</v>
      </c>
      <c r="H122" t="str">
        <f t="shared" si="1"/>
        <v>INSERT INTO sm_cedula VALUES (121,21,"Four-footed, polychrome vase with lid","Lowlands, Tikal, Petén","Early Classic Period (250 BC – 600 AD)","11143 a/b MNAE REG. 1.1.1.506 a/b",2);</v>
      </c>
    </row>
    <row r="123" spans="1:8" x14ac:dyDescent="0.35">
      <c r="A123">
        <v>122</v>
      </c>
      <c r="B123">
        <v>22</v>
      </c>
      <c r="C123" t="s">
        <v>545</v>
      </c>
      <c r="D123" t="s">
        <v>160</v>
      </c>
      <c r="E123" t="s">
        <v>97</v>
      </c>
      <c r="F123" t="s">
        <v>385</v>
      </c>
      <c r="G123">
        <v>2</v>
      </c>
      <c r="H123" t="str">
        <f t="shared" si="1"/>
        <v>INSERT INTO sm_cedula VALUES (122,22,"Stucco-coated, antropomorphic bowl with lid","Highlands, Kaminaljuyu, Guatemala","Early Classic Period (250 BC – 600 AD)","2484 MNAE",2);</v>
      </c>
    </row>
    <row r="124" spans="1:8" x14ac:dyDescent="0.35">
      <c r="A124">
        <v>123</v>
      </c>
      <c r="B124">
        <v>23</v>
      </c>
      <c r="C124" t="s">
        <v>546</v>
      </c>
      <c r="D124" t="s">
        <v>154</v>
      </c>
      <c r="E124" t="s">
        <v>95</v>
      </c>
      <c r="F124" t="s">
        <v>387</v>
      </c>
      <c r="G124">
        <v>2</v>
      </c>
      <c r="H124" t="str">
        <f t="shared" si="1"/>
        <v>INSERT INTO sm_cedula VALUES (123,23,"Polychrome bowl","Highlands","Late Classic Period (600 BC–  900 AD)","20050 MNAE",2);</v>
      </c>
    </row>
    <row r="125" spans="1:8" x14ac:dyDescent="0.35">
      <c r="A125">
        <v>124</v>
      </c>
      <c r="B125">
        <v>24</v>
      </c>
      <c r="C125" t="s">
        <v>546</v>
      </c>
      <c r="D125" t="s">
        <v>171</v>
      </c>
      <c r="E125" t="s">
        <v>95</v>
      </c>
      <c r="F125" t="s">
        <v>388</v>
      </c>
      <c r="G125">
        <v>2</v>
      </c>
      <c r="H125" t="str">
        <f t="shared" si="1"/>
        <v>INSERT INTO sm_cedula VALUES (124,24,"Polychrome bowl","Lowlands","Late Classic Period (600 BC–  900 AD)","15888 MNAE REG. 1.4.37.57",2);</v>
      </c>
    </row>
    <row r="126" spans="1:8" x14ac:dyDescent="0.35">
      <c r="A126">
        <v>125</v>
      </c>
      <c r="B126">
        <v>25</v>
      </c>
      <c r="C126" t="s">
        <v>547</v>
      </c>
      <c r="D126" t="s">
        <v>171</v>
      </c>
      <c r="E126" t="s">
        <v>95</v>
      </c>
      <c r="F126" t="s">
        <v>390</v>
      </c>
      <c r="G126">
        <v>2</v>
      </c>
      <c r="H126" t="str">
        <f t="shared" si="1"/>
        <v>INSERT INTO sm_cedula VALUES (125,25,"Vase with carved decoration ","Lowlands","Late Classic Period (600 BC–  900 AD)","8456 MNAE",2);</v>
      </c>
    </row>
    <row r="127" spans="1:8" x14ac:dyDescent="0.35">
      <c r="A127">
        <v>126</v>
      </c>
      <c r="B127">
        <v>26</v>
      </c>
      <c r="C127" t="s">
        <v>534</v>
      </c>
      <c r="D127" t="s">
        <v>187</v>
      </c>
      <c r="E127" t="s">
        <v>95</v>
      </c>
      <c r="F127" t="s">
        <v>391</v>
      </c>
      <c r="G127">
        <v>2</v>
      </c>
      <c r="H127" t="str">
        <f t="shared" si="1"/>
        <v>INSERT INTO sm_cedula VALUES (126,26,"Polychrome vase","Lowlands, Tikal, Petén","Late Classic Period (600 BC–  900 AD)","11419 MNAE",2);</v>
      </c>
    </row>
    <row r="128" spans="1:8" x14ac:dyDescent="0.35">
      <c r="A128">
        <v>127</v>
      </c>
      <c r="B128">
        <v>27</v>
      </c>
      <c r="C128" t="s">
        <v>548</v>
      </c>
      <c r="D128" t="s">
        <v>187</v>
      </c>
      <c r="E128" t="s">
        <v>95</v>
      </c>
      <c r="F128" t="s">
        <v>393</v>
      </c>
      <c r="G128">
        <v>2</v>
      </c>
      <c r="H128" t="str">
        <f t="shared" si="1"/>
        <v>INSERT INTO sm_cedula VALUES (127,27,"Cylindrical vase on jade","Lowlands, Tikal, Petén","Late Classic Period (600 BC–  900 AD)","11080 MNAE REG. 1.1.1.144",2);</v>
      </c>
    </row>
    <row r="129" spans="1:8" x14ac:dyDescent="0.35">
      <c r="A129">
        <v>128</v>
      </c>
      <c r="B129">
        <v>28</v>
      </c>
      <c r="C129" t="s">
        <v>549</v>
      </c>
      <c r="D129" t="s">
        <v>174</v>
      </c>
      <c r="E129" t="s">
        <v>95</v>
      </c>
      <c r="F129" t="s">
        <v>394</v>
      </c>
      <c r="G129">
        <v>2</v>
      </c>
      <c r="H129" t="str">
        <f t="shared" si="1"/>
        <v>INSERT INTO sm_cedula VALUES (128,28,"Polycrome vase","Lowlands, Altar de Sacrificios, Guatemala","Late Classic Period (600 BC–  900 AD)","7901 MNAE REG. 1.1.1.1505",2);</v>
      </c>
    </row>
    <row r="130" spans="1:8" x14ac:dyDescent="0.35">
      <c r="A130">
        <v>129</v>
      </c>
      <c r="B130">
        <v>29</v>
      </c>
      <c r="C130" t="s">
        <v>550</v>
      </c>
      <c r="D130" t="s">
        <v>160</v>
      </c>
      <c r="E130" t="s">
        <v>105</v>
      </c>
      <c r="F130" t="s">
        <v>396</v>
      </c>
      <c r="G130">
        <v>2</v>
      </c>
      <c r="H130" t="str">
        <f t="shared" si="1"/>
        <v>INSERT INTO sm_cedula VALUES (129,29,"Sibilant vessel","Highlands, Kaminaljuyu, Guatemala","Late Pre Classic Period (250 BC – 250 AD)","2400 MNAE REG. 1.1.1.153",2);</v>
      </c>
    </row>
    <row r="131" spans="1:8" x14ac:dyDescent="0.35">
      <c r="A131">
        <v>130</v>
      </c>
      <c r="B131">
        <v>30</v>
      </c>
      <c r="C131" t="s">
        <v>551</v>
      </c>
      <c r="D131" t="s">
        <v>160</v>
      </c>
      <c r="E131" t="s">
        <v>105</v>
      </c>
      <c r="F131" t="s">
        <v>398</v>
      </c>
      <c r="G131">
        <v>2</v>
      </c>
      <c r="H131" t="str">
        <f t="shared" ref="H131:H194" si="2">CONCATENATE("INSERT INTO sm_cedula VALUES (",A131,",",B131,",","""",C131,"""",",","""",D131,"""",",","""",E131,"""",",","""",F131,"""",",",G131,");")</f>
        <v>INSERT INTO sm_cedula VALUES (130,30,"Carved snail shell","Highlands, Kaminaljuyu, Guatemala","Late Pre Classic Period (250 BC – 250 AD)","4528 MNAE REG. 1.1.1.804",2);</v>
      </c>
    </row>
    <row r="132" spans="1:8" x14ac:dyDescent="0.35">
      <c r="A132">
        <v>131</v>
      </c>
      <c r="B132">
        <v>31</v>
      </c>
      <c r="C132" t="s">
        <v>552</v>
      </c>
      <c r="D132" t="s">
        <v>553</v>
      </c>
      <c r="E132" t="s">
        <v>105</v>
      </c>
      <c r="F132" t="s">
        <v>401</v>
      </c>
      <c r="G132">
        <v>2</v>
      </c>
      <c r="H132" t="str">
        <f t="shared" si="2"/>
        <v>INSERT INTO sm_cedula VALUES (131,31,"Pot with zoomorphic effigy","Highlands, La Lagunita, El Quiché ","Late Pre Classic Period (250 BC – 250 AD)","9628 MNAE REG. 1.1.1.10185",2);</v>
      </c>
    </row>
    <row r="133" spans="1:8" x14ac:dyDescent="0.35">
      <c r="A133">
        <v>132</v>
      </c>
      <c r="B133">
        <v>32</v>
      </c>
      <c r="C133" t="s">
        <v>554</v>
      </c>
      <c r="D133" t="s">
        <v>553</v>
      </c>
      <c r="E133" t="s">
        <v>105</v>
      </c>
      <c r="F133" t="s">
        <v>403</v>
      </c>
      <c r="G133">
        <v>2</v>
      </c>
      <c r="H133" t="str">
        <f t="shared" si="2"/>
        <v>INSERT INTO sm_cedula VALUES (132,32,"Four-footed, stucco-coated bowl","Highlands, La Lagunita, El Quiché ","Late Pre Classic Period (250 BC – 250 AD)","22489 MNAE REG. 1.1.1.10305",2);</v>
      </c>
    </row>
    <row r="134" spans="1:8" x14ac:dyDescent="0.35">
      <c r="A134">
        <v>133</v>
      </c>
      <c r="B134">
        <v>33</v>
      </c>
      <c r="C134" t="s">
        <v>555</v>
      </c>
      <c r="D134" t="s">
        <v>553</v>
      </c>
      <c r="E134" t="s">
        <v>105</v>
      </c>
      <c r="F134" t="s">
        <v>405</v>
      </c>
      <c r="G134">
        <v>2</v>
      </c>
      <c r="H134" t="str">
        <f t="shared" si="2"/>
        <v>INSERT INTO sm_cedula VALUES (133,33,"Urn with zoomorphic effigy","Highlands, La Lagunita, El Quiché ","Late Pre Classic Period (250 BC – 250 AD)","11942 a/b MNAE REG. 1.1.1.9894 a/b",2);</v>
      </c>
    </row>
    <row r="135" spans="1:8" x14ac:dyDescent="0.35">
      <c r="A135">
        <v>134</v>
      </c>
      <c r="B135">
        <v>34</v>
      </c>
      <c r="C135" t="s">
        <v>556</v>
      </c>
      <c r="D135" t="s">
        <v>553</v>
      </c>
      <c r="E135" t="s">
        <v>105</v>
      </c>
      <c r="F135" t="s">
        <v>407</v>
      </c>
      <c r="G135">
        <v>2</v>
      </c>
      <c r="H135" t="str">
        <f t="shared" si="2"/>
        <v>INSERT INTO sm_cedula VALUES (134,34,"Anthropomorphic bowl","Highlands, La Lagunita, El Quiché ","Late Pre Classic Period (250 BC – 250 AD)","9945 MNAE REG. 1.1.1.3664",2);</v>
      </c>
    </row>
    <row r="136" spans="1:8" x14ac:dyDescent="0.35">
      <c r="A136">
        <v>135</v>
      </c>
      <c r="B136">
        <v>35</v>
      </c>
      <c r="C136" t="s">
        <v>557</v>
      </c>
      <c r="D136" t="s">
        <v>558</v>
      </c>
      <c r="E136" t="s">
        <v>97</v>
      </c>
      <c r="F136" t="s">
        <v>410</v>
      </c>
      <c r="G136">
        <v>2</v>
      </c>
      <c r="H136" t="str">
        <f t="shared" si="2"/>
        <v>INSERT INTO sm_cedula VALUES (135,35,"Miniature jar","Southern Coast, Escuintla ","Early Classic Period (250 BC – 600 AD)","9637 MNAE REG. 1.1.1.9917",2);</v>
      </c>
    </row>
    <row r="137" spans="1:8" x14ac:dyDescent="0.35">
      <c r="A137">
        <v>136</v>
      </c>
      <c r="B137">
        <v>36</v>
      </c>
      <c r="C137" t="s">
        <v>559</v>
      </c>
      <c r="D137" t="s">
        <v>560</v>
      </c>
      <c r="E137" t="s">
        <v>100</v>
      </c>
      <c r="F137" t="s">
        <v>413</v>
      </c>
      <c r="G137">
        <v>2</v>
      </c>
      <c r="H137" t="str">
        <f t="shared" si="2"/>
        <v>INSERT INTO sm_cedula VALUES (136,36,"Anthropomorphic double jar","Highlands San Andrés Sajcabajá, El Quiché ","Post Classic Period (900 BC – 1524 AD)","6605 MNAE REG. 1.1.1.2616",2);</v>
      </c>
    </row>
    <row r="138" spans="1:8" x14ac:dyDescent="0.35">
      <c r="A138">
        <v>137</v>
      </c>
      <c r="B138">
        <v>37</v>
      </c>
      <c r="C138" t="s">
        <v>561</v>
      </c>
      <c r="D138" t="s">
        <v>160</v>
      </c>
      <c r="E138" t="s">
        <v>105</v>
      </c>
      <c r="F138" t="s">
        <v>415</v>
      </c>
      <c r="G138">
        <v>2</v>
      </c>
      <c r="H138" t="str">
        <f t="shared" si="2"/>
        <v>INSERT INTO sm_cedula VALUES (137,37,"Black incense burner with three peaks","Highlands, Kaminaljuyu, Guatemala","Late Pre Classic Period (250 BC – 250 AD)","20054 MNAE",2);</v>
      </c>
    </row>
    <row r="139" spans="1:8" x14ac:dyDescent="0.35">
      <c r="A139">
        <v>138</v>
      </c>
      <c r="B139">
        <v>38</v>
      </c>
      <c r="C139" t="s">
        <v>562</v>
      </c>
      <c r="D139" t="s">
        <v>183</v>
      </c>
      <c r="E139" t="s">
        <v>97</v>
      </c>
      <c r="F139" t="s">
        <v>417</v>
      </c>
      <c r="G139">
        <v>2</v>
      </c>
      <c r="H139" t="str">
        <f t="shared" si="2"/>
        <v>INSERT INTO sm_cedula VALUES (138,38,"Polycrome vessel with lid","Lowlands, Río Azul, Petén","Early Classic Period (250 BC – 600 AD)","12059 MNAE REG. 1.1.1.1488",2);</v>
      </c>
    </row>
    <row r="140" spans="1:8" x14ac:dyDescent="0.35">
      <c r="A140">
        <v>139</v>
      </c>
      <c r="B140">
        <v>39</v>
      </c>
      <c r="C140" t="s">
        <v>563</v>
      </c>
      <c r="D140" t="s">
        <v>149</v>
      </c>
      <c r="E140" t="s">
        <v>105</v>
      </c>
      <c r="F140" t="s">
        <v>419</v>
      </c>
      <c r="G140">
        <v>2</v>
      </c>
      <c r="H140" t="str">
        <f t="shared" si="2"/>
        <v>INSERT INTO sm_cedula VALUES (139,39,"Vessel with anthropomorphic effigy","Southern Coast","Late Pre Classic Period (250 BC – 250 AD)","7512 MNAE REG. 1.1.1.9250",2);</v>
      </c>
    </row>
    <row r="141" spans="1:8" x14ac:dyDescent="0.35">
      <c r="A141">
        <v>140</v>
      </c>
      <c r="B141">
        <v>40</v>
      </c>
      <c r="C141" t="s">
        <v>564</v>
      </c>
      <c r="D141" t="s">
        <v>157</v>
      </c>
      <c r="E141" t="s">
        <v>105</v>
      </c>
      <c r="F141" t="s">
        <v>421</v>
      </c>
      <c r="G141">
        <v>2</v>
      </c>
      <c r="H141" t="str">
        <f t="shared" si="2"/>
        <v>INSERT INTO sm_cedula VALUES (140,40,"Shoe-shaped vessel","Highlands, Chiboy, Huehuetenango","Late Pre Classic Period (250 BC – 250 AD)","6418 MNAE REG. 1.1.1.554",2);</v>
      </c>
    </row>
    <row r="142" spans="1:8" x14ac:dyDescent="0.35">
      <c r="A142">
        <v>141</v>
      </c>
      <c r="B142">
        <v>41</v>
      </c>
      <c r="C142" t="s">
        <v>565</v>
      </c>
      <c r="D142" t="s">
        <v>161</v>
      </c>
      <c r="E142" t="s">
        <v>105</v>
      </c>
      <c r="F142" t="s">
        <v>423</v>
      </c>
      <c r="G142">
        <v>2</v>
      </c>
      <c r="H142" t="str">
        <f t="shared" si="2"/>
        <v>INSERT INTO sm_cedula VALUES (141,41,"Bowl with zoomorphic effigy","Highlands, La Lagunita, El Quiché","Late Pre Classic Period (250 BC – 250 AD)","MNAE 20311  REG. 1.1.1.3816",2);</v>
      </c>
    </row>
    <row r="143" spans="1:8" x14ac:dyDescent="0.35">
      <c r="A143">
        <v>142</v>
      </c>
      <c r="B143">
        <v>42</v>
      </c>
      <c r="C143" t="s">
        <v>566</v>
      </c>
      <c r="D143" t="s">
        <v>187</v>
      </c>
      <c r="E143" t="s">
        <v>97</v>
      </c>
      <c r="F143" t="s">
        <v>425</v>
      </c>
      <c r="G143">
        <v>2</v>
      </c>
      <c r="H143" t="str">
        <f t="shared" si="2"/>
        <v>INSERT INTO sm_cedula VALUES (142,42,"Polychrome bowl with lid","Lowlands, Tikal, Petén","Early Classic Period (250 BC – 600 AD)","MNAE 11152 a/b  REG. 1.1.1.125 a/b",2);</v>
      </c>
    </row>
    <row r="144" spans="1:8" x14ac:dyDescent="0.35">
      <c r="A144">
        <v>143</v>
      </c>
      <c r="B144">
        <v>43</v>
      </c>
      <c r="C144" t="s">
        <v>566</v>
      </c>
      <c r="D144" t="s">
        <v>187</v>
      </c>
      <c r="E144" t="s">
        <v>97</v>
      </c>
      <c r="F144" t="s">
        <v>426</v>
      </c>
      <c r="G144">
        <v>2</v>
      </c>
      <c r="H144" t="str">
        <f t="shared" si="2"/>
        <v>INSERT INTO sm_cedula VALUES (143,43,"Polychrome bowl with lid","Lowlands, Tikal, Petén","Early Classic Period (250 BC – 600 AD)","MNAE 11336 a/b  REG. 1.1.1.507",2);</v>
      </c>
    </row>
    <row r="145" spans="1:8" x14ac:dyDescent="0.35">
      <c r="A145">
        <v>144</v>
      </c>
      <c r="B145">
        <v>44</v>
      </c>
      <c r="C145" t="s">
        <v>567</v>
      </c>
      <c r="D145" t="s">
        <v>161</v>
      </c>
      <c r="E145" t="s">
        <v>93</v>
      </c>
      <c r="F145" t="s">
        <v>428</v>
      </c>
      <c r="G145">
        <v>2</v>
      </c>
      <c r="H145" t="str">
        <f t="shared" si="2"/>
        <v>INSERT INTO sm_cedula VALUES (144,44,"Pitcher-shaped vessel","Highlands, La Lagunita, El Quiché","Classic Period (250 BC – 900 AD)","MNAE 12064  REG. 1.1.1.567",2);</v>
      </c>
    </row>
    <row r="146" spans="1:8" x14ac:dyDescent="0.35">
      <c r="A146">
        <v>145</v>
      </c>
      <c r="B146">
        <v>45</v>
      </c>
      <c r="C146" t="s">
        <v>568</v>
      </c>
      <c r="D146" t="s">
        <v>167</v>
      </c>
      <c r="E146" t="s">
        <v>100</v>
      </c>
      <c r="F146" t="s">
        <v>430</v>
      </c>
      <c r="G146">
        <v>2</v>
      </c>
      <c r="H146" t="str">
        <f t="shared" si="2"/>
        <v>INSERT INTO sm_cedula VALUES (145,45,"Funerary urn","Highlands, Q’um’arcaj, El Quiché","Post Classic Period (900 BC – 1524 AD)","MNAE 10435  REG. 1.1.1.241",2);</v>
      </c>
    </row>
    <row r="147" spans="1:8" x14ac:dyDescent="0.35">
      <c r="A147">
        <v>146</v>
      </c>
      <c r="B147">
        <v>46</v>
      </c>
      <c r="C147" t="s">
        <v>568</v>
      </c>
      <c r="D147" t="s">
        <v>164</v>
      </c>
      <c r="E147" t="s">
        <v>100</v>
      </c>
      <c r="F147" t="s">
        <v>431</v>
      </c>
      <c r="G147">
        <v>2</v>
      </c>
      <c r="H147" t="str">
        <f t="shared" si="2"/>
        <v>INSERT INTO sm_cedula VALUES (146,46,"Funerary urn","Highlands, Mixco Viejo, Chimaltenango","Post Classic Period (900 BC – 1524 AD)","MNAE 6826  REG. 1.1.1.508",2);</v>
      </c>
    </row>
    <row r="148" spans="1:8" x14ac:dyDescent="0.35">
      <c r="A148">
        <v>147</v>
      </c>
      <c r="B148">
        <v>47</v>
      </c>
      <c r="C148" t="s">
        <v>569</v>
      </c>
      <c r="D148" t="s">
        <v>570</v>
      </c>
      <c r="E148" t="s">
        <v>100</v>
      </c>
      <c r="F148" t="s">
        <v>434</v>
      </c>
      <c r="G148">
        <v>2</v>
      </c>
      <c r="H148" t="str">
        <f t="shared" si="2"/>
        <v>INSERT INTO sm_cedula VALUES (147,47,"Leaden vessel with zoomorphic effigy","Highlands, Asunción Mita, Jutiapa ","Post Classic Period (900 BC – 1524 AD)","MNAE 4406  REG. 1.1.1.264",2);</v>
      </c>
    </row>
    <row r="149" spans="1:8" x14ac:dyDescent="0.35">
      <c r="A149">
        <v>148</v>
      </c>
      <c r="B149">
        <v>48</v>
      </c>
      <c r="C149" t="s">
        <v>563</v>
      </c>
      <c r="D149" t="s">
        <v>149</v>
      </c>
      <c r="E149" t="s">
        <v>100</v>
      </c>
      <c r="F149" t="s">
        <v>436</v>
      </c>
      <c r="G149">
        <v>2</v>
      </c>
      <c r="H149" t="str">
        <f t="shared" si="2"/>
        <v>INSERT INTO sm_cedula VALUES (148,48,"Vessel with anthropomorphic effigy","Southern Coast","Post Classic Period (900 BC – 1524 AD)","MNAE 7194  REG. 1.1.1.3685",2);</v>
      </c>
    </row>
    <row r="150" spans="1:8" x14ac:dyDescent="0.35">
      <c r="A150">
        <v>149</v>
      </c>
      <c r="B150">
        <v>49</v>
      </c>
      <c r="C150" t="s">
        <v>571</v>
      </c>
      <c r="D150" t="s">
        <v>168</v>
      </c>
      <c r="E150" t="s">
        <v>100</v>
      </c>
      <c r="F150" t="s">
        <v>438</v>
      </c>
      <c r="G150">
        <v>2</v>
      </c>
      <c r="H150" t="str">
        <f t="shared" si="2"/>
        <v>INSERT INTO sm_cedula VALUES (149,49,"Lid for incense burner","Highlands, El Quiché","Post Classic Period (900 BC – 1524 AD)","MNAE 4342  REG. 1.1.1.163",2);</v>
      </c>
    </row>
    <row r="151" spans="1:8" x14ac:dyDescent="0.35">
      <c r="A151">
        <v>150</v>
      </c>
      <c r="B151">
        <v>50</v>
      </c>
      <c r="C151" t="s">
        <v>572</v>
      </c>
      <c r="D151" t="s">
        <v>160</v>
      </c>
      <c r="E151" t="s">
        <v>105</v>
      </c>
      <c r="F151" t="s">
        <v>440</v>
      </c>
      <c r="G151">
        <v>2</v>
      </c>
      <c r="H151" t="str">
        <f t="shared" si="2"/>
        <v>INSERT INTO sm_cedula VALUES (150,50,"Anthropomorphic vessel","Highlands, Kaminaljuyu, Guatemala","Late Pre Classic Period (250 BC – 250 AD)","MNAE 3452  REG. 1.1.1.1971",2);</v>
      </c>
    </row>
    <row r="152" spans="1:8" x14ac:dyDescent="0.35">
      <c r="A152">
        <v>151</v>
      </c>
      <c r="B152">
        <v>51</v>
      </c>
      <c r="C152" t="s">
        <v>573</v>
      </c>
      <c r="D152" t="s">
        <v>160</v>
      </c>
      <c r="E152" t="s">
        <v>97</v>
      </c>
      <c r="F152" t="s">
        <v>442</v>
      </c>
      <c r="G152">
        <v>2</v>
      </c>
      <c r="H152" t="str">
        <f t="shared" si="2"/>
        <v>INSERT INTO sm_cedula VALUES (151,51,"Teotihuacan-style, anthropomorphic incense burner","Highlands, Kaminaljuyu, Guatemala","Early Classic Period (250 BC – 600 AD)","MNAE 2485",2);</v>
      </c>
    </row>
    <row r="153" spans="1:8" x14ac:dyDescent="0.35">
      <c r="A153">
        <v>152</v>
      </c>
      <c r="B153">
        <v>52</v>
      </c>
      <c r="C153" t="s">
        <v>574</v>
      </c>
      <c r="D153" t="s">
        <v>151</v>
      </c>
      <c r="E153" t="s">
        <v>93</v>
      </c>
      <c r="F153" t="s">
        <v>444</v>
      </c>
      <c r="G153">
        <v>2</v>
      </c>
      <c r="H153" t="str">
        <f t="shared" si="2"/>
        <v>INSERT INTO sm_cedula VALUES (152,52,"Zoomorphic axe","Southern Coast, Escuintla","Classic Period (250 BC – 900 AD)","MNAE 10053  REG. 1.1.1.9936",2);</v>
      </c>
    </row>
    <row r="154" spans="1:8" x14ac:dyDescent="0.35">
      <c r="A154">
        <v>153</v>
      </c>
      <c r="B154">
        <v>53</v>
      </c>
      <c r="C154" t="s">
        <v>575</v>
      </c>
      <c r="D154" t="s">
        <v>175</v>
      </c>
      <c r="E154" t="s">
        <v>95</v>
      </c>
      <c r="F154" t="s">
        <v>446</v>
      </c>
      <c r="G154">
        <v>2</v>
      </c>
      <c r="H154" t="str">
        <f t="shared" si="2"/>
        <v>INSERT INTO sm_cedula VALUES (153,53,"Mask on stucco","Lowlands, Cancuén, Petén","Late Classic Period (600 BC–  900 AD)","MNAE 22561  REG. 17.7.54.119",2);</v>
      </c>
    </row>
    <row r="155" spans="1:8" x14ac:dyDescent="0.35">
      <c r="A155">
        <v>154</v>
      </c>
      <c r="B155">
        <v>54</v>
      </c>
      <c r="C155" t="s">
        <v>544</v>
      </c>
      <c r="D155" t="s">
        <v>161</v>
      </c>
      <c r="E155" t="s">
        <v>100</v>
      </c>
      <c r="F155" t="s">
        <v>447</v>
      </c>
      <c r="G155">
        <v>2</v>
      </c>
      <c r="H155" t="str">
        <f t="shared" si="2"/>
        <v>INSERT INTO sm_cedula VALUES (154,54,"Zoomorphic incense burner","Highlands, La Lagunita, El Quiché","Post Classic Period (900 BC – 1524 AD)","MNAE 12362/12370  REG. 1.1.1.1980",2);</v>
      </c>
    </row>
    <row r="156" spans="1:8" x14ac:dyDescent="0.35">
      <c r="A156">
        <v>155</v>
      </c>
      <c r="B156">
        <v>55</v>
      </c>
      <c r="C156" t="s">
        <v>576</v>
      </c>
      <c r="D156" t="s">
        <v>160</v>
      </c>
      <c r="E156" t="s">
        <v>105</v>
      </c>
      <c r="F156" t="s">
        <v>449</v>
      </c>
      <c r="G156">
        <v>2</v>
      </c>
      <c r="H156" t="str">
        <f t="shared" si="2"/>
        <v>INSERT INTO sm_cedula VALUES (155,55,"Zoomorphic mushroom","Highlands, Kaminaljuyu, Guatemala","Late Pre Classic Period (250 BC – 250 AD)","MNAE 9708  REG. 1.1.1.520",2);</v>
      </c>
    </row>
    <row r="157" spans="1:8" x14ac:dyDescent="0.35">
      <c r="A157">
        <v>156</v>
      </c>
      <c r="B157">
        <v>56</v>
      </c>
      <c r="C157" t="s">
        <v>577</v>
      </c>
      <c r="D157" t="s">
        <v>165</v>
      </c>
      <c r="E157" t="s">
        <v>95</v>
      </c>
      <c r="F157" t="s">
        <v>451</v>
      </c>
      <c r="G157">
        <v>2</v>
      </c>
      <c r="H157" t="str">
        <f t="shared" si="2"/>
        <v>INSERT INTO sm_cedula VALUES (156,56,"Plate on green stone","Highlands, Nebaj, El Quiché","Late Classic Period (600 BC–  900 AD)","MNAE 4733  REG. 1.1.1.534",2);</v>
      </c>
    </row>
    <row r="158" spans="1:8" x14ac:dyDescent="0.35">
      <c r="A158">
        <v>157</v>
      </c>
      <c r="B158">
        <v>57</v>
      </c>
      <c r="C158" t="s">
        <v>578</v>
      </c>
      <c r="D158" t="s">
        <v>152</v>
      </c>
      <c r="E158" t="s">
        <v>105</v>
      </c>
      <c r="F158" t="s">
        <v>453</v>
      </c>
      <c r="G158">
        <v>2</v>
      </c>
      <c r="H158" t="str">
        <f t="shared" si="2"/>
        <v>INSERT INTO sm_cedula VALUES (157,57,"Vessel with modelled figurine","Southern Coast, Finca Arizona, Escuintla","Late Pre Classic Period (250 BC – 250 AD)","MNAE 4526  REG. 1.1.1.9896",2);</v>
      </c>
    </row>
    <row r="159" spans="1:8" x14ac:dyDescent="0.35">
      <c r="A159">
        <v>158</v>
      </c>
      <c r="B159">
        <v>58</v>
      </c>
      <c r="C159" t="s">
        <v>579</v>
      </c>
      <c r="D159" t="s">
        <v>162</v>
      </c>
      <c r="E159" t="s">
        <v>97</v>
      </c>
      <c r="F159" t="s">
        <v>455</v>
      </c>
      <c r="G159">
        <v>2</v>
      </c>
      <c r="H159" t="str">
        <f t="shared" si="2"/>
        <v>INSERT INTO sm_cedula VALUES (158,58,"Zoomorph incense burner (octopus)","Highlands, Los Cimientos Chustum, El Quiché","Early Classic Period (250 BC – 600 AD)","MNAE 9879  REG. 1.1.1.9899",2);</v>
      </c>
    </row>
    <row r="160" spans="1:8" x14ac:dyDescent="0.35">
      <c r="A160">
        <v>159</v>
      </c>
      <c r="B160">
        <v>59</v>
      </c>
      <c r="C160" t="s">
        <v>580</v>
      </c>
      <c r="D160" t="s">
        <v>158</v>
      </c>
      <c r="E160" t="s">
        <v>100</v>
      </c>
      <c r="F160" t="s">
        <v>457</v>
      </c>
      <c r="G160">
        <v>2</v>
      </c>
      <c r="H160" t="str">
        <f t="shared" si="2"/>
        <v>INSERT INTO sm_cedula VALUES (159,59,"Urn with antropomorphic accessory","Highlands, Coatepeque, Quetzaltenango ","Post Classic Period (900 BC – 1524 AD)","MNAE 4629  REG. 1.1.1.165",2);</v>
      </c>
    </row>
    <row r="161" spans="1:8" x14ac:dyDescent="0.35">
      <c r="A161">
        <v>160</v>
      </c>
      <c r="B161">
        <v>60</v>
      </c>
      <c r="C161" t="s">
        <v>580</v>
      </c>
      <c r="D161" t="s">
        <v>165</v>
      </c>
      <c r="E161" t="s">
        <v>102</v>
      </c>
      <c r="F161" t="s">
        <v>458</v>
      </c>
      <c r="G161">
        <v>2</v>
      </c>
      <c r="H161" t="str">
        <f t="shared" si="2"/>
        <v>INSERT INTO sm_cedula VALUES (160,60,"Urn with antropomorphic accessory","Highlands, Nebaj, El Quiché","Late Post Classic Period (1200 BC – 1524 AD)","MNAE 4886  REG. 1.1.1.170",2);</v>
      </c>
    </row>
    <row r="162" spans="1:8" ht="15.5" x14ac:dyDescent="0.35">
      <c r="A162">
        <v>161</v>
      </c>
      <c r="B162">
        <v>61</v>
      </c>
      <c r="C162" s="3" t="s">
        <v>581</v>
      </c>
      <c r="D162" s="3" t="s">
        <v>161</v>
      </c>
      <c r="E162" t="s">
        <v>100</v>
      </c>
      <c r="F162" s="3" t="s">
        <v>460</v>
      </c>
      <c r="G162">
        <v>2</v>
      </c>
      <c r="H162" t="str">
        <f t="shared" si="2"/>
        <v>INSERT INTO sm_cedula VALUES (161,61,"Anthropomorphic and zoomorphic-shaped incense burner","Highlands, La Lagunita, El Quiché","Post Classic Period (900 BC – 1524 AD)","MNAE 9881  REG. 1.1.1.9971",2);</v>
      </c>
    </row>
    <row r="163" spans="1:8" x14ac:dyDescent="0.35">
      <c r="A163">
        <v>162</v>
      </c>
      <c r="B163">
        <v>62</v>
      </c>
      <c r="C163" t="s">
        <v>582</v>
      </c>
      <c r="D163" t="s">
        <v>177</v>
      </c>
      <c r="E163" t="s">
        <v>100</v>
      </c>
      <c r="F163" t="s">
        <v>462</v>
      </c>
      <c r="G163">
        <v>2</v>
      </c>
      <c r="H163" t="str">
        <f t="shared" si="2"/>
        <v>INSERT INTO sm_cedula VALUES (162,62,"Anthropomorphic incense burner","Lowlands, Flores, Petén","Post Classic Period (900 BC – 1524 AD)","MNAE 4493  REG. 1.1.1.616",2);</v>
      </c>
    </row>
    <row r="164" spans="1:8" x14ac:dyDescent="0.35">
      <c r="A164">
        <v>163</v>
      </c>
      <c r="B164">
        <v>63</v>
      </c>
      <c r="C164" t="s">
        <v>583</v>
      </c>
      <c r="D164" t="s">
        <v>170</v>
      </c>
      <c r="E164" t="s">
        <v>100</v>
      </c>
      <c r="F164" t="s">
        <v>464</v>
      </c>
      <c r="G164">
        <v>2</v>
      </c>
      <c r="H164" t="str">
        <f t="shared" si="2"/>
        <v>INSERT INTO sm_cedula VALUES (163,63,"Zoomorphic face","Highlands, Zaculeu, Huehuetenango","Post Classic Period (900 BC – 1524 AD)","MNAE 9018  REG. 1.1.1.4769",2);</v>
      </c>
    </row>
    <row r="165" spans="1:8" x14ac:dyDescent="0.35">
      <c r="A165">
        <v>164</v>
      </c>
      <c r="B165">
        <v>64</v>
      </c>
      <c r="C165" t="s">
        <v>584</v>
      </c>
      <c r="D165" t="s">
        <v>154</v>
      </c>
      <c r="E165" t="s">
        <v>100</v>
      </c>
      <c r="F165" t="s">
        <v>466</v>
      </c>
      <c r="G165">
        <v>2</v>
      </c>
      <c r="H165" t="str">
        <f t="shared" si="2"/>
        <v>INSERT INTO sm_cedula VALUES (164,64,"Incense burner","Highlands","Post Classic Period (900 BC – 1524 AD)","MNAE 13779  REG. 1.1.1.016",2);</v>
      </c>
    </row>
    <row r="166" spans="1:8" x14ac:dyDescent="0.35">
      <c r="A166">
        <v>165</v>
      </c>
      <c r="B166">
        <v>65</v>
      </c>
      <c r="C166" t="s">
        <v>582</v>
      </c>
      <c r="D166" t="s">
        <v>585</v>
      </c>
      <c r="E166" t="s">
        <v>105</v>
      </c>
      <c r="F166" t="s">
        <v>468</v>
      </c>
      <c r="G166">
        <v>2</v>
      </c>
      <c r="H166" t="str">
        <f t="shared" si="2"/>
        <v>INSERT INTO sm_cedula VALUES (165,65,"Anthropomorphic incense burner","Highlands, Kaminaljuyu, Guatemala ","Late Pre Classic Period (250 BC – 250 AD)","MNAE 2709",2);</v>
      </c>
    </row>
    <row r="167" spans="1:8" x14ac:dyDescent="0.35">
      <c r="A167">
        <v>166</v>
      </c>
      <c r="B167">
        <v>66</v>
      </c>
      <c r="C167" t="s">
        <v>582</v>
      </c>
      <c r="D167" t="s">
        <v>585</v>
      </c>
      <c r="E167" t="s">
        <v>105</v>
      </c>
      <c r="F167" t="s">
        <v>469</v>
      </c>
      <c r="G167">
        <v>2</v>
      </c>
      <c r="H167" t="str">
        <f t="shared" si="2"/>
        <v>INSERT INTO sm_cedula VALUES (166,66,"Anthropomorphic incense burner","Highlands, Kaminaljuyu, Guatemala ","Late Pre Classic Period (250 BC – 250 AD)","MNAE 9650",2);</v>
      </c>
    </row>
    <row r="168" spans="1:8" x14ac:dyDescent="0.35">
      <c r="A168">
        <v>167</v>
      </c>
      <c r="B168">
        <v>67</v>
      </c>
      <c r="C168" t="s">
        <v>582</v>
      </c>
      <c r="D168" t="s">
        <v>160</v>
      </c>
      <c r="E168" t="s">
        <v>105</v>
      </c>
      <c r="F168" t="s">
        <v>470</v>
      </c>
      <c r="G168">
        <v>2</v>
      </c>
      <c r="H168" t="str">
        <f t="shared" si="2"/>
        <v>INSERT INTO sm_cedula VALUES (167,67,"Anthropomorphic incense burner","Highlands, Kaminaljuyu, Guatemala","Late Pre Classic Period (250 BC – 250 AD)","MNAE 2351  REG. 1.1.1.714",2);</v>
      </c>
    </row>
    <row r="169" spans="1:8" x14ac:dyDescent="0.35">
      <c r="A169">
        <v>168</v>
      </c>
      <c r="B169">
        <v>68</v>
      </c>
      <c r="C169" t="s">
        <v>582</v>
      </c>
      <c r="D169" t="s">
        <v>149</v>
      </c>
      <c r="E169" t="s">
        <v>97</v>
      </c>
      <c r="F169" t="s">
        <v>472</v>
      </c>
      <c r="G169">
        <v>2</v>
      </c>
      <c r="H169" t="str">
        <f t="shared" si="2"/>
        <v>INSERT INTO sm_cedula VALUES (168,68,"Anthropomorphic incense burner","Southern Coast","Early Classic Period (250 BC – 600 AD)","MNAE 22557  REG. 1.1.1.9914",2);</v>
      </c>
    </row>
    <row r="170" spans="1:8" x14ac:dyDescent="0.35">
      <c r="A170">
        <v>169</v>
      </c>
      <c r="B170">
        <v>69</v>
      </c>
      <c r="C170" t="s">
        <v>582</v>
      </c>
      <c r="D170" t="s">
        <v>149</v>
      </c>
      <c r="E170" t="s">
        <v>97</v>
      </c>
      <c r="F170" t="s">
        <v>473</v>
      </c>
      <c r="G170">
        <v>2</v>
      </c>
      <c r="H170" t="str">
        <f t="shared" si="2"/>
        <v>INSERT INTO sm_cedula VALUES (169,69,"Anthropomorphic incense burner","Southern Coast","Early Classic Period (250 BC – 600 AD)","MNAE 15957  REG. 1.4.37.17",2);</v>
      </c>
    </row>
    <row r="171" spans="1:8" x14ac:dyDescent="0.35">
      <c r="A171">
        <v>170</v>
      </c>
      <c r="B171">
        <v>70</v>
      </c>
      <c r="C171" t="s">
        <v>586</v>
      </c>
      <c r="D171" t="s">
        <v>149</v>
      </c>
      <c r="E171" t="s">
        <v>97</v>
      </c>
      <c r="F171" t="s">
        <v>474</v>
      </c>
      <c r="G171">
        <v>2</v>
      </c>
      <c r="H171" t="str">
        <f t="shared" si="2"/>
        <v>INSERT INTO sm_cedula VALUES (170,70,"Teotihuacan-style, human-shaped incense burner ","Southern Coast","Early Classic Period (250 BC – 600 AD)","MNAE 15811  REG. 1.4.37.19",2);</v>
      </c>
    </row>
    <row r="172" spans="1:8" x14ac:dyDescent="0.35">
      <c r="A172">
        <v>171</v>
      </c>
      <c r="B172">
        <v>71</v>
      </c>
      <c r="C172" t="s">
        <v>542</v>
      </c>
      <c r="D172" t="s">
        <v>166</v>
      </c>
      <c r="E172" t="s">
        <v>97</v>
      </c>
      <c r="F172" t="s">
        <v>475</v>
      </c>
      <c r="G172">
        <v>2</v>
      </c>
      <c r="H172" t="str">
        <f t="shared" si="2"/>
        <v>INSERT INTO sm_cedula VALUES (171,71,"Zoomorphic urn","Highlands, Purulhá, Alta Verapaz","Early Classic Period (250 BC – 600 AD)","MNAE 7892  REG. 1.1.1.514",2);</v>
      </c>
    </row>
    <row r="173" spans="1:8" x14ac:dyDescent="0.35">
      <c r="A173">
        <v>172</v>
      </c>
      <c r="B173">
        <v>72</v>
      </c>
      <c r="C173" t="s">
        <v>587</v>
      </c>
      <c r="D173" t="s">
        <v>149</v>
      </c>
      <c r="E173" t="s">
        <v>97</v>
      </c>
      <c r="F173" t="s">
        <v>477</v>
      </c>
      <c r="G173">
        <v>2</v>
      </c>
      <c r="H173" t="str">
        <f t="shared" si="2"/>
        <v>INSERT INTO sm_cedula VALUES (172,72,"Anthropomorphic incense burner ","Southern Coast","Early Classic Period (250 BC – 600 AD)","REG. 1.4.37.084",2);</v>
      </c>
    </row>
    <row r="174" spans="1:8" x14ac:dyDescent="0.35">
      <c r="A174">
        <v>173</v>
      </c>
      <c r="B174">
        <v>73</v>
      </c>
      <c r="C174" t="s">
        <v>588</v>
      </c>
      <c r="D174" t="s">
        <v>168</v>
      </c>
      <c r="E174" t="s">
        <v>95</v>
      </c>
      <c r="F174" t="s">
        <v>479</v>
      </c>
      <c r="G174">
        <v>2</v>
      </c>
      <c r="H174" t="str">
        <f t="shared" si="2"/>
        <v>INSERT INTO sm_cedula VALUES (173,73,"Urn","Highlands, El Quiché","Late Classic Period (600 BC–  900 AD)","MNAE 10019  REG. 1.1.1.517",2);</v>
      </c>
    </row>
    <row r="175" spans="1:8" x14ac:dyDescent="0.35">
      <c r="A175">
        <v>174</v>
      </c>
      <c r="B175">
        <v>74</v>
      </c>
      <c r="C175" t="s">
        <v>587</v>
      </c>
      <c r="D175" t="s">
        <v>153</v>
      </c>
      <c r="E175" t="s">
        <v>97</v>
      </c>
      <c r="F175" t="s">
        <v>480</v>
      </c>
      <c r="G175">
        <v>2</v>
      </c>
      <c r="H175" t="str">
        <f t="shared" si="2"/>
        <v>INSERT INTO sm_cedula VALUES (174,74,"Anthropomorphic incense burner ","Southern Coast, Los Chatos, Escuintla","Early Classic Period (250 BC – 600 AD)","MNAE 14592 a/b  REG. 1.1.1.799 a/b",2);</v>
      </c>
    </row>
    <row r="176" spans="1:8" x14ac:dyDescent="0.35">
      <c r="A176">
        <v>175</v>
      </c>
      <c r="B176">
        <v>75</v>
      </c>
      <c r="C176" t="s">
        <v>589</v>
      </c>
      <c r="D176" t="s">
        <v>153</v>
      </c>
      <c r="E176" t="s">
        <v>97</v>
      </c>
      <c r="F176" t="s">
        <v>482</v>
      </c>
      <c r="G176">
        <v>2</v>
      </c>
      <c r="H176" t="str">
        <f t="shared" si="2"/>
        <v>INSERT INTO sm_cedula VALUES (175,75,"Fragment of incense burner","Southern Coast, Los Chatos, Escuintla","Early Classic Period (250 BC – 600 AD)","MNAE 8465   REG. 1.1.1.1982",2);</v>
      </c>
    </row>
    <row r="177" spans="1:8" x14ac:dyDescent="0.35">
      <c r="A177">
        <v>176</v>
      </c>
      <c r="B177">
        <v>76</v>
      </c>
      <c r="C177" t="s">
        <v>590</v>
      </c>
      <c r="D177" t="s">
        <v>182</v>
      </c>
      <c r="E177" t="s">
        <v>93</v>
      </c>
      <c r="F177" t="s">
        <v>484</v>
      </c>
      <c r="G177">
        <v>2</v>
      </c>
      <c r="H177" t="str">
        <f t="shared" si="2"/>
        <v>INSERT INTO sm_cedula VALUES (176,76,"Disc on stone","Lowlands, Poptún, Petén","Classic Period (250 BC – 900 AD)","MNAE 4114  REG. 1.1.1.2034",2);</v>
      </c>
    </row>
    <row r="178" spans="1:8" x14ac:dyDescent="0.35">
      <c r="A178">
        <v>177</v>
      </c>
      <c r="B178">
        <v>77</v>
      </c>
      <c r="C178" t="s">
        <v>591</v>
      </c>
      <c r="D178" t="s">
        <v>181</v>
      </c>
      <c r="E178" t="s">
        <v>95</v>
      </c>
      <c r="F178" t="s">
        <v>486</v>
      </c>
      <c r="G178">
        <v>2</v>
      </c>
      <c r="H178" t="str">
        <f t="shared" si="2"/>
        <v>INSERT INTO sm_cedula VALUES (177,77,"Mask","Lowlands, Piedras Negras, Petén","Late Classic Period (600 BC–  900 AD)","MNAE 611  REG. 1.1.1.129",2);</v>
      </c>
    </row>
    <row r="179" spans="1:8" x14ac:dyDescent="0.35">
      <c r="A179">
        <v>178</v>
      </c>
      <c r="B179">
        <v>78</v>
      </c>
      <c r="C179" t="s">
        <v>584</v>
      </c>
      <c r="D179" t="s">
        <v>188</v>
      </c>
      <c r="E179" t="s">
        <v>95</v>
      </c>
      <c r="F179" t="s">
        <v>487</v>
      </c>
      <c r="G179">
        <v>2</v>
      </c>
      <c r="H179" t="str">
        <f t="shared" si="2"/>
        <v>INSERT INTO sm_cedula VALUES (178,78,"Incense burner","Lowlands, Topoxte, Petén","Late Classic Period (600 BC–  900 AD)","MNAE 20167  REG. 17.7.21.056",2);</v>
      </c>
    </row>
    <row r="180" spans="1:8" x14ac:dyDescent="0.35">
      <c r="A180">
        <v>179</v>
      </c>
      <c r="B180">
        <v>79</v>
      </c>
      <c r="C180" t="s">
        <v>592</v>
      </c>
      <c r="D180" t="s">
        <v>186</v>
      </c>
      <c r="E180" t="s">
        <v>95</v>
      </c>
      <c r="F180" t="s">
        <v>489</v>
      </c>
      <c r="G180">
        <v>2</v>
      </c>
      <c r="H180" t="str">
        <f t="shared" si="2"/>
        <v>INSERT INTO sm_cedula VALUES (179,79,"Modelled antropomorphic head","Lowlands, Tayasal, Petén","Late Classic Period (600 BC–  900 AD)","MNAE 7213  REG. 1.1.1.2239",2);</v>
      </c>
    </row>
    <row r="181" spans="1:8" x14ac:dyDescent="0.35">
      <c r="A181">
        <v>180</v>
      </c>
      <c r="B181">
        <v>80</v>
      </c>
      <c r="C181" t="s">
        <v>593</v>
      </c>
      <c r="D181" t="s">
        <v>171</v>
      </c>
      <c r="E181" t="s">
        <v>97</v>
      </c>
      <c r="F181" t="s">
        <v>491</v>
      </c>
      <c r="G181">
        <v>2</v>
      </c>
      <c r="H181" t="str">
        <f t="shared" si="2"/>
        <v>INSERT INTO sm_cedula VALUES (180,80,"Carved vase","Lowlands","Early Classic Period (250 BC – 600 AD)","MNAE 11833  REG. 1.1.1.2072",2);</v>
      </c>
    </row>
    <row r="182" spans="1:8" x14ac:dyDescent="0.35">
      <c r="A182">
        <v>181</v>
      </c>
      <c r="B182">
        <v>81</v>
      </c>
      <c r="C182" t="s">
        <v>594</v>
      </c>
      <c r="D182" t="s">
        <v>185</v>
      </c>
      <c r="E182" t="s">
        <v>100</v>
      </c>
      <c r="F182" t="s">
        <v>493</v>
      </c>
      <c r="G182">
        <v>2</v>
      </c>
      <c r="H182" t="str">
        <f t="shared" si="2"/>
        <v>INSERT INTO sm_cedula VALUES (181,81,"Vase with pedestal stand","Lowlands, Ceibal, Petén","Post Classic Period (900 BC – 1524 AD)","MNAE 8244  REG. 1.1.1.224",2);</v>
      </c>
    </row>
    <row r="183" spans="1:8" x14ac:dyDescent="0.35">
      <c r="A183">
        <v>182</v>
      </c>
      <c r="B183">
        <v>82</v>
      </c>
      <c r="C183" t="s">
        <v>595</v>
      </c>
      <c r="D183" t="s">
        <v>171</v>
      </c>
      <c r="E183" t="s">
        <v>95</v>
      </c>
      <c r="F183" t="s">
        <v>495</v>
      </c>
      <c r="G183">
        <v>2</v>
      </c>
      <c r="H183" t="str">
        <f t="shared" si="2"/>
        <v>INSERT INTO sm_cedula VALUES (182,82,"Head on stucco","Lowlands","Late Classic Period (600 BC–  900 AD)","MNAE 5847  REG. 1.1.1.784",2);</v>
      </c>
    </row>
    <row r="184" spans="1:8" x14ac:dyDescent="0.35">
      <c r="A184">
        <v>183</v>
      </c>
      <c r="B184">
        <v>83</v>
      </c>
      <c r="C184" t="s">
        <v>534</v>
      </c>
      <c r="D184" t="s">
        <v>186</v>
      </c>
      <c r="E184" t="s">
        <v>95</v>
      </c>
      <c r="F184" t="s">
        <v>496</v>
      </c>
      <c r="G184">
        <v>2</v>
      </c>
      <c r="H184" t="str">
        <f t="shared" si="2"/>
        <v>INSERT INTO sm_cedula VALUES (183,83,"Polychrome vase","Lowlands, Tayasal, Petén","Late Classic Period (600 BC–  900 AD)","MNAE 9967  REG. 1.1.1.499",2);</v>
      </c>
    </row>
    <row r="185" spans="1:8" x14ac:dyDescent="0.35">
      <c r="A185">
        <v>184</v>
      </c>
      <c r="B185">
        <v>84</v>
      </c>
      <c r="C185" t="s">
        <v>596</v>
      </c>
      <c r="D185" t="s">
        <v>156</v>
      </c>
      <c r="E185" t="s">
        <v>93</v>
      </c>
      <c r="F185" t="s">
        <v>498</v>
      </c>
      <c r="G185">
        <v>2</v>
      </c>
      <c r="H185" t="str">
        <f t="shared" si="2"/>
        <v>INSERT INTO sm_cedula VALUES (184,84,"Vase of alabaster","Highlands, Asunción Mita, Jutiapa","Classic Period (250 BC – 900 AD)","MNAE 4416  REG. 1.1.1.3240",2);</v>
      </c>
    </row>
    <row r="186" spans="1:8" x14ac:dyDescent="0.35">
      <c r="A186">
        <v>185</v>
      </c>
      <c r="B186">
        <v>85</v>
      </c>
      <c r="C186" t="s">
        <v>597</v>
      </c>
      <c r="D186" t="s">
        <v>190</v>
      </c>
      <c r="E186" t="s">
        <v>95</v>
      </c>
      <c r="F186" t="s">
        <v>500</v>
      </c>
      <c r="G186">
        <v>2</v>
      </c>
      <c r="H186" t="str">
        <f t="shared" si="2"/>
        <v>INSERT INTO sm_cedula VALUES (185,85,"Carved bone","Lowlands, Yaxhá, Petén","Late Classic Period (600 BC–  900 AD)","MNAE 20231  REG. 17.7.19.086",2);</v>
      </c>
    </row>
    <row r="187" spans="1:8" x14ac:dyDescent="0.35">
      <c r="A187">
        <v>186</v>
      </c>
      <c r="B187">
        <v>86</v>
      </c>
      <c r="C187" t="s">
        <v>598</v>
      </c>
      <c r="D187" t="s">
        <v>181</v>
      </c>
      <c r="E187" t="s">
        <v>93</v>
      </c>
      <c r="F187" t="s">
        <v>502</v>
      </c>
      <c r="G187">
        <v>2</v>
      </c>
      <c r="H187" t="str">
        <f t="shared" si="2"/>
        <v>INSERT INTO sm_cedula VALUES (186,86,"Fragment carved in stone","Lowlands, Piedras Negras, Petén","Classic Period (250 BC – 900 AD)","MNAE 6804  REG. 1.1.1.2194",2);</v>
      </c>
    </row>
    <row r="188" spans="1:8" x14ac:dyDescent="0.35">
      <c r="A188">
        <v>187</v>
      </c>
      <c r="B188">
        <v>87</v>
      </c>
      <c r="C188" t="s">
        <v>599</v>
      </c>
      <c r="D188" t="s">
        <v>187</v>
      </c>
      <c r="E188" t="s">
        <v>105</v>
      </c>
      <c r="F188" t="s">
        <v>504</v>
      </c>
      <c r="G188">
        <v>2</v>
      </c>
      <c r="H188" t="str">
        <f t="shared" si="2"/>
        <v>INSERT INTO sm_cedula VALUES (187,87,"Antropomorphic figurine","Lowlands, Tikal, Petén","Late Pre Classic Period (250 BC – 250 AD)","MNAE 15214  REG. 1.1.1.2414",2);</v>
      </c>
    </row>
    <row r="189" spans="1:8" x14ac:dyDescent="0.35">
      <c r="A189">
        <v>188</v>
      </c>
      <c r="B189">
        <v>88</v>
      </c>
      <c r="C189" t="s">
        <v>600</v>
      </c>
      <c r="D189" t="s">
        <v>171</v>
      </c>
      <c r="E189" t="s">
        <v>93</v>
      </c>
      <c r="F189" t="s">
        <v>506</v>
      </c>
      <c r="G189">
        <v>2</v>
      </c>
      <c r="H189" t="str">
        <f t="shared" si="2"/>
        <v>INSERT INTO sm_cedula VALUES (188,88,"Musical device","Lowlands","Classic Period (250 BC – 900 AD)","MNAE 2844  REG. 1.1.1.4058",2);</v>
      </c>
    </row>
    <row r="190" spans="1:8" x14ac:dyDescent="0.35">
      <c r="A190">
        <v>189</v>
      </c>
      <c r="B190">
        <v>89</v>
      </c>
      <c r="C190" t="s">
        <v>601</v>
      </c>
      <c r="D190" t="s">
        <v>180</v>
      </c>
      <c r="E190" t="s">
        <v>95</v>
      </c>
      <c r="F190" t="s">
        <v>508</v>
      </c>
      <c r="G190">
        <v>2</v>
      </c>
      <c r="H190" t="str">
        <f t="shared" si="2"/>
        <v>INSERT INTO sm_cedula VALUES (189,89,"Upper jaw with jade Inlays on its teeth","Lowlands, Petén","Late Classic Period (600 BC–  900 AD)","MNAE 9482  REG. 1.1.1.9932",2);</v>
      </c>
    </row>
    <row r="191" spans="1:8" x14ac:dyDescent="0.35">
      <c r="A191">
        <v>190</v>
      </c>
      <c r="B191">
        <v>90</v>
      </c>
      <c r="C191" t="s">
        <v>602</v>
      </c>
      <c r="D191" t="s">
        <v>165</v>
      </c>
      <c r="E191" t="s">
        <v>95</v>
      </c>
      <c r="F191" t="s">
        <v>510</v>
      </c>
      <c r="G191">
        <v>2</v>
      </c>
      <c r="H191" t="str">
        <f t="shared" si="2"/>
        <v>INSERT INTO sm_cedula VALUES (190,90,"Zoomorphic face (Jaguar)","Highlands, Nebaj, El Quiché","Late Classic Period (600 BC–  900 AD)","MNAE 4763  REG. 1.1.1.9935",2);</v>
      </c>
    </row>
    <row r="192" spans="1:8" x14ac:dyDescent="0.35">
      <c r="A192">
        <v>191</v>
      </c>
      <c r="B192">
        <v>91</v>
      </c>
      <c r="C192" t="s">
        <v>511</v>
      </c>
      <c r="D192" t="s">
        <v>159</v>
      </c>
      <c r="E192" t="s">
        <v>95</v>
      </c>
      <c r="F192" t="s">
        <v>512</v>
      </c>
      <c r="G192">
        <v>2</v>
      </c>
      <c r="H192" t="str">
        <f t="shared" si="2"/>
        <v>INSERT INTO sm_cedula VALUES (191,91,"Camahuil","Highlands, El Jocote, Baja Verapaz","Late Classic Period (600 BC–  900 AD)","MNAE 22562  REG. 1.1.1.9952",2);</v>
      </c>
    </row>
    <row r="193" spans="1:8" x14ac:dyDescent="0.35">
      <c r="A193">
        <v>192</v>
      </c>
      <c r="B193">
        <v>92</v>
      </c>
      <c r="C193" t="s">
        <v>511</v>
      </c>
      <c r="D193" t="s">
        <v>159</v>
      </c>
      <c r="E193" t="s">
        <v>95</v>
      </c>
      <c r="F193" t="s">
        <v>513</v>
      </c>
      <c r="G193">
        <v>2</v>
      </c>
      <c r="H193" t="str">
        <f t="shared" si="2"/>
        <v>INSERT INTO sm_cedula VALUES (192,92,"Camahuil","Highlands, El Jocote, Baja Verapaz","Late Classic Period (600 BC–  900 AD)","MNAE 22563  REG. 1.1.1.9953",2);</v>
      </c>
    </row>
    <row r="194" spans="1:8" x14ac:dyDescent="0.35">
      <c r="A194">
        <v>193</v>
      </c>
      <c r="B194">
        <v>93</v>
      </c>
      <c r="C194" t="s">
        <v>603</v>
      </c>
      <c r="D194" t="s">
        <v>179</v>
      </c>
      <c r="E194" t="s">
        <v>95</v>
      </c>
      <c r="F194" t="s">
        <v>515</v>
      </c>
      <c r="G194">
        <v>2</v>
      </c>
      <c r="H194" t="str">
        <f t="shared" si="2"/>
        <v>INSERT INTO sm_cedula VALUES (193,93,"Antropomorphic face","Lowlands, Nakum, Petén","Late Classic Period (600 BC–  900 AD)","MNAE 20175  REG. 17.7.20.092",2);</v>
      </c>
    </row>
    <row r="195" spans="1:8" x14ac:dyDescent="0.35">
      <c r="A195">
        <v>194</v>
      </c>
      <c r="B195">
        <v>94</v>
      </c>
      <c r="C195" t="s">
        <v>604</v>
      </c>
      <c r="D195" t="s">
        <v>154</v>
      </c>
      <c r="E195" t="s">
        <v>93</v>
      </c>
      <c r="F195" t="s">
        <v>517</v>
      </c>
      <c r="G195">
        <v>2</v>
      </c>
      <c r="H195" t="str">
        <f t="shared" ref="H195:H201" si="3">CONCATENATE("INSERT INTO sm_cedula VALUES (",A195,",",B195,",","""",C195,"""",",","""",D195,"""",",","""",E195,"""",",","""",F195,"""",",",G195,");")</f>
        <v>INSERT INTO sm_cedula VALUES (194,94,"Grindstone","Highlands","Classic Period (250 BC – 900 AD)","MNAE 2173  REG. 1.1.1.112",2);</v>
      </c>
    </row>
    <row r="196" spans="1:8" x14ac:dyDescent="0.35">
      <c r="A196">
        <v>195</v>
      </c>
      <c r="B196">
        <v>95</v>
      </c>
      <c r="C196" t="s">
        <v>605</v>
      </c>
      <c r="D196" t="s">
        <v>173</v>
      </c>
      <c r="E196" t="s">
        <v>93</v>
      </c>
      <c r="F196" t="s">
        <v>519</v>
      </c>
      <c r="G196">
        <v>2</v>
      </c>
      <c r="H196" t="str">
        <f t="shared" si="3"/>
        <v>INSERT INTO sm_cedula VALUES (195,95,"Four-footed mortar","Lowlands, Aguateca, Petén","Classic Period (250 BC – 900 AD)","MNAE 8509",2);</v>
      </c>
    </row>
    <row r="197" spans="1:8" x14ac:dyDescent="0.35">
      <c r="A197">
        <v>196</v>
      </c>
      <c r="B197">
        <v>96</v>
      </c>
      <c r="C197" t="s">
        <v>606</v>
      </c>
      <c r="D197" t="s">
        <v>154</v>
      </c>
      <c r="E197" t="s">
        <v>93</v>
      </c>
      <c r="F197" t="s">
        <v>521</v>
      </c>
      <c r="G197">
        <v>2</v>
      </c>
      <c r="H197" t="str">
        <f t="shared" si="3"/>
        <v>INSERT INTO sm_cedula VALUES (196,96,"Four-footed, zoomorphic mortar","Highlands","Classic Period (250 BC – 900 AD)","MNAE 8502",2);</v>
      </c>
    </row>
    <row r="198" spans="1:8" x14ac:dyDescent="0.35">
      <c r="A198">
        <v>197</v>
      </c>
      <c r="B198">
        <v>97</v>
      </c>
      <c r="C198" t="s">
        <v>607</v>
      </c>
      <c r="D198" t="s">
        <v>154</v>
      </c>
      <c r="E198" t="s">
        <v>93</v>
      </c>
      <c r="F198" t="s">
        <v>523</v>
      </c>
      <c r="G198">
        <v>2</v>
      </c>
      <c r="H198" t="str">
        <f t="shared" si="3"/>
        <v>INSERT INTO sm_cedula VALUES (197,97,"Yoke","Highlands","Classic Period (250 BC – 900 AD)","MNAE 9715",2);</v>
      </c>
    </row>
    <row r="199" spans="1:8" x14ac:dyDescent="0.35">
      <c r="A199">
        <v>198</v>
      </c>
      <c r="B199">
        <v>98</v>
      </c>
      <c r="C199" t="s">
        <v>608</v>
      </c>
      <c r="D199" t="s">
        <v>178</v>
      </c>
      <c r="E199" t="s">
        <v>95</v>
      </c>
      <c r="F199" t="s">
        <v>525</v>
      </c>
      <c r="G199">
        <v>2</v>
      </c>
      <c r="H199" t="str">
        <f t="shared" si="3"/>
        <v>INSERT INTO sm_cedula VALUES (198,98,"Hieroglyphic panel ","Lowlands, La Corona, Petén","Late Classic Period (600 BC–  900 AD)","REG. 17.7.662",2);</v>
      </c>
    </row>
    <row r="200" spans="1:8" x14ac:dyDescent="0.35">
      <c r="A200">
        <v>199</v>
      </c>
      <c r="B200">
        <v>99</v>
      </c>
      <c r="C200" t="s">
        <v>609</v>
      </c>
      <c r="D200" t="s">
        <v>173</v>
      </c>
      <c r="E200" t="s">
        <v>95</v>
      </c>
      <c r="F200" t="s">
        <v>527</v>
      </c>
      <c r="G200">
        <v>2</v>
      </c>
      <c r="H200" t="str">
        <f t="shared" si="3"/>
        <v>INSERT INTO sm_cedula VALUES (199,99,"Whistle","Lowlands, Aguateca, Petén","Late Classic Period (600 BC–  900 AD)","MNAE 5922  REG. 1.1.1.763",2);</v>
      </c>
    </row>
    <row r="201" spans="1:8" x14ac:dyDescent="0.35">
      <c r="A201">
        <v>200</v>
      </c>
      <c r="B201">
        <v>100</v>
      </c>
      <c r="C201" t="s">
        <v>599</v>
      </c>
      <c r="D201" t="s">
        <v>183</v>
      </c>
      <c r="E201" t="s">
        <v>97</v>
      </c>
      <c r="F201" t="s">
        <v>528</v>
      </c>
      <c r="G201">
        <v>2</v>
      </c>
      <c r="H201" t="str">
        <f t="shared" si="3"/>
        <v>INSERT INTO sm_cedula VALUES (200,100,"Antropomorphic figurine","Lowlands, Río Azul, Petén","Early Classic Period (250 BC – 600 AD)","MNAE 11462",2);</v>
      </c>
    </row>
  </sheetData>
  <pageMargins left="0.7" right="0.7" top="0.75" bottom="0.75" header="0.3" footer="0.3"/>
  <pageSetup paperSize="9" orientation="portrait"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sm_idioma</vt:lpstr>
      <vt:lpstr>sm_clasificacionunesco</vt:lpstr>
      <vt:lpstr>sm_mapa</vt:lpstr>
      <vt:lpstr>sm_material</vt:lpstr>
      <vt:lpstr>sm_periodohistorico</vt:lpstr>
      <vt:lpstr>sm_procedencia</vt:lpstr>
      <vt:lpstr>sm_ruta</vt:lpstr>
      <vt:lpstr>sm_usoyforma</vt:lpstr>
      <vt:lpstr>sm_cedula</vt:lpstr>
      <vt:lpstr>sm_item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EROMERO</dc:creator>
  <cp:lastModifiedBy>Erick Romero</cp:lastModifiedBy>
  <dcterms:created xsi:type="dcterms:W3CDTF">2017-04-21T13:51:19Z</dcterms:created>
  <dcterms:modified xsi:type="dcterms:W3CDTF">2025-07-03T15:20:58Z</dcterms:modified>
</cp:coreProperties>
</file>