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0D6B1701-3BD1-4C14-8D42-53BA577B779C}"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<sst xmlns="http://schemas.openxmlformats.org/spreadsheetml/2006/main" count="2310" uniqueCount="753">
  <si>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</si>
  <si>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</si>
  <si>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</si>
  <si>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</si>
  <si>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</si>
  <si>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</si>
  <si>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</si>
  <si>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</si>
  <si>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</si>
  <si>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</si>
  <si>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</si>
  <si>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</si>
  <si>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</si>
  <si>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</si>
  <si>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</si>
  <si>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</si>
  <si>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</si>
  <si>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</si>
  <si>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</si>
  <si>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</si>
  <si>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</si>
  <si>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</si>
  <si>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</si>
  <si>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</si>
  <si>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</si>
  <si>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</si>
  <si>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</si>
  <si>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</si>
  <si>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</si>
  <si>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</si>
  <si>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</si>
  <si>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</si>
  <si>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</si>
  <si>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</si>
  <si>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</si>
  <si>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</si>
  <si>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</si>
  <si>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</si>
  <si>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</si>
  <si>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</si>
  <si>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</si>
  <si>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</si>
  <si>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</si>
  <si>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</si>
  <si>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</si>
  <si>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</si>
  <si>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</si>
  <si>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</si>
  <si>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</si>
  <si>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</si>
  <si>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</si>
  <si>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</si>
  <si>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</si>
  <si>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</si>
  <si>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</si>
  <si>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</si>
  <si>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</si>
  <si>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</si>
  <si>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</si>
  <si>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</si>
  <si>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</si>
  <si>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</si>
  <si>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</si>
  <si>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</si>
  <si>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</si>
  <si>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</si>
  <si>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</si>
  <si>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</si>
  <si>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</si>
  <si>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</si>
  <si>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</si>
  <si>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</si>
  <si>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</si>
  <si>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</si>
  <si>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</si>
  <si>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</si>
  <si>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</si>
  <si>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</si>
  <si>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</si>
  <si>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</si>
  <si>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</si>
  <si>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</si>
  <si>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</si>
  <si>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</si>
  <si>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</si>
  <si>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</si>
  <si>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</si>
  <si>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</si>
  <si>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</si>
  <si>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</si>
  <si>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</si>
  <si>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</si>
  <si>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</si>
  <si>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</si>
  <si>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</si>
  <si>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</si>
  <si>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</si>
  <si>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</si>
  <si>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</si>
  <si>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</si>
  <si>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</si>
  <si>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</si>
  <si>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</si>
  <si>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</si>
  <si>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</si>
  <si>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</si>
  <si>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</si>
  <si>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</si>
  <si>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</si>
  <si>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</si>
  <si>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</si>
  <si>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</si>
  <si>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</si>
  <si>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</si>
  <si>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</si>
  <si>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</si>
  <si>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</si>
  <si>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</si>
  <si>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</si>
  <si>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</si>
  <si>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</si>
  <si>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</si>
  <si>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</si>
  <si>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</si>
  <si>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</si>
  <si>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</si>
  <si>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</si>
  <si>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</si>
  <si>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</si>
  <si>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</si>
  <si>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</si>
  <si>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</si>
  <si>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</si>
  <si>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</si>
  <si>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</si>
  <si>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</si>
  <si>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</si>
  <si>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</si>
  <si>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</si>
  <si>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</si>
  <si>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</si>
  <si>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</si>
  <si>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</si>
  <si>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</si>
  <si>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</si>
  <si>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</si>
  <si>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</si>
  <si>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</si>
  <si>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</si>
  <si>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</si>
  <si>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</si>
  <si>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</si>
  <si>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</si>
  <si>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</si>
  <si>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</si>
  <si>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</si>
  <si>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</si>
  <si>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</si>
  <si>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</si>
  <si>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</si>
  <si>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</si>
  <si>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</si>
  <si>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</si>
  <si>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</si>
  <si>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</si>
  <si>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</si>
  <si>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</si>
  <si>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</si>
  <si>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</si>
  <si>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</si>
  <si>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</si>
  <si>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</si>
  <si>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</si>
  <si>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</si>
  <si>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</si>
  <si>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</si>
  <si>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</si>
  <si>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</si>
  <si>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</si>
  <si>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</si>
  <si>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</si>
  <si>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</si>
  <si>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</si>
  <si>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</si>
  <si>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</si>
  <si>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</si>
  <si>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</si>
  <si>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</si>
  <si>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</si>
  <si>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</si>
  <si>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</si>
  <si>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</si>
  <si>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</si>
  <si>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</si>
  <si>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</si>
  <si>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</si>
  <si>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</si>
  <si>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</si>
  <si>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</si>
  <si>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</si>
  <si>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</si>
  <si>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</si>
  <si>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</si>
  <si>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</si>
  <si>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</si>
  <si>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</si>
  <si>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</si>
  <si>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</si>
  <si>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</si>
  <si>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</si>
  <si>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</si>
  <si>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</si>
  <si>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</si>
  <si>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</si>
  <si>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</si>
  <si>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</si>
  <si>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</si>
  <si>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</si>
  <si>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</si>
  <si>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</si>
  <si>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</si>
  <si>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</si>
  <si>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</si>
  <si>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</si>
  <si>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</si>
  <si>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</si>
  <si>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</si>
  <si>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</si>
  <si>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</si>
  <si>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</si>
  <si>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</si>
  <si>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</si>
  <si>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</si>
  <si>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</si>
  <si>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</si>
  <si>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</si>
  <si>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</si>
  <si>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</si>
  <si>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</si>
  <si>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</si>
  <si>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</si>
  <si>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</si>
  <si>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</si>
  <si>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</si>
  <si>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</si>
  <si>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</si>
  <si>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</si>
  <si>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</si>
  <si>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</si>
  <si>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</si>
  <si>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</si>
  <si>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</si>
  <si>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</si>
  <si>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</si>
  <si>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</si>
  <si>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</si>
  <si>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</si>
  <si>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</si>
  <si>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</si>
  <si>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</si>
  <si>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</si>
  <si>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</si>
  <si>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</si>
  <si>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</si>
  <si>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</si>
  <si>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</si>
  <si>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</si>
  <si>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</si>
  <si>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</si>
  <si>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</si>
  <si>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</si>
  <si>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</si>
  <si>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</si>
  <si>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</si>
  <si>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</si>
  <si>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</si>
  <si>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</si>
  <si>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</si>
  <si>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</si>
  <si>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</si>
  <si>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</si>
  <si>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</si>
  <si>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</si>
  <si>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</si>
  <si>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</si>
  <si>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</si>
  <si>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</si>
  <si>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</si>
  <si>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</si>
  <si>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</si>
  <si>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</si>
  <si>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</si>
  <si>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</si>
  <si>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</si>
  <si>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</si>
  <si>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</si>
  <si>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</si>
  <si>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</si>
  <si>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</si>
  <si>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</si>
  <si>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</si>
  <si>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</si>
  <si>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</si>
  <si>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</si>
  <si>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</si>
  <si>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</si>
  <si>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</si>
  <si>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</si>
  <si>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</si>
  <si>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</si>
  <si>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</si>
  <si>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</si>
  <si>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</si>
  <si>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</si>
  <si>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</si>
  <si>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</si>
  <si>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</si>
  <si>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</si>
  <si>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</si>
  <si>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</si>
  <si>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</si>
  <si>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</si>
  <si>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</si>
  <si>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</si>
  <si>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</si>
  <si>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</si>
  <si>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</si>
  <si>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</si>
  <si>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</si>
  <si>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</si>
  <si>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</si>
  <si>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</si>
  <si>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</si>
  <si>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</si>
  <si>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</si>
  <si>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</si>
  <si>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</si>
  <si>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</si>
  <si>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</si>
  <si>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</si>
  <si>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</si>
  <si>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</si>
  <si>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</si>
  <si>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</si>
  <si>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</si>
  <si>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</si>
  <si>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</si>
  <si>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</si>
  <si>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</si>
  <si>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</si>
  <si>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</si>
  <si>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</si>
  <si>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</si>
  <si>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</si>
  <si>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</si>
  <si>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</si>
  <si>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</si>
  <si>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</si>
  <si>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</si>
  <si>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</si>
  <si>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</si>
  <si>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</si>
  <si>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</si>
  <si>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</si>
  <si>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</si>
  <si>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</si>
  <si>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</si>
  <si>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</si>
  <si>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</si>
  <si>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</si>
  <si>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</si>
  <si>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</si>
  <si>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</si>
  <si>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</si>
  <si>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</si>
  <si>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</si>
  <si>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</si>
  <si>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</si>
  <si>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</si>
  <si>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</si>
  <si>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</si>
  <si>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</si>
  <si>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</si>
  <si>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</si>
  <si>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</si>
  <si>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</si>
  <si>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</si>
  <si>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</si>
  <si>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</si>
  <si>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</si>
  <si>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</si>
  <si>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</si>
  <si>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</si>
  <si>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</si>
  <si>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</si>
  <si>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</si>
  <si>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</si>
  <si>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</si>
  <si>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</si>
  <si>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</si>
  <si>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</si>
  <si>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</si>
  <si>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</si>
  <si>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</si>
  <si>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</si>
  <si>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</si>
  <si>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</si>
  <si>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</si>
  <si>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</si>
  <si>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</si>
  <si>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</si>
  <si>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</si>
  <si>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</si>
  <si>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</si>
  <si>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</si>
  <si>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</si>
  <si>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</si>
  <si>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</si>
  <si>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</si>
  <si>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</si>
  <si>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</si>
  <si>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</si>
  <si>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</si>
  <si>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</si>
  <si>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</si>
  <si>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</si>
  <si>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</si>
  <si>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</si>
  <si>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</si>
  <si>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</si>
  <si>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</si>
  <si>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</si>
  <si>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</si>
  <si>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</si>
  <si>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</si>
  <si>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</si>
  <si>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</si>
  <si>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</si>
  <si>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</si>
  <si>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</si>
  <si>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</si>
  <si>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</si>
  <si>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</si>
  <si>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</si>
  <si>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</si>
  <si>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</si>
  <si>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</si>
  <si>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</si>
  <si>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</si>
  <si>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</si>
  <si>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</si>
  <si>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</si>
  <si>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</si>
  <si>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</si>
  <si>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</si>
  <si>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</si>
  <si>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</si>
  <si>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</si>
  <si>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</si>
  <si>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</si>
  <si>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</si>
  <si>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</si>
  <si>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</si>
  <si>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</si>
  <si>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</si>
  <si>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</si>
  <si>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</si>
  <si>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</si>
  <si>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</si>
  <si>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</si>
  <si>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</si>
  <si>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</si>
  <si>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</si>
  <si>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</si>
  <si>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</si>
  <si>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</si>
  <si>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</si>
  <si>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</si>
  <si>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</si>
  <si>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</si>
  <si>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</si>
  <si>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</si>
  <si>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</si>
  <si>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</si>
  <si>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</si>
  <si>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</si>
  <si>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</si>
  <si>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</si>
  <si>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</si>
  <si>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</si>
  <si>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</si>
  <si>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</si>
  <si>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</si>
  <si>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</si>
  <si>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</si>
  <si>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</si>
  <si>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</si>
  <si>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</si>
  <si>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</si>
  <si>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</si>
  <si>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</si>
  <si>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</si>
  <si>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</si>
  <si>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</si>
  <si>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</si>
  <si>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</si>
  <si>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</si>
  <si>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</si>
  <si>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</si>
  <si>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</si>
  <si>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</si>
  <si>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</si>
  <si>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</si>
  <si>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</si>
  <si>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</si>
  <si>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</si>
  <si>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</si>
  <si>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</si>
  <si>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</si>
  <si>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</si>
  <si>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</si>
  <si>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</si>
  <si>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</si>
  <si>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</si>
  <si>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</si>
  <si>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</si>
  <si>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</si>
  <si>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</si>
  <si>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</si>
  <si>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</si>
  <si>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</si>
  <si>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</si>
  <si>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</si>
  <si>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</si>
  <si>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</si>
  <si>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</si>
  <si>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</si>
  <si>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</si>
  <si>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</si>
  <si>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</si>
  <si>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</si>
  <si>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</si>
  <si>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</si>
  <si>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</si>
  <si>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</si>
  <si>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</si>
  <si>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</si>
  <si>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</si>
  <si>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</si>
  <si>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</si>
  <si>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</si>
  <si>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</si>
  <si>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</si>
  <si>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</si>
  <si>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</si>
  <si>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</si>
  <si>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</si>
  <si>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</si>
  <si>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</si>
  <si>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</si>
  <si>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</si>
  <si>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</si>
  <si>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</si>
  <si>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</si>
  <si>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</si>
  <si>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</si>
  <si>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</si>
  <si>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</si>
  <si>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</si>
  <si>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</si>
  <si>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</si>
  <si>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</si>
  <si>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</si>
  <si>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</si>
  <si>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</si>
  <si>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</si>
  <si>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</si>
  <si>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</si>
  <si>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</si>
  <si>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</si>
  <si>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</si>
  <si>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</si>
  <si>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</si>
  <si>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</si>
  <si>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</si>
  <si>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</si>
  <si>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</si>
  <si>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</si>
  <si>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</si>
  <si>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</si>
  <si>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</si>
  <si>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</si>
  <si>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</si>
  <si>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</si>
  <si>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</si>
  <si>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</si>
  <si>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</si>
  <si>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</si>
  <si>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</si>
  <si>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</si>
  <si>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</si>
  <si>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</si>
  <si>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</si>
  <si>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</si>
  <si>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</si>
  <si>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</si>
  <si>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</si>
  <si>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</si>
  <si>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</si>
  <si>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</si>
  <si>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</si>
  <si>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</si>
  <si>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</si>
  <si>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</si>
  <si>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</si>
  <si>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</si>
  <si>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</si>
  <si>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</si>
  <si>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</si>
  <si>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</si>
  <si>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</si>
  <si>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</si>
  <si>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</si>
  <si>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</si>
  <si>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</si>
  <si>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</si>
  <si>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 xml:space="preserve">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</si>
  <si>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</si>
  <si>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</si>
  <si>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</si>
  <si>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</si>
  <si>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</si>
  <si>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</si>
  <si>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</si>
  <si>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</si>
  <si>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</si>
  <si>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</si>
  <si>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</si>
  <si>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t>
  </si>
  <si>
    <t>http://localhost:3783/88E56F4C-5D42-4E42-A40D-DD3165EC285A/02EA54EF-32C4-40B3-A834-8D792438C240/</t>
  </si>
  <si>
    <t>Este vaso es parte de la rica ofrenda de la Tumba 196 de Tikal, perteneciente al gobernante Yik’in Chan K’awil hijo del gran soberano Jasaw Chan K’awil I. En este artefacto se representa al gobernante difunto con atributos del dios del maíz, portando insignias de poder.</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</si>
  <si>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</si>
  <si>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</si>
  <si>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</si>
  <si>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</si>
  <si>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</si>
  <si>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</si>
  <si>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</si>
  <si>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</si>
  <si>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</si>
  <si>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</si>
  <si>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</si>
  <si>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</si>
  <si>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</si>
  <si>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</si>
  <si>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</si>
  <si>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</si>
  <si>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</si>
  <si>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</si>
  <si>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</si>
  <si>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</si>
  <si>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</si>
  <si>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</si>
  <si>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</si>
  <si>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</si>
  <si>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</si>
  <si>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</si>
  <si>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</si>
  <si>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</si>
  <si>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</si>
  <si>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</si>
  <si>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</si>
  <si>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</si>
  <si>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</si>
  <si>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</si>
  <si>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</si>
  <si>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</si>
  <si>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</si>
  <si>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</si>
  <si>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</si>
  <si>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</si>
  <si>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</si>
  <si>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</si>
  <si>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</si>
  <si>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</si>
  <si>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</si>
  <si>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</si>
  <si>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</si>
  <si>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</si>
  <si>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</si>
  <si>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</si>
  <si>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</si>
  <si>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</si>
  <si>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</si>
  <si>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</si>
  <si>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</si>
  <si>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</si>
  <si>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</si>
  <si>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</si>
  <si>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</si>
  <si>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</si>
  <si>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</si>
  <si>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</si>
  <si>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</si>
  <si>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</si>
  <si>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</si>
  <si>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</si>
  <si>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</si>
  <si>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</si>
  <si>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</si>
  <si>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</si>
  <si>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</si>
  <si>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</si>
  <si>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</si>
  <si>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</si>
  <si>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</si>
  <si>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</si>
  <si>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</si>
  <si>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</si>
  <si>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</si>
  <si>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</si>
  <si>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</si>
  <si>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</si>
  <si>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</si>
  <si>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</si>
  <si>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</si>
  <si>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</si>
  <si>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</si>
  <si>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</si>
  <si>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</si>
  <si>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t>
  </si>
  <si>
    <t>This vase is part of the rich offering of the tomb number 196 of Tikal site, which belongs to the ruler Yik’in Chan K’awil I, who was the son of the great ruler Jasaw Chan K’awil I. This artifact is represents the deceased ruler with attributes of the Maize God.</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</si>
  <si>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</si>
  <si>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</si>
  <si>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</si>
  <si>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</si>
  <si>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</si>
  <si>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</si>
  <si>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</si>
  <si>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</si>
  <si>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</si>
  <si>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</si>
  <si>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</si>
  <si>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</si>
  <si>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</si>
  <si>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IA: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</si>
  <si>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IA: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</si>
  <si>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IA: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</si>
  <si>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IA: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</si>
  <si>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IA: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</si>
  <si>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IA: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</si>
  <si>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IA: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</si>
  <si>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IA: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</si>
</sst>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05" sqref="D105"/>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745</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Antropomorfo','IA: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747</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Antropomorfo','IA: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749</v>
      </c>
      <c r="E4" t="s">
        <v>613</v>
      </c>
      <c r="F4">
        <v>2</v>
      </c>
      <c r="G4">
        <v>15</v>
      </c>
      <c r="H4">
        <v>1</v>
      </c>
      <c r="I4" t="s">
        <v>611</v>
      </c>
      <c r="J4">
        <v>5</v>
      </c>
      <c r="K4" t="s">
        <v>611</v>
      </c>
      <c r="L4">
        <v>3</v>
      </c>
      <c r="M4">
        <v>10</v>
      </c>
      <c r="N4" t="s">
        <v>611</v>
      </c>
      <c r="O4">
        <v>1</v>
      </c>
      <c r="P4" t="str">
        <f t="shared" si="0"/>
        <v>INSERT INTO sm_item VALUES (3,3,'Instrumento Musical Zoomorfo (Ave) ','IA: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x14ac:dyDescent="0.35">
      <c r="A5" s="1">
        <v>4</v>
      </c>
      <c r="B5">
        <v>4</v>
      </c>
      <c r="C5" t="s">
        <v>352</v>
      </c>
      <c r="D5" t="s">
        <v>751</v>
      </c>
      <c r="E5" t="s">
        <v>614</v>
      </c>
      <c r="F5">
        <v>1</v>
      </c>
      <c r="G5">
        <v>17</v>
      </c>
      <c r="H5">
        <v>1</v>
      </c>
      <c r="I5" t="s">
        <v>611</v>
      </c>
      <c r="J5">
        <v>10</v>
      </c>
      <c r="K5" t="s">
        <v>611</v>
      </c>
      <c r="L5">
        <v>4</v>
      </c>
      <c r="M5">
        <v>10</v>
      </c>
      <c r="N5" t="s">
        <v>611</v>
      </c>
      <c r="O5">
        <v>1</v>
      </c>
      <c r="P5" t="str">
        <f t="shared" si="0"/>
        <v>INSERT INTO sm_item VALUES (4,4,'Sello con Motivos Antropomorfos','IA: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E6" t="s">
        <v>615</v>
      </c>
      <c r="F6">
        <v>3</v>
      </c>
      <c r="G6">
        <v>10</v>
      </c>
      <c r="H6">
        <v>1</v>
      </c>
      <c r="I6" t="s">
        <v>611</v>
      </c>
      <c r="J6">
        <v>2</v>
      </c>
      <c r="K6" t="s">
        <v>611</v>
      </c>
      <c r="L6">
        <v>5</v>
      </c>
      <c r="M6">
        <v>6</v>
      </c>
      <c r="N6" t="s">
        <v>611</v>
      </c>
      <c r="O6">
        <v>1</v>
      </c>
      <c r="P6" t="str">
        <f t="shared" si="0"/>
        <v>INSERT INTO sm_item VALUES (5,5,'Cuenco con Tapadera Antropomorfa','','http://localhost:3783/88E56F4C-5D42-4E42-A40D-DD3165EC285A/6CCB6AF9-B61E-4F0A-8AE5-F0177D4E11CF/',3,10,1,NULL,2,NULL,5,6,NULL,1);</v>
      </c>
    </row>
    <row r="7" spans="1:16" hidden="1" x14ac:dyDescent="0.35">
      <c r="A7" s="1">
        <v>6</v>
      </c>
      <c r="B7">
        <v>6</v>
      </c>
      <c r="C7" t="s">
        <v>354</v>
      </c>
      <c r="E7" t="s">
        <v>616</v>
      </c>
      <c r="F7">
        <v>3</v>
      </c>
      <c r="G7">
        <v>38</v>
      </c>
      <c r="H7">
        <v>1</v>
      </c>
      <c r="I7" t="s">
        <v>611</v>
      </c>
      <c r="J7">
        <v>12</v>
      </c>
      <c r="K7">
        <v>2</v>
      </c>
      <c r="L7">
        <v>6</v>
      </c>
      <c r="M7">
        <v>1</v>
      </c>
      <c r="N7" t="s">
        <v>611</v>
      </c>
      <c r="O7">
        <v>1</v>
      </c>
      <c r="P7" t="str">
        <f t="shared" si="0"/>
        <v>INSERT INTO sm_item VALUES (6,6,'Cuenco con Tapadera Antropomorfa','','http://localhost:3783/88E56F4C-5D42-4E42-A40D-DD3165EC285A/82BCF635-3CD6-4F29-9288-18FD6F02D60F/',3,38,1,NULL,12,2,6,1,NULL,1);</v>
      </c>
    </row>
    <row r="8" spans="1:16" hidden="1" x14ac:dyDescent="0.35">
      <c r="A8" s="1">
        <v>7</v>
      </c>
      <c r="B8">
        <v>7</v>
      </c>
      <c r="C8" t="s">
        <v>357</v>
      </c>
      <c r="E8" t="s">
        <v>617</v>
      </c>
      <c r="F8">
        <v>3</v>
      </c>
      <c r="G8">
        <v>36</v>
      </c>
      <c r="H8">
        <v>1</v>
      </c>
      <c r="I8" t="s">
        <v>611</v>
      </c>
      <c r="J8">
        <v>13</v>
      </c>
      <c r="K8">
        <v>14</v>
      </c>
      <c r="L8">
        <v>7</v>
      </c>
      <c r="M8">
        <v>1</v>
      </c>
      <c r="N8" t="s">
        <v>611</v>
      </c>
      <c r="O8">
        <v>1</v>
      </c>
      <c r="P8" t="str">
        <f t="shared" si="0"/>
        <v>INSERT INTO sm_item VALUES (7,7,'Vaso Negro con Banda Glífica','','http://localhost:3783/88E56F4C-5D42-4E42-A40D-DD3165EC285A/FBEB33D0-6EE7-4662-BAD8-4FC3FDF0CF73/',3,36,1,NULL,13,14,7,1,NULL,1);</v>
      </c>
    </row>
    <row r="9" spans="1:16" hidden="1" x14ac:dyDescent="0.35">
      <c r="A9" s="1">
        <v>8</v>
      </c>
      <c r="B9">
        <v>8</v>
      </c>
      <c r="C9" t="s">
        <v>359</v>
      </c>
      <c r="E9" t="s">
        <v>618</v>
      </c>
      <c r="F9">
        <v>3</v>
      </c>
      <c r="G9">
        <v>36</v>
      </c>
      <c r="H9">
        <v>1</v>
      </c>
      <c r="I9" t="s">
        <v>611</v>
      </c>
      <c r="J9">
        <v>13</v>
      </c>
      <c r="K9" t="s">
        <v>611</v>
      </c>
      <c r="L9">
        <v>8</v>
      </c>
      <c r="M9">
        <v>1</v>
      </c>
      <c r="N9" t="s">
        <v>611</v>
      </c>
      <c r="O9">
        <v>1</v>
      </c>
      <c r="P9" t="str">
        <f t="shared" si="0"/>
        <v>INSERT INTO sm_item VALUES (8,8,'Vaso Polícromo','','http://localhost:3783/88E56F4C-5D42-4E42-A40D-DD3165EC285A/DF01BD63-453B-4715-987C-B4D952D05538/',3,36,1,NULL,13,NULL,8,1,NULL,1);</v>
      </c>
    </row>
    <row r="10" spans="1:16" hidden="1" x14ac:dyDescent="0.35">
      <c r="A10" s="1">
        <v>9</v>
      </c>
      <c r="B10">
        <v>9</v>
      </c>
      <c r="C10" t="s">
        <v>361</v>
      </c>
      <c r="E10" t="s">
        <v>619</v>
      </c>
      <c r="F10">
        <v>6</v>
      </c>
      <c r="G10">
        <v>10</v>
      </c>
      <c r="H10">
        <v>3</v>
      </c>
      <c r="I10" t="s">
        <v>611</v>
      </c>
      <c r="J10">
        <v>13</v>
      </c>
      <c r="K10" t="s">
        <v>611</v>
      </c>
      <c r="L10">
        <v>9</v>
      </c>
      <c r="M10">
        <v>6</v>
      </c>
      <c r="N10" t="s">
        <v>611</v>
      </c>
      <c r="O10">
        <v>1</v>
      </c>
      <c r="P10" t="str">
        <f t="shared" si="0"/>
        <v>INSERT INTO sm_item VALUES (9,9,'Vaso Cilíndrico de Piedra Verde','','http://localhost:3783/88E56F4C-5D42-4E42-A40D-DD3165EC285A/B8DF1417-6704-4599-B495-CA6132410B81/',6,10,3,NULL,13,NULL,9,6,NULL,1);</v>
      </c>
    </row>
    <row r="11" spans="1:16" hidden="1" x14ac:dyDescent="0.35">
      <c r="A11" s="1">
        <v>10</v>
      </c>
      <c r="B11">
        <v>10</v>
      </c>
      <c r="C11" t="s">
        <v>363</v>
      </c>
      <c r="E11" t="s">
        <v>620</v>
      </c>
      <c r="F11">
        <v>6</v>
      </c>
      <c r="G11">
        <v>11</v>
      </c>
      <c r="H11">
        <v>1</v>
      </c>
      <c r="I11" t="s">
        <v>611</v>
      </c>
      <c r="J11">
        <v>11</v>
      </c>
      <c r="K11" t="s">
        <v>611</v>
      </c>
      <c r="L11">
        <v>10</v>
      </c>
      <c r="M11">
        <v>10</v>
      </c>
      <c r="N11" t="s">
        <v>611</v>
      </c>
      <c r="O11">
        <v>1</v>
      </c>
      <c r="P11" t="str">
        <f t="shared" si="0"/>
        <v>INSERT INTO sm_item VALUES (10,10,'Urna Antropomorfa','','http://localhost:3783/88E56F4C-5D42-4E42-A40D-DD3165EC285A/B5FF87C8-5C92-410D-97FF-3B32314CDD49/',6,11,1,NULL,11,NULL,10,10,NULL,1);</v>
      </c>
    </row>
    <row r="12" spans="1:16" hidden="1" x14ac:dyDescent="0.35">
      <c r="A12" s="1">
        <v>11</v>
      </c>
      <c r="B12">
        <v>11</v>
      </c>
      <c r="C12" t="s">
        <v>365</v>
      </c>
      <c r="D12" t="s">
        <v>621</v>
      </c>
      <c r="E12" t="s">
        <v>622</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otros.','http://localhost:3783/88E56F4C-5D42-4E42-A40D-DD3165EC285A/30BA2A79-3D6F-4DC0-8F6A-A690E5867370/',3,10,1,NULL,13,14,11,6,NULL,1);</v>
      </c>
    </row>
    <row r="13" spans="1:16" hidden="1" x14ac:dyDescent="0.35">
      <c r="A13" s="1">
        <v>12</v>
      </c>
      <c r="B13">
        <v>12</v>
      </c>
      <c r="C13" t="s">
        <v>359</v>
      </c>
      <c r="E13" t="s">
        <v>623</v>
      </c>
      <c r="F13">
        <v>2</v>
      </c>
      <c r="G13">
        <v>38</v>
      </c>
      <c r="H13">
        <v>1</v>
      </c>
      <c r="I13" t="s">
        <v>611</v>
      </c>
      <c r="J13">
        <v>13</v>
      </c>
      <c r="K13">
        <v>14</v>
      </c>
      <c r="L13">
        <v>12</v>
      </c>
      <c r="M13">
        <v>1</v>
      </c>
      <c r="N13" t="s">
        <v>611</v>
      </c>
      <c r="O13">
        <v>1</v>
      </c>
      <c r="P13" t="str">
        <f t="shared" si="0"/>
        <v>INSERT INTO sm_item VALUES (12,12,'Vaso Polícromo','','http://localhost:3783/88E56F4C-5D42-4E42-A40D-DD3165EC285A/4218D0CE-EC10-4B8A-AFDB-F17FD433AB3A/',2,38,1,NULL,13,14,12,1,NULL,1);</v>
      </c>
    </row>
    <row r="14" spans="1:16" hidden="1" x14ac:dyDescent="0.35">
      <c r="A14" s="1">
        <v>13</v>
      </c>
      <c r="B14">
        <v>13</v>
      </c>
      <c r="C14" t="s">
        <v>359</v>
      </c>
      <c r="E14" t="s">
        <v>624</v>
      </c>
      <c r="F14">
        <v>2</v>
      </c>
      <c r="G14">
        <v>36</v>
      </c>
      <c r="H14">
        <v>1</v>
      </c>
      <c r="I14" t="s">
        <v>611</v>
      </c>
      <c r="J14">
        <v>13</v>
      </c>
      <c r="K14">
        <v>14</v>
      </c>
      <c r="L14">
        <v>13</v>
      </c>
      <c r="M14">
        <v>1</v>
      </c>
      <c r="N14" t="s">
        <v>611</v>
      </c>
      <c r="O14">
        <v>1</v>
      </c>
      <c r="P14" t="str">
        <f t="shared" si="0"/>
        <v>INSERT INTO sm_item VALUES (13,13,'Vaso Polícromo','','http://localhost:3783/88E56F4C-5D42-4E42-A40D-DD3165EC285A/A9C65308-3DC9-4BE0-94E6-3B06A7FF2487/',2,36,1,NULL,13,14,13,1,NULL,1);</v>
      </c>
    </row>
    <row r="15" spans="1:16" hidden="1" x14ac:dyDescent="0.35">
      <c r="A15" s="1">
        <v>14</v>
      </c>
      <c r="B15">
        <v>14</v>
      </c>
      <c r="C15" t="s">
        <v>369</v>
      </c>
      <c r="E15" t="s">
        <v>625</v>
      </c>
      <c r="F15">
        <v>3</v>
      </c>
      <c r="G15">
        <v>33</v>
      </c>
      <c r="H15">
        <v>1</v>
      </c>
      <c r="I15" t="s">
        <v>611</v>
      </c>
      <c r="J15">
        <v>2</v>
      </c>
      <c r="K15" t="s">
        <v>611</v>
      </c>
      <c r="L15">
        <v>14</v>
      </c>
      <c r="M15">
        <v>2</v>
      </c>
      <c r="N15" t="s">
        <v>611</v>
      </c>
      <c r="O15">
        <v>1</v>
      </c>
      <c r="P15" t="str">
        <f t="shared" si="0"/>
        <v>INSERT INTO sm_item VALUES (14,14,'Cuenco Trípode','','http://localhost:3783/88E56F4C-5D42-4E42-A40D-DD3165EC285A/603C6FA7-EDB2-42BD-8BC7-CE8C37458838/',3,33,1,NULL,2,NULL,14,2,NULL,1);</v>
      </c>
    </row>
    <row r="16" spans="1:16" hidden="1" x14ac:dyDescent="0.35">
      <c r="A16" s="1">
        <v>15</v>
      </c>
      <c r="B16">
        <v>15</v>
      </c>
      <c r="C16" t="s">
        <v>371</v>
      </c>
      <c r="D16" t="s">
        <v>626</v>
      </c>
      <c r="E16" t="s">
        <v>627</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','http://localhost:3783/88E56F4C-5D42-4E42-A40D-DD3165EC285A/71282D97-E27B-4973-86E1-C9F3B216C3B0/',3,36,1,NULL,13,14,15,1,NULL,1);</v>
      </c>
    </row>
    <row r="17" spans="1:16" hidden="1" x14ac:dyDescent="0.35">
      <c r="A17" s="1">
        <v>16</v>
      </c>
      <c r="B17">
        <v>16</v>
      </c>
      <c r="C17" t="s">
        <v>373</v>
      </c>
      <c r="E17" t="s">
        <v>628</v>
      </c>
      <c r="F17">
        <v>1</v>
      </c>
      <c r="G17">
        <v>21</v>
      </c>
      <c r="H17">
        <v>1</v>
      </c>
      <c r="I17" t="s">
        <v>611</v>
      </c>
      <c r="J17">
        <v>13</v>
      </c>
      <c r="K17" t="s">
        <v>611</v>
      </c>
      <c r="L17">
        <v>16</v>
      </c>
      <c r="M17">
        <v>11</v>
      </c>
      <c r="N17" t="s">
        <v>611</v>
      </c>
      <c r="O17">
        <v>1</v>
      </c>
      <c r="P17" t="str">
        <f t="shared" si="0"/>
        <v>INSERT INTO sm_item VALUES (16,16,'Vaso Estucado','','http://localhost:3783/88E56F4C-5D42-4E42-A40D-DD3165EC285A/2C38FB1A-0CF4-45D0-9B00-034963AFFBEE/',1,21,1,NULL,13,NULL,16,11,NULL,1);</v>
      </c>
    </row>
    <row r="18" spans="1:16" hidden="1" x14ac:dyDescent="0.35">
      <c r="A18" s="1">
        <v>17</v>
      </c>
      <c r="B18">
        <v>17</v>
      </c>
      <c r="C18" t="s">
        <v>373</v>
      </c>
      <c r="E18" t="s">
        <v>629</v>
      </c>
      <c r="F18">
        <v>2</v>
      </c>
      <c r="G18">
        <v>13</v>
      </c>
      <c r="H18">
        <v>1</v>
      </c>
      <c r="I18" t="s">
        <v>611</v>
      </c>
      <c r="J18">
        <v>13</v>
      </c>
      <c r="K18">
        <v>14</v>
      </c>
      <c r="L18">
        <v>17</v>
      </c>
      <c r="M18">
        <v>3</v>
      </c>
      <c r="N18" t="s">
        <v>611</v>
      </c>
      <c r="O18">
        <v>1</v>
      </c>
      <c r="P18" t="str">
        <f t="shared" si="0"/>
        <v>INSERT INTO sm_item VALUES (17,17,'Vaso Estucado','','http://localhost:3783/88E56F4C-5D42-4E42-A40D-DD3165EC285A/C6F3C58B-357A-471B-B792-F3F60E9DA0BA/',2,13,1,NULL,13,14,17,3,NULL,1);</v>
      </c>
    </row>
    <row r="19" spans="1:16" hidden="1" x14ac:dyDescent="0.35">
      <c r="A19" s="1">
        <v>18</v>
      </c>
      <c r="B19">
        <v>18</v>
      </c>
      <c r="C19" t="s">
        <v>376</v>
      </c>
      <c r="E19" t="s">
        <v>630</v>
      </c>
      <c r="F19">
        <v>3</v>
      </c>
      <c r="G19">
        <v>11</v>
      </c>
      <c r="H19">
        <v>1</v>
      </c>
      <c r="I19" t="s">
        <v>611</v>
      </c>
      <c r="J19">
        <v>11</v>
      </c>
      <c r="K19" t="s">
        <v>611</v>
      </c>
      <c r="L19">
        <v>18</v>
      </c>
      <c r="M19">
        <v>10</v>
      </c>
      <c r="N19" t="s">
        <v>611</v>
      </c>
      <c r="O19">
        <v>1</v>
      </c>
      <c r="P19" t="str">
        <f t="shared" si="0"/>
        <v>INSERT INTO sm_item VALUES (18,18,'Urna Zoomorfa','','http://localhost:3783/88E56F4C-5D42-4E42-A40D-DD3165EC285A/DB4B428E-B73D-46C8-BA67-BCFE4F18E755/',3,11,1,NULL,11,NULL,18,10,NULL,1);</v>
      </c>
    </row>
    <row r="20" spans="1:16" hidden="1" x14ac:dyDescent="0.35">
      <c r="A20" s="1">
        <v>19</v>
      </c>
      <c r="B20">
        <v>19</v>
      </c>
      <c r="C20" t="s">
        <v>378</v>
      </c>
      <c r="E20" t="s">
        <v>631</v>
      </c>
      <c r="F20">
        <v>1</v>
      </c>
      <c r="G20">
        <v>25</v>
      </c>
      <c r="H20">
        <v>1</v>
      </c>
      <c r="I20" t="s">
        <v>611</v>
      </c>
      <c r="J20">
        <v>13</v>
      </c>
      <c r="K20">
        <v>14</v>
      </c>
      <c r="L20">
        <v>19</v>
      </c>
      <c r="M20">
        <v>6</v>
      </c>
      <c r="N20" t="s">
        <v>611</v>
      </c>
      <c r="O20">
        <v>1</v>
      </c>
      <c r="P20" t="str">
        <f t="shared" si="0"/>
        <v>INSERT INTO sm_item VALUES (19,19,'Vaso Negro','','http://localhost:3783/88E56F4C-5D42-4E42-A40D-DD3165EC285A/ADB8F9CA-A7B3-4F56-BAC6-EA8030571090/',1,25,1,NULL,13,14,19,6,NULL,1);</v>
      </c>
    </row>
    <row r="21" spans="1:16" hidden="1" x14ac:dyDescent="0.35">
      <c r="A21" s="1">
        <v>20</v>
      </c>
      <c r="B21">
        <v>20</v>
      </c>
      <c r="C21" t="s">
        <v>380</v>
      </c>
      <c r="E21" t="s">
        <v>632</v>
      </c>
      <c r="F21">
        <v>4</v>
      </c>
      <c r="G21">
        <v>19</v>
      </c>
      <c r="H21">
        <v>1</v>
      </c>
      <c r="I21" t="s">
        <v>611</v>
      </c>
      <c r="J21">
        <v>6</v>
      </c>
      <c r="K21" t="s">
        <v>611</v>
      </c>
      <c r="L21">
        <v>20</v>
      </c>
      <c r="M21">
        <v>10</v>
      </c>
      <c r="N21">
        <v>1</v>
      </c>
      <c r="O21">
        <v>1</v>
      </c>
      <c r="P21" t="str">
        <f t="shared" si="0"/>
        <v>INSERT INTO sm_item VALUES (20,20,'Incensario Zoomorfo','','http://localhost:3783/88E56F4C-5D42-4E42-A40D-DD3165EC285A/14B9D218-B0E3-4E0B-8FDC-20BE081A2053/',4,19,1,NULL,6,NULL,20,10,1,1);</v>
      </c>
    </row>
    <row r="22" spans="1:16" hidden="1" x14ac:dyDescent="0.35">
      <c r="A22" s="1">
        <v>21</v>
      </c>
      <c r="B22">
        <v>21</v>
      </c>
      <c r="C22" t="s">
        <v>382</v>
      </c>
      <c r="E22" t="s">
        <v>633</v>
      </c>
      <c r="F22">
        <v>3</v>
      </c>
      <c r="G22">
        <v>36</v>
      </c>
      <c r="H22">
        <v>1</v>
      </c>
      <c r="I22" t="s">
        <v>611</v>
      </c>
      <c r="J22">
        <v>13</v>
      </c>
      <c r="K22">
        <v>14</v>
      </c>
      <c r="L22">
        <v>21</v>
      </c>
      <c r="M22">
        <v>1</v>
      </c>
      <c r="N22" t="s">
        <v>611</v>
      </c>
      <c r="O22">
        <v>1</v>
      </c>
      <c r="P22" t="str">
        <f t="shared" si="0"/>
        <v>INSERT INTO sm_item VALUES (21,21,'Vasto Tetrápode Polícromo con Tapadera','','http://localhost:3783/88E56F4C-5D42-4E42-A40D-DD3165EC285A/52C1014D-96D0-457F-AF53-8729680B36B2/',3,36,1,NULL,13,14,21,1,NULL,1);</v>
      </c>
    </row>
    <row r="23" spans="1:16" hidden="1" x14ac:dyDescent="0.35">
      <c r="A23" s="1">
        <v>22</v>
      </c>
      <c r="B23">
        <v>22</v>
      </c>
      <c r="C23" t="s">
        <v>384</v>
      </c>
      <c r="E23" t="s">
        <v>634</v>
      </c>
      <c r="F23">
        <v>3</v>
      </c>
      <c r="G23">
        <v>10</v>
      </c>
      <c r="H23">
        <v>1</v>
      </c>
      <c r="I23" t="s">
        <v>611</v>
      </c>
      <c r="J23">
        <v>12</v>
      </c>
      <c r="K23" t="s">
        <v>611</v>
      </c>
      <c r="L23">
        <v>22</v>
      </c>
      <c r="M23">
        <v>6</v>
      </c>
      <c r="N23" t="s">
        <v>611</v>
      </c>
      <c r="O23">
        <v>1</v>
      </c>
      <c r="P23" t="str">
        <f t="shared" si="0"/>
        <v>INSERT INTO sm_item VALUES (22,22,'Cuenco Estucado Antropomorfo con Tapadera','','http://localhost:3783/88E56F4C-5D42-4E42-A40D-DD3165EC285A/297C5F5E-2A15-4BFC-8057-BB7D78B3202C/',3,10,1,NULL,12,NULL,22,6,NULL,1);</v>
      </c>
    </row>
    <row r="24" spans="1:16" hidden="1" x14ac:dyDescent="0.35">
      <c r="A24" s="1">
        <v>23</v>
      </c>
      <c r="B24">
        <v>23</v>
      </c>
      <c r="C24" t="s">
        <v>386</v>
      </c>
      <c r="E24" t="s">
        <v>635</v>
      </c>
      <c r="F24">
        <v>2</v>
      </c>
      <c r="G24">
        <v>5</v>
      </c>
      <c r="H24">
        <v>1</v>
      </c>
      <c r="I24" t="s">
        <v>611</v>
      </c>
      <c r="J24">
        <v>2</v>
      </c>
      <c r="K24" t="s">
        <v>611</v>
      </c>
      <c r="L24">
        <v>23</v>
      </c>
      <c r="M24">
        <v>11</v>
      </c>
      <c r="N24" t="s">
        <v>611</v>
      </c>
      <c r="O24">
        <v>1</v>
      </c>
      <c r="P24" t="str">
        <f t="shared" si="0"/>
        <v>INSERT INTO sm_item VALUES (23,23,'Cuenco Polícromo','','http://localhost:3783/88E56F4C-5D42-4E42-A40D-DD3165EC285A/D0F2BEE2-2998-4561-9038-12B8C915EFDD/',2,5,1,NULL,2,NULL,23,11,NULL,1);</v>
      </c>
    </row>
    <row r="25" spans="1:16" hidden="1" x14ac:dyDescent="0.35">
      <c r="A25" s="1">
        <v>24</v>
      </c>
      <c r="B25">
        <v>24</v>
      </c>
      <c r="C25" t="s">
        <v>386</v>
      </c>
      <c r="E25" t="s">
        <v>636</v>
      </c>
      <c r="F25">
        <v>2</v>
      </c>
      <c r="G25">
        <v>21</v>
      </c>
      <c r="H25">
        <v>1</v>
      </c>
      <c r="I25" t="s">
        <v>611</v>
      </c>
      <c r="J25">
        <v>2</v>
      </c>
      <c r="K25">
        <v>14</v>
      </c>
      <c r="L25">
        <v>24</v>
      </c>
      <c r="M25">
        <v>11</v>
      </c>
      <c r="N25" t="s">
        <v>611</v>
      </c>
      <c r="O25">
        <v>1</v>
      </c>
      <c r="P25" t="str">
        <f t="shared" si="0"/>
        <v>INSERT INTO sm_item VALUES (24,24,'Cuenco Polícromo','','http://localhost:3783/88E56F4C-5D42-4E42-A40D-DD3165EC285A/21166551-D2B1-4AEF-83E6-3712A57D811A/',2,21,1,NULL,2,14,24,11,NULL,1);</v>
      </c>
    </row>
    <row r="26" spans="1:16" hidden="1" x14ac:dyDescent="0.35">
      <c r="A26" s="1">
        <v>25</v>
      </c>
      <c r="B26">
        <v>25</v>
      </c>
      <c r="C26" t="s">
        <v>389</v>
      </c>
      <c r="E26" t="s">
        <v>637</v>
      </c>
      <c r="F26">
        <v>2</v>
      </c>
      <c r="G26">
        <v>21</v>
      </c>
      <c r="H26">
        <v>1</v>
      </c>
      <c r="I26" t="s">
        <v>611</v>
      </c>
      <c r="J26">
        <v>13</v>
      </c>
      <c r="K26">
        <v>14</v>
      </c>
      <c r="L26">
        <v>25</v>
      </c>
      <c r="M26">
        <v>11</v>
      </c>
      <c r="N26" t="s">
        <v>611</v>
      </c>
      <c r="O26">
        <v>1</v>
      </c>
      <c r="P26" t="str">
        <f t="shared" si="0"/>
        <v>INSERT INTO sm_item VALUES (25,25,'Vaso con Decoración Incisa','','http://localhost:3783/88E56F4C-5D42-4E42-A40D-DD3165EC285A/157BDC27-4B0F-48AE-9DB7-041BCFD877B7/',2,21,1,NULL,13,14,25,11,NULL,1);</v>
      </c>
    </row>
    <row r="27" spans="1:16" hidden="1" x14ac:dyDescent="0.35">
      <c r="A27" s="1">
        <v>26</v>
      </c>
      <c r="B27">
        <v>26</v>
      </c>
      <c r="C27" t="s">
        <v>359</v>
      </c>
      <c r="D27" t="s">
        <v>638</v>
      </c>
      <c r="E27" t="s">
        <v>639</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máscara.','http://localhost:3783/88E56F4C-5D42-4E42-A40D-DD3165EC285A/02EA54EF-32C4-40B3-A834-8D792438C240/',2,36,1,NULL,13,14,26,1,NULL,1);</v>
      </c>
    </row>
    <row r="28" spans="1:16" hidden="1" x14ac:dyDescent="0.35">
      <c r="A28" s="1">
        <v>27</v>
      </c>
      <c r="B28">
        <v>27</v>
      </c>
      <c r="C28" t="s">
        <v>392</v>
      </c>
      <c r="D28" t="s">
        <v>640</v>
      </c>
      <c r="E28" t="s">
        <v>641</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poder.','http://localhost:3783/88E56F4C-5D42-4E42-A40D-DD3165EC285A/5A0B0E8A-54B8-479E-B5D4-D3F59FCFDECB/',2,36,3,NULL,13,NULL,27,1,1,1);</v>
      </c>
    </row>
    <row r="29" spans="1:16" hidden="1" x14ac:dyDescent="0.35">
      <c r="A29" s="1">
        <v>28</v>
      </c>
      <c r="B29">
        <v>28</v>
      </c>
      <c r="C29" t="s">
        <v>359</v>
      </c>
      <c r="D29" t="s">
        <v>642</v>
      </c>
      <c r="E29" t="s">
        <v>643</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hidden="1" x14ac:dyDescent="0.35">
      <c r="A30" s="1">
        <v>29</v>
      </c>
      <c r="B30">
        <v>29</v>
      </c>
      <c r="C30" t="s">
        <v>395</v>
      </c>
      <c r="E30" t="s">
        <v>644</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645</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646</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647</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648</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649</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650</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651</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652</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653</v>
      </c>
      <c r="E39" t="s">
        <v>654</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655</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656</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657</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658</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659</v>
      </c>
      <c r="E44" t="s">
        <v>660</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661</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662</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663</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664</v>
      </c>
      <c r="E48" t="s">
        <v>665</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666</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667</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668</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669</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670</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671</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672</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673</v>
      </c>
      <c r="E56" t="s">
        <v>674</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675</v>
      </c>
      <c r="E57" t="s">
        <v>676</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677</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678</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679</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680</v>
      </c>
      <c r="E61" t="s">
        <v>681</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682</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683</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684</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685</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686</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687</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688</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689</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690</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691</v>
      </c>
      <c r="E71" t="s">
        <v>692</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693</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694</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695</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696</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697</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698</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699</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700</v>
      </c>
      <c r="E79" t="s">
        <v>701</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702</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703</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704</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705</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706</v>
      </c>
      <c r="E84" t="s">
        <v>707</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708</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709</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710</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711</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712</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713</v>
      </c>
      <c r="E90" t="s">
        <v>714</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715</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716</v>
      </c>
      <c r="E92" t="s">
        <v>717</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718</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719</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720</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721</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722</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723</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724</v>
      </c>
      <c r="E99" t="s">
        <v>725</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726</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727</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746</v>
      </c>
      <c r="E102" t="s">
        <v>610</v>
      </c>
      <c r="F102">
        <v>8</v>
      </c>
      <c r="G102">
        <v>63</v>
      </c>
      <c r="H102">
        <v>8</v>
      </c>
      <c r="I102" t="s">
        <v>611</v>
      </c>
      <c r="J102">
        <v>19</v>
      </c>
      <c r="K102" t="s">
        <v>611</v>
      </c>
      <c r="L102">
        <v>101</v>
      </c>
      <c r="M102">
        <v>1</v>
      </c>
      <c r="N102" t="s">
        <v>611</v>
      </c>
      <c r="O102">
        <v>2</v>
      </c>
      <c r="P102" t="str">
        <f t="shared" si="1"/>
        <v>INSERT INTO sm_item VALUES (101,1,'Anthropomorphic whistle','IA: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748</v>
      </c>
      <c r="E103" t="s">
        <v>612</v>
      </c>
      <c r="F103">
        <v>8</v>
      </c>
      <c r="G103">
        <v>54</v>
      </c>
      <c r="H103">
        <v>8</v>
      </c>
      <c r="I103" t="s">
        <v>611</v>
      </c>
      <c r="J103">
        <v>19</v>
      </c>
      <c r="K103" t="s">
        <v>611</v>
      </c>
      <c r="L103">
        <v>102</v>
      </c>
      <c r="M103">
        <v>10</v>
      </c>
      <c r="N103">
        <v>2</v>
      </c>
      <c r="O103">
        <v>2</v>
      </c>
      <c r="P103" t="str">
        <f t="shared" si="1"/>
        <v>INSERT INTO sm_item VALUES (102,2,'Anthropomorphic whistle','IA: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750</v>
      </c>
      <c r="E104" t="s">
        <v>613</v>
      </c>
      <c r="F104">
        <v>8</v>
      </c>
      <c r="G104">
        <v>54</v>
      </c>
      <c r="H104">
        <v>8</v>
      </c>
      <c r="I104" t="s">
        <v>611</v>
      </c>
      <c r="J104">
        <v>19</v>
      </c>
      <c r="K104" t="s">
        <v>611</v>
      </c>
      <c r="L104">
        <v>103</v>
      </c>
      <c r="M104">
        <v>10</v>
      </c>
      <c r="N104" t="s">
        <v>611</v>
      </c>
      <c r="O104">
        <v>2</v>
      </c>
      <c r="P104" t="str">
        <f t="shared" si="1"/>
        <v>INSERT INTO sm_item VALUES (103,3,'Zoomorphic musical instrument (Bird)','IA: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x14ac:dyDescent="0.35">
      <c r="A105" s="1">
        <v>104</v>
      </c>
      <c r="B105">
        <v>4</v>
      </c>
      <c r="C105" t="s">
        <v>531</v>
      </c>
      <c r="D105" t="s">
        <v>752</v>
      </c>
      <c r="E105" t="s">
        <v>614</v>
      </c>
      <c r="F105">
        <v>7</v>
      </c>
      <c r="G105">
        <v>56</v>
      </c>
      <c r="H105">
        <v>8</v>
      </c>
      <c r="I105" t="s">
        <v>611</v>
      </c>
      <c r="J105">
        <v>24</v>
      </c>
      <c r="K105" t="s">
        <v>611</v>
      </c>
      <c r="L105">
        <v>104</v>
      </c>
      <c r="M105">
        <v>10</v>
      </c>
      <c r="N105" t="s">
        <v>611</v>
      </c>
      <c r="O105">
        <v>2</v>
      </c>
      <c r="P105" t="str">
        <f t="shared" si="1"/>
        <v>INSERT INTO sm_item VALUES (104,4,'Stamp with anthropomorphic motifs','IA: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E106" t="s">
        <v>615</v>
      </c>
      <c r="F106">
        <v>9</v>
      </c>
      <c r="G106">
        <v>49</v>
      </c>
      <c r="H106">
        <v>8</v>
      </c>
      <c r="I106" t="s">
        <v>611</v>
      </c>
      <c r="J106">
        <v>16</v>
      </c>
      <c r="K106" t="s">
        <v>611</v>
      </c>
      <c r="L106">
        <v>105</v>
      </c>
      <c r="M106">
        <v>6</v>
      </c>
      <c r="N106" t="s">
        <v>611</v>
      </c>
      <c r="O106">
        <v>2</v>
      </c>
      <c r="P106" t="str">
        <f t="shared" si="1"/>
        <v>INSERT INTO sm_item VALUES (105,5,'Bowl with anthropomorphic lid','','http://localhost:3783/88E56F4C-5D42-4E42-A40D-DD3165EC285A/6CCB6AF9-B61E-4F0A-8AE5-F0177D4E11CF/',9,49,8,NULL,16,NULL,105,6,NULL,2);</v>
      </c>
    </row>
    <row r="107" spans="1:16" hidden="1" x14ac:dyDescent="0.35">
      <c r="A107" s="1">
        <v>106</v>
      </c>
      <c r="B107">
        <v>6</v>
      </c>
      <c r="C107" t="s">
        <v>532</v>
      </c>
      <c r="E107" t="s">
        <v>616</v>
      </c>
      <c r="F107">
        <v>9</v>
      </c>
      <c r="G107">
        <v>77</v>
      </c>
      <c r="H107">
        <v>8</v>
      </c>
      <c r="I107" t="s">
        <v>611</v>
      </c>
      <c r="J107">
        <v>26</v>
      </c>
      <c r="K107">
        <v>16</v>
      </c>
      <c r="L107">
        <v>106</v>
      </c>
      <c r="M107">
        <v>1</v>
      </c>
      <c r="N107" t="s">
        <v>611</v>
      </c>
      <c r="O107">
        <v>2</v>
      </c>
      <c r="P107" t="str">
        <f t="shared" si="1"/>
        <v>INSERT INTO sm_item VALUES (106,6,'Bowl with anthropomorphic lid','','http://localhost:3783/88E56F4C-5D42-4E42-A40D-DD3165EC285A/82BCF635-3CD6-4F29-9288-18FD6F02D60F/',9,77,8,NULL,26,16,106,1,NULL,2);</v>
      </c>
    </row>
    <row r="108" spans="1:16" hidden="1" x14ac:dyDescent="0.35">
      <c r="A108" s="1">
        <v>107</v>
      </c>
      <c r="B108">
        <v>7</v>
      </c>
      <c r="C108" t="s">
        <v>533</v>
      </c>
      <c r="E108" t="s">
        <v>617</v>
      </c>
      <c r="F108">
        <v>9</v>
      </c>
      <c r="G108">
        <v>75</v>
      </c>
      <c r="H108">
        <v>8</v>
      </c>
      <c r="I108" t="s">
        <v>611</v>
      </c>
      <c r="J108">
        <v>27</v>
      </c>
      <c r="K108">
        <v>28</v>
      </c>
      <c r="L108">
        <v>107</v>
      </c>
      <c r="M108">
        <v>1</v>
      </c>
      <c r="N108" t="s">
        <v>611</v>
      </c>
      <c r="O108">
        <v>2</v>
      </c>
      <c r="P108" t="str">
        <f t="shared" si="1"/>
        <v>INSERT INTO sm_item VALUES (107,7,'Black vase with a glyphic band','','http://localhost:3783/88E56F4C-5D42-4E42-A40D-DD3165EC285A/FBEB33D0-6EE7-4662-BAD8-4FC3FDF0CF73/',9,75,8,NULL,27,28,107,1,NULL,2);</v>
      </c>
    </row>
    <row r="109" spans="1:16" hidden="1" x14ac:dyDescent="0.35">
      <c r="A109" s="1">
        <v>108</v>
      </c>
      <c r="B109">
        <v>8</v>
      </c>
      <c r="C109" t="s">
        <v>534</v>
      </c>
      <c r="E109" t="s">
        <v>618</v>
      </c>
      <c r="F109">
        <v>9</v>
      </c>
      <c r="G109">
        <v>75</v>
      </c>
      <c r="H109">
        <v>8</v>
      </c>
      <c r="I109" t="s">
        <v>611</v>
      </c>
      <c r="J109">
        <v>27</v>
      </c>
      <c r="K109" t="s">
        <v>611</v>
      </c>
      <c r="L109">
        <v>108</v>
      </c>
      <c r="M109">
        <v>1</v>
      </c>
      <c r="N109" t="s">
        <v>611</v>
      </c>
      <c r="O109">
        <v>2</v>
      </c>
      <c r="P109" t="str">
        <f t="shared" si="1"/>
        <v>INSERT INTO sm_item VALUES (108,8,'Polychrome vase','','http://localhost:3783/88E56F4C-5D42-4E42-A40D-DD3165EC285A/DF01BD63-453B-4715-987C-B4D952D05538/',9,75,8,NULL,27,NULL,108,1,NULL,2);</v>
      </c>
    </row>
    <row r="110" spans="1:16" hidden="1" x14ac:dyDescent="0.35">
      <c r="A110" s="1">
        <v>109</v>
      </c>
      <c r="B110">
        <v>9</v>
      </c>
      <c r="C110" t="s">
        <v>535</v>
      </c>
      <c r="E110" t="s">
        <v>619</v>
      </c>
      <c r="F110">
        <v>12</v>
      </c>
      <c r="G110">
        <v>49</v>
      </c>
      <c r="H110">
        <v>10</v>
      </c>
      <c r="I110" t="s">
        <v>611</v>
      </c>
      <c r="J110">
        <v>27</v>
      </c>
      <c r="K110" t="s">
        <v>611</v>
      </c>
      <c r="L110">
        <v>109</v>
      </c>
      <c r="M110">
        <v>6</v>
      </c>
      <c r="N110" t="s">
        <v>611</v>
      </c>
      <c r="O110">
        <v>2</v>
      </c>
      <c r="P110" t="str">
        <f t="shared" si="1"/>
        <v>INSERT INTO sm_item VALUES (109,9,'Cylindrical vase on green stone','','http://localhost:3783/88E56F4C-5D42-4E42-A40D-DD3165EC285A/B8DF1417-6704-4599-B495-CA6132410B81/',12,49,10,NULL,27,NULL,109,6,NULL,2);</v>
      </c>
    </row>
    <row r="111" spans="1:16" hidden="1" x14ac:dyDescent="0.35">
      <c r="A111" s="1">
        <v>110</v>
      </c>
      <c r="B111">
        <v>10</v>
      </c>
      <c r="C111" t="s">
        <v>536</v>
      </c>
      <c r="D111" t="s">
        <v>728</v>
      </c>
      <c r="E111" t="s">
        <v>620</v>
      </c>
      <c r="F111">
        <v>12</v>
      </c>
      <c r="G111">
        <v>50</v>
      </c>
      <c r="H111">
        <v>8</v>
      </c>
      <c r="I111" t="s">
        <v>611</v>
      </c>
      <c r="J111">
        <v>25</v>
      </c>
      <c r="K111" t="s">
        <v>611</v>
      </c>
      <c r="L111">
        <v>110</v>
      </c>
      <c r="M111">
        <v>10</v>
      </c>
      <c r="N111" t="s">
        <v>611</v>
      </c>
      <c r="O111">
        <v>2</v>
      </c>
      <c r="P111" t="str">
        <f t="shared" si="1"/>
        <v>INSERT INTO sm_item VALUES (110,10,'Anthropomorphic urn','The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others.','http://localhost:3783/88E56F4C-5D42-4E42-A40D-DD3165EC285A/B5FF87C8-5C92-410D-97FF-3B32314CDD49/',12,50,8,NULL,25,NULL,110,10,NULL,2);</v>
      </c>
    </row>
    <row r="112" spans="1:16" hidden="1" x14ac:dyDescent="0.35">
      <c r="A112" s="1">
        <v>111</v>
      </c>
      <c r="B112">
        <v>11</v>
      </c>
      <c r="C112" t="s">
        <v>537</v>
      </c>
      <c r="E112" t="s">
        <v>622</v>
      </c>
      <c r="F112">
        <v>9</v>
      </c>
      <c r="G112">
        <v>49</v>
      </c>
      <c r="H112">
        <v>8</v>
      </c>
      <c r="I112" t="s">
        <v>611</v>
      </c>
      <c r="J112">
        <v>27</v>
      </c>
      <c r="K112">
        <v>28</v>
      </c>
      <c r="L112">
        <v>111</v>
      </c>
      <c r="M112">
        <v>6</v>
      </c>
      <c r="N112" t="s">
        <v>611</v>
      </c>
      <c r="O112">
        <v>2</v>
      </c>
      <c r="P112" t="str">
        <f t="shared" si="1"/>
        <v>INSERT INTO sm_item VALUES (111,11,'Stucco-coated, tripod vase','','http://localhost:3783/88E56F4C-5D42-4E42-A40D-DD3165EC285A/30BA2A79-3D6F-4DC0-8F6A-A690E5867370/',9,49,8,NULL,27,28,111,6,NULL,2);</v>
      </c>
    </row>
    <row r="113" spans="1:16" hidden="1" x14ac:dyDescent="0.35">
      <c r="A113" s="1">
        <v>112</v>
      </c>
      <c r="B113">
        <v>12</v>
      </c>
      <c r="C113" t="s">
        <v>534</v>
      </c>
      <c r="E113" t="s">
        <v>623</v>
      </c>
      <c r="F113">
        <v>8</v>
      </c>
      <c r="G113">
        <v>77</v>
      </c>
      <c r="H113">
        <v>8</v>
      </c>
      <c r="I113" t="s">
        <v>611</v>
      </c>
      <c r="J113">
        <v>27</v>
      </c>
      <c r="K113">
        <v>28</v>
      </c>
      <c r="L113">
        <v>112</v>
      </c>
      <c r="M113">
        <v>1</v>
      </c>
      <c r="N113" t="s">
        <v>611</v>
      </c>
      <c r="O113">
        <v>2</v>
      </c>
      <c r="P113" t="str">
        <f t="shared" si="1"/>
        <v>INSERT INTO sm_item VALUES (112,12,'Polychrome vase','','http://localhost:3783/88E56F4C-5D42-4E42-A40D-DD3165EC285A/4218D0CE-EC10-4B8A-AFDB-F17FD433AB3A/',8,77,8,NULL,27,28,112,1,NULL,2);</v>
      </c>
    </row>
    <row r="114" spans="1:16" hidden="1" x14ac:dyDescent="0.35">
      <c r="A114" s="1">
        <v>113</v>
      </c>
      <c r="B114">
        <v>13</v>
      </c>
      <c r="C114" t="s">
        <v>534</v>
      </c>
      <c r="E114" t="s">
        <v>624</v>
      </c>
      <c r="F114">
        <v>8</v>
      </c>
      <c r="G114">
        <v>75</v>
      </c>
      <c r="H114">
        <v>8</v>
      </c>
      <c r="I114" t="s">
        <v>611</v>
      </c>
      <c r="J114">
        <v>27</v>
      </c>
      <c r="K114">
        <v>28</v>
      </c>
      <c r="L114">
        <v>113</v>
      </c>
      <c r="M114">
        <v>1</v>
      </c>
      <c r="N114" t="s">
        <v>611</v>
      </c>
      <c r="O114">
        <v>2</v>
      </c>
      <c r="P114" t="str">
        <f t="shared" si="1"/>
        <v>INSERT INTO sm_item VALUES (113,13,'Polychrome vase','','http://localhost:3783/88E56F4C-5D42-4E42-A40D-DD3165EC285A/A9C65308-3DC9-4BE0-94E6-3B06A7FF2487/',8,75,8,NULL,27,28,113,1,NULL,2);</v>
      </c>
    </row>
    <row r="115" spans="1:16" hidden="1" x14ac:dyDescent="0.35">
      <c r="A115" s="1">
        <v>114</v>
      </c>
      <c r="B115">
        <v>14</v>
      </c>
      <c r="C115" t="s">
        <v>539</v>
      </c>
      <c r="D115" t="s">
        <v>729</v>
      </c>
      <c r="E115" t="s">
        <v>625</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calendar.','http://localhost:3783/88E56F4C-5D42-4E42-A40D-DD3165EC285A/603C6FA7-EDB2-42BD-8BC7-CE8C37458838/',9,72,8,NULL,16,NULL,114,2,NULL,2);</v>
      </c>
    </row>
    <row r="116" spans="1:16" hidden="1" x14ac:dyDescent="0.35">
      <c r="A116" s="1">
        <v>115</v>
      </c>
      <c r="B116">
        <v>15</v>
      </c>
      <c r="C116" t="s">
        <v>540</v>
      </c>
      <c r="E116" t="s">
        <v>627</v>
      </c>
      <c r="F116">
        <v>9</v>
      </c>
      <c r="G116">
        <v>75</v>
      </c>
      <c r="H116">
        <v>8</v>
      </c>
      <c r="I116" t="s">
        <v>611</v>
      </c>
      <c r="J116">
        <v>27</v>
      </c>
      <c r="K116">
        <v>28</v>
      </c>
      <c r="L116">
        <v>115</v>
      </c>
      <c r="M116">
        <v>1</v>
      </c>
      <c r="N116" t="s">
        <v>611</v>
      </c>
      <c r="O116">
        <v>2</v>
      </c>
      <c r="P116" t="str">
        <f t="shared" si="1"/>
        <v>INSERT INTO sm_item VALUES (115,15,'Four-footed, polychrome vase with lid','','http://localhost:3783/88E56F4C-5D42-4E42-A40D-DD3165EC285A/71282D97-E27B-4973-86E1-C9F3B216C3B0/',9,75,8,NULL,27,28,115,1,NULL,2);</v>
      </c>
    </row>
    <row r="117" spans="1:16" hidden="1" x14ac:dyDescent="0.35">
      <c r="A117" s="1">
        <v>116</v>
      </c>
      <c r="B117">
        <v>16</v>
      </c>
      <c r="C117" t="s">
        <v>541</v>
      </c>
      <c r="E117" t="s">
        <v>628</v>
      </c>
      <c r="F117">
        <v>7</v>
      </c>
      <c r="G117">
        <v>60</v>
      </c>
      <c r="H117">
        <v>8</v>
      </c>
      <c r="I117" t="s">
        <v>611</v>
      </c>
      <c r="J117">
        <v>27</v>
      </c>
      <c r="K117" t="s">
        <v>611</v>
      </c>
      <c r="L117">
        <v>116</v>
      </c>
      <c r="M117">
        <v>11</v>
      </c>
      <c r="N117" t="s">
        <v>611</v>
      </c>
      <c r="O117">
        <v>2</v>
      </c>
      <c r="P117" t="str">
        <f t="shared" si="1"/>
        <v>INSERT INTO sm_item VALUES (116,16,'Stucco-coated vase','','http://localhost:3783/88E56F4C-5D42-4E42-A40D-DD3165EC285A/2C38FB1A-0CF4-45D0-9B00-034963AFFBEE/',7,60,8,NULL,27,NULL,116,11,NULL,2);</v>
      </c>
    </row>
    <row r="118" spans="1:16" hidden="1" x14ac:dyDescent="0.35">
      <c r="A118" s="1">
        <v>117</v>
      </c>
      <c r="B118">
        <v>17</v>
      </c>
      <c r="C118" t="s">
        <v>541</v>
      </c>
      <c r="E118" t="s">
        <v>629</v>
      </c>
      <c r="F118">
        <v>8</v>
      </c>
      <c r="G118">
        <v>52</v>
      </c>
      <c r="H118">
        <v>8</v>
      </c>
      <c r="I118" t="s">
        <v>611</v>
      </c>
      <c r="J118">
        <v>27</v>
      </c>
      <c r="K118">
        <v>28</v>
      </c>
      <c r="L118">
        <v>117</v>
      </c>
      <c r="M118">
        <v>3</v>
      </c>
      <c r="N118" t="s">
        <v>611</v>
      </c>
      <c r="O118">
        <v>2</v>
      </c>
      <c r="P118" t="str">
        <f t="shared" si="1"/>
        <v>INSERT INTO sm_item VALUES (117,17,'Stucco-coated vase','','http://localhost:3783/88E56F4C-5D42-4E42-A40D-DD3165EC285A/C6F3C58B-357A-471B-B792-F3F60E9DA0BA/',8,52,8,NULL,27,28,117,3,NULL,2);</v>
      </c>
    </row>
    <row r="119" spans="1:16" hidden="1" x14ac:dyDescent="0.35">
      <c r="A119" s="1">
        <v>118</v>
      </c>
      <c r="B119">
        <v>18</v>
      </c>
      <c r="C119" t="s">
        <v>542</v>
      </c>
      <c r="E119" t="s">
        <v>630</v>
      </c>
      <c r="F119">
        <v>9</v>
      </c>
      <c r="G119">
        <v>50</v>
      </c>
      <c r="H119">
        <v>8</v>
      </c>
      <c r="I119" t="s">
        <v>611</v>
      </c>
      <c r="J119">
        <v>25</v>
      </c>
      <c r="K119" t="s">
        <v>611</v>
      </c>
      <c r="L119">
        <v>118</v>
      </c>
      <c r="M119">
        <v>10</v>
      </c>
      <c r="N119" t="s">
        <v>611</v>
      </c>
      <c r="O119">
        <v>2</v>
      </c>
      <c r="P119" t="str">
        <f t="shared" si="1"/>
        <v>INSERT INTO sm_item VALUES (118,18,'Zoomorphic urn','','http://localhost:3783/88E56F4C-5D42-4E42-A40D-DD3165EC285A/DB4B428E-B73D-46C8-BA67-BCFE4F18E755/',9,50,8,NULL,25,NULL,118,10,NULL,2);</v>
      </c>
    </row>
    <row r="120" spans="1:16" hidden="1" x14ac:dyDescent="0.35">
      <c r="A120" s="1">
        <v>119</v>
      </c>
      <c r="B120">
        <v>19</v>
      </c>
      <c r="C120" t="s">
        <v>543</v>
      </c>
      <c r="E120" t="s">
        <v>631</v>
      </c>
      <c r="F120">
        <v>7</v>
      </c>
      <c r="G120">
        <v>64</v>
      </c>
      <c r="H120">
        <v>8</v>
      </c>
      <c r="I120" t="s">
        <v>611</v>
      </c>
      <c r="J120">
        <v>27</v>
      </c>
      <c r="K120">
        <v>28</v>
      </c>
      <c r="L120">
        <v>119</v>
      </c>
      <c r="M120">
        <v>6</v>
      </c>
      <c r="N120" t="s">
        <v>611</v>
      </c>
      <c r="O120">
        <v>2</v>
      </c>
      <c r="P120" t="str">
        <f t="shared" si="1"/>
        <v>INSERT INTO sm_item VALUES (119,19,'Black vase  ','','http://localhost:3783/88E56F4C-5D42-4E42-A40D-DD3165EC285A/ADB8F9CA-A7B3-4F56-BAC6-EA8030571090/',7,64,8,NULL,27,28,119,6,NULL,2);</v>
      </c>
    </row>
    <row r="121" spans="1:16" hidden="1" x14ac:dyDescent="0.35">
      <c r="A121" s="1">
        <v>120</v>
      </c>
      <c r="B121">
        <v>20</v>
      </c>
      <c r="C121" t="s">
        <v>544</v>
      </c>
      <c r="E121" t="s">
        <v>632</v>
      </c>
      <c r="F121">
        <v>10</v>
      </c>
      <c r="G121">
        <v>58</v>
      </c>
      <c r="H121">
        <v>8</v>
      </c>
      <c r="I121" t="s">
        <v>611</v>
      </c>
      <c r="J121">
        <v>20</v>
      </c>
      <c r="K121" t="s">
        <v>611</v>
      </c>
      <c r="L121">
        <v>120</v>
      </c>
      <c r="M121">
        <v>10</v>
      </c>
      <c r="N121">
        <v>2</v>
      </c>
      <c r="O121">
        <v>2</v>
      </c>
      <c r="P121" t="str">
        <f t="shared" si="1"/>
        <v>INSERT INTO sm_item VALUES (120,20,'Zoomorphic incense burner','','http://localhost:3783/88E56F4C-5D42-4E42-A40D-DD3165EC285A/14B9D218-B0E3-4E0B-8FDC-20BE081A2053/',10,58,8,NULL,20,NULL,120,10,2,2);</v>
      </c>
    </row>
    <row r="122" spans="1:16" hidden="1" x14ac:dyDescent="0.35">
      <c r="A122" s="1">
        <v>121</v>
      </c>
      <c r="B122">
        <v>21</v>
      </c>
      <c r="C122" t="s">
        <v>540</v>
      </c>
      <c r="E122" t="s">
        <v>633</v>
      </c>
      <c r="F122">
        <v>9</v>
      </c>
      <c r="G122">
        <v>75</v>
      </c>
      <c r="H122">
        <v>8</v>
      </c>
      <c r="I122" t="s">
        <v>611</v>
      </c>
      <c r="J122">
        <v>27</v>
      </c>
      <c r="K122">
        <v>28</v>
      </c>
      <c r="L122">
        <v>121</v>
      </c>
      <c r="M122">
        <v>1</v>
      </c>
      <c r="N122" t="s">
        <v>611</v>
      </c>
      <c r="O122">
        <v>2</v>
      </c>
      <c r="P122" t="str">
        <f t="shared" si="1"/>
        <v>INSERT INTO sm_item VALUES (121,21,'Four-footed, polychrome vase with lid','','http://localhost:3783/88E56F4C-5D42-4E42-A40D-DD3165EC285A/52C1014D-96D0-457F-AF53-8729680B36B2/',9,75,8,NULL,27,28,121,1,NULL,2);</v>
      </c>
    </row>
    <row r="123" spans="1:16" hidden="1" x14ac:dyDescent="0.35">
      <c r="A123" s="1">
        <v>122</v>
      </c>
      <c r="B123">
        <v>22</v>
      </c>
      <c r="C123" t="s">
        <v>545</v>
      </c>
      <c r="E123" t="s">
        <v>634</v>
      </c>
      <c r="F123">
        <v>9</v>
      </c>
      <c r="G123">
        <v>49</v>
      </c>
      <c r="H123">
        <v>8</v>
      </c>
      <c r="I123" t="s">
        <v>611</v>
      </c>
      <c r="J123">
        <v>26</v>
      </c>
      <c r="K123" t="s">
        <v>611</v>
      </c>
      <c r="L123">
        <v>122</v>
      </c>
      <c r="M123">
        <v>6</v>
      </c>
      <c r="N123" t="s">
        <v>611</v>
      </c>
      <c r="O123">
        <v>2</v>
      </c>
      <c r="P123" t="str">
        <f t="shared" si="1"/>
        <v>INSERT INTO sm_item VALUES (122,22,'Stucco-coated, antropomorphic bowl with lid','','http://localhost:3783/88E56F4C-5D42-4E42-A40D-DD3165EC285A/297C5F5E-2A15-4BFC-8057-BB7D78B3202C/',9,49,8,NULL,26,NULL,122,6,NULL,2);</v>
      </c>
    </row>
    <row r="124" spans="1:16" hidden="1" x14ac:dyDescent="0.35">
      <c r="A124" s="1">
        <v>123</v>
      </c>
      <c r="B124">
        <v>23</v>
      </c>
      <c r="C124" t="s">
        <v>546</v>
      </c>
      <c r="E124" t="s">
        <v>635</v>
      </c>
      <c r="F124">
        <v>8</v>
      </c>
      <c r="G124">
        <v>44</v>
      </c>
      <c r="H124">
        <v>8</v>
      </c>
      <c r="I124" t="s">
        <v>611</v>
      </c>
      <c r="J124">
        <v>16</v>
      </c>
      <c r="K124" t="s">
        <v>611</v>
      </c>
      <c r="L124">
        <v>123</v>
      </c>
      <c r="M124">
        <v>11</v>
      </c>
      <c r="N124" t="s">
        <v>611</v>
      </c>
      <c r="O124">
        <v>2</v>
      </c>
      <c r="P124" t="str">
        <f t="shared" si="1"/>
        <v>INSERT INTO sm_item VALUES (123,23,'Polychrome bowl','','http://localhost:3783/88E56F4C-5D42-4E42-A40D-DD3165EC285A/D0F2BEE2-2998-4561-9038-12B8C915EFDD/',8,44,8,NULL,16,NULL,123,11,NULL,2);</v>
      </c>
    </row>
    <row r="125" spans="1:16" hidden="1" x14ac:dyDescent="0.35">
      <c r="A125" s="1">
        <v>124</v>
      </c>
      <c r="B125">
        <v>24</v>
      </c>
      <c r="C125" t="s">
        <v>546</v>
      </c>
      <c r="E125" t="s">
        <v>636</v>
      </c>
      <c r="F125">
        <v>8</v>
      </c>
      <c r="G125">
        <v>60</v>
      </c>
      <c r="H125">
        <v>8</v>
      </c>
      <c r="I125" t="s">
        <v>611</v>
      </c>
      <c r="J125">
        <v>16</v>
      </c>
      <c r="K125">
        <v>28</v>
      </c>
      <c r="L125">
        <v>124</v>
      </c>
      <c r="M125">
        <v>11</v>
      </c>
      <c r="N125" t="s">
        <v>611</v>
      </c>
      <c r="O125">
        <v>2</v>
      </c>
      <c r="P125" t="str">
        <f t="shared" si="1"/>
        <v>INSERT INTO sm_item VALUES (124,24,'Polychrome bowl','','http://localhost:3783/88E56F4C-5D42-4E42-A40D-DD3165EC285A/21166551-D2B1-4AEF-83E6-3712A57D811A/',8,60,8,NULL,16,28,124,11,NULL,2);</v>
      </c>
    </row>
    <row r="126" spans="1:16" hidden="1" x14ac:dyDescent="0.35">
      <c r="A126" s="1">
        <v>125</v>
      </c>
      <c r="B126">
        <v>25</v>
      </c>
      <c r="C126" t="s">
        <v>547</v>
      </c>
      <c r="D126" t="s">
        <v>730</v>
      </c>
      <c r="E126" t="s">
        <v>637</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mask.','http://localhost:3783/88E56F4C-5D42-4E42-A40D-DD3165EC285A/157BDC27-4B0F-48AE-9DB7-041BCFD877B7/',8,60,8,NULL,27,28,125,11,NULL,2);</v>
      </c>
    </row>
    <row r="127" spans="1:16" hidden="1" x14ac:dyDescent="0.35">
      <c r="A127" s="1">
        <v>126</v>
      </c>
      <c r="B127">
        <v>26</v>
      </c>
      <c r="C127" t="s">
        <v>534</v>
      </c>
      <c r="D127" t="s">
        <v>731</v>
      </c>
      <c r="E127" t="s">
        <v>639</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God.','http://localhost:3783/88E56F4C-5D42-4E42-A40D-DD3165EC285A/02EA54EF-32C4-40B3-A834-8D792438C240/',8,75,8,NULL,27,28,126,1,NULL,2);</v>
      </c>
    </row>
    <row r="128" spans="1:16" hidden="1" x14ac:dyDescent="0.35">
      <c r="A128" s="1">
        <v>127</v>
      </c>
      <c r="B128">
        <v>27</v>
      </c>
      <c r="C128" t="s">
        <v>548</v>
      </c>
      <c r="D128" t="s">
        <v>732</v>
      </c>
      <c r="E128" t="s">
        <v>641</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hidden="1" x14ac:dyDescent="0.35">
      <c r="A129" s="1">
        <v>128</v>
      </c>
      <c r="B129">
        <v>28</v>
      </c>
      <c r="C129" t="s">
        <v>549</v>
      </c>
      <c r="E129" t="s">
        <v>643</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644</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645</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646</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647</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648</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649</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650</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651</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733</v>
      </c>
      <c r="E138" t="s">
        <v>652</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654</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655</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656</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657</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734</v>
      </c>
      <c r="E143" t="s">
        <v>658</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660</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661</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662</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735</v>
      </c>
      <c r="E147" t="s">
        <v>663</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665</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666</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667</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668</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669</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670</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671</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736</v>
      </c>
      <c r="E155" t="s">
        <v>672</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737</v>
      </c>
      <c r="E156" t="s">
        <v>674</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676</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677</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678</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738</v>
      </c>
      <c r="E160" t="s">
        <v>679</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681</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682</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683</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684</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685</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686</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687</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688</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689</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739</v>
      </c>
      <c r="E170" t="s">
        <v>690</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692</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693</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694</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695</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696</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697</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698</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740</v>
      </c>
      <c r="E178" t="s">
        <v>699</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701</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702</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703</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704</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741</v>
      </c>
      <c r="E183" t="s">
        <v>705</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707</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708</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709</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710</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711</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742</v>
      </c>
      <c r="E189" t="s">
        <v>712</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714</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743</v>
      </c>
      <c r="E191" t="s">
        <v>715</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717</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718</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719</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720</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721</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722</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744</v>
      </c>
      <c r="E198" t="s">
        <v>723</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725</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726</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727</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4"/>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2025-05-29T17:22:49Z</dcterms:modified>
</cp:coreProperties>
</file>