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51873C4C-4FAB-4BA3-A728-904FDF957162}"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<sst xmlns="http://schemas.openxmlformats.org/spreadsheetml/2006/main" count="2362" uniqueCount="805">
  <si>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</si>
  <si>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</si>
  <si>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</si>
  <si>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</si>
  <si>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</si>
  <si>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</si>
  <si>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</si>
  <si>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</si>
  <si>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</si>
  <si>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</si>
  <si>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</si>
  <si>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</si>
  <si>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</si>
  <si>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</si>
  <si>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</si>
  <si>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</si>
  <si>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</si>
  <si>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</si>
  <si>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</si>
  <si>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</si>
  <si>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</si>
  <si>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</si>
  <si>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</si>
  <si>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</si>
  <si>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</si>
  <si>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</si>
  <si>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</si>
  <si>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</si>
  <si>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</si>
  <si>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</si>
  <si>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</si>
  <si>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</si>
  <si>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</si>
  <si>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</si>
  <si>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</si>
  <si>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</si>
  <si>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</si>
  <si>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</si>
  <si>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</si>
  <si>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</si>
  <si>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</si>
  <si>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</si>
  <si>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</si>
  <si>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</si>
  <si>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</si>
  <si>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</si>
  <si>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</si>
  <si>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</si>
  <si>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</si>
  <si>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</si>
  <si>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</si>
  <si>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</si>
  <si>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</si>
  <si>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</si>
  <si>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</si>
  <si>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</si>
  <si>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</si>
  <si>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</si>
  <si>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</si>
  <si>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</si>
  <si>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</si>
  <si>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</si>
  <si>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</si>
  <si>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</si>
  <si>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</si>
  <si>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</si>
  <si>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</si>
  <si>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</si>
  <si>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</si>
  <si>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</si>
  <si>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</si>
  <si>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</si>
  <si>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</si>
  <si>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</si>
  <si>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</si>
  <si>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</si>
  <si>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</si>
  <si>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</si>
  <si>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</si>
  <si>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</si>
  <si>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</si>
  <si>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</si>
  <si>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</si>
  <si>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</si>
  <si>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</si>
  <si>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</si>
  <si>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</si>
  <si>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</si>
  <si>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</si>
  <si>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</si>
  <si>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</si>
  <si>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</si>
  <si>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</si>
  <si>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</si>
  <si>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</si>
  <si>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</si>
  <si>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</si>
  <si>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</si>
  <si>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</si>
  <si>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</si>
  <si>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</si>
  <si>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</si>
  <si>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</si>
  <si>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</si>
  <si>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</si>
  <si>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</si>
  <si>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</si>
  <si>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</si>
  <si>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</si>
  <si>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</si>
  <si>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</si>
  <si>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</si>
  <si>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</si>
  <si>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</si>
  <si>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</si>
  <si>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</si>
  <si>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</si>
  <si>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</si>
  <si>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</si>
  <si>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</si>
  <si>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</si>
  <si>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</si>
  <si>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</si>
  <si>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</si>
  <si>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</si>
  <si>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</si>
  <si>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</si>
  <si>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</si>
  <si>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</si>
  <si>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</si>
  <si>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</si>
  <si>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</si>
  <si>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</si>
  <si>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</si>
  <si>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</si>
  <si>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</si>
  <si>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</si>
  <si>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</si>
  <si>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</si>
  <si>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</si>
  <si>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</si>
  <si>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</si>
  <si>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</si>
  <si>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</si>
  <si>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</si>
  <si>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</si>
  <si>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</si>
  <si>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</si>
  <si>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</si>
  <si>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</si>
  <si>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</si>
  <si>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</si>
  <si>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</si>
  <si>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</si>
  <si>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</si>
  <si>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</si>
  <si>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</si>
  <si>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</si>
  <si>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</si>
  <si>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</si>
  <si>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</si>
  <si>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</si>
  <si>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</si>
  <si>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</si>
  <si>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</si>
  <si>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</si>
  <si>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</si>
  <si>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</si>
  <si>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</si>
  <si>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</si>
  <si>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</si>
  <si>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</si>
  <si>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</si>
  <si>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</si>
  <si>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</si>
  <si>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</si>
  <si>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</si>
  <si>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</si>
  <si>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</si>
  <si>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</si>
  <si>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</si>
  <si>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</si>
  <si>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</si>
  <si>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</si>
  <si>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</si>
  <si>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</si>
  <si>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</si>
  <si>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</si>
  <si>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</si>
  <si>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</si>
  <si>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</si>
  <si>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</si>
  <si>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</si>
  <si>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</si>
  <si>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</si>
  <si>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</si>
  <si>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</si>
  <si>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</si>
  <si>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</si>
  <si>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</si>
  <si>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</si>
  <si>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</si>
  <si>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</si>
  <si>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</si>
  <si>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</si>
  <si>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</si>
  <si>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</si>
  <si>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</si>
  <si>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</si>
  <si>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</si>
  <si>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</si>
  <si>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</si>
  <si>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</si>
  <si>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</si>
  <si>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</si>
  <si>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</si>
  <si>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</si>
  <si>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</si>
  <si>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</si>
  <si>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</si>
  <si>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</si>
  <si>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</si>
  <si>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</si>
  <si>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</si>
  <si>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</si>
  <si>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</si>
  <si>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</si>
  <si>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</si>
  <si>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</si>
  <si>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</si>
  <si>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</si>
  <si>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</si>
  <si>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</si>
  <si>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</si>
  <si>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</si>
  <si>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</si>
  <si>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</si>
  <si>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</si>
  <si>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</si>
  <si>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</si>
  <si>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</si>
  <si>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</si>
  <si>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</si>
  <si>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</si>
  <si>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</si>
  <si>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</si>
  <si>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</si>
  <si>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</si>
  <si>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</si>
  <si>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</si>
  <si>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</si>
  <si>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</si>
  <si>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</si>
  <si>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</si>
  <si>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</si>
  <si>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</si>
  <si>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</si>
  <si>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</si>
  <si>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</si>
  <si>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</si>
  <si>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</si>
  <si>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</si>
  <si>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</si>
  <si>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</si>
  <si>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</si>
  <si>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</si>
  <si>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</si>
  <si>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</si>
  <si>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</si>
  <si>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</si>
  <si>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</si>
  <si>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</si>
  <si>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</si>
  <si>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</si>
  <si>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</si>
  <si>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</si>
  <si>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</si>
  <si>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</si>
  <si>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</si>
  <si>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</si>
  <si>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</si>
  <si>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</si>
  <si>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</si>
  <si>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</si>
  <si>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</si>
  <si>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</si>
  <si>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</si>
  <si>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</si>
  <si>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</si>
  <si>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</si>
  <si>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</si>
  <si>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</si>
  <si>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</si>
  <si>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</si>
  <si>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</si>
  <si>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</si>
  <si>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</si>
  <si>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</si>
  <si>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</si>
  <si>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</si>
  <si>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</si>
  <si>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</si>
  <si>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</si>
  <si>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</si>
  <si>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</si>
  <si>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</si>
  <si>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</si>
  <si>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</si>
  <si>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</si>
  <si>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</si>
  <si>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</si>
  <si>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</si>
  <si>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</si>
  <si>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</si>
  <si>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</si>
  <si>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</si>
  <si>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</si>
  <si>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</si>
  <si>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</si>
  <si>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</si>
  <si>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</si>
  <si>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</si>
  <si>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</si>
  <si>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</si>
  <si>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</si>
  <si>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</si>
  <si>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</si>
  <si>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</si>
  <si>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</si>
  <si>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</si>
  <si>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</si>
  <si>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</si>
  <si>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</si>
  <si>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</si>
  <si>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</si>
  <si>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</si>
  <si>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</si>
  <si>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</si>
  <si>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</si>
  <si>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</si>
  <si>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</si>
  <si>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</si>
  <si>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</si>
  <si>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</si>
  <si>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</si>
  <si>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</si>
  <si>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</si>
  <si>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</si>
  <si>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</si>
  <si>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</si>
  <si>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</si>
  <si>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</si>
  <si>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</si>
  <si>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</si>
  <si>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</si>
  <si>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</si>
  <si>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</si>
  <si>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</si>
  <si>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</si>
  <si>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</si>
  <si>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</si>
  <si>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</si>
  <si>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</si>
  <si>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</si>
  <si>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</si>
  <si>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</si>
  <si>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</si>
  <si>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</si>
  <si>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</si>
  <si>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</si>
  <si>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</si>
  <si>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</si>
  <si>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</si>
  <si>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</si>
  <si>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</si>
  <si>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</si>
  <si>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</si>
  <si>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</si>
  <si>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</si>
  <si>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</si>
  <si>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</si>
  <si>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</si>
  <si>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</si>
  <si>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</si>
  <si>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</si>
  <si>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</si>
  <si>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</si>
  <si>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</si>
  <si>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</si>
  <si>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</si>
  <si>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</si>
  <si>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</si>
  <si>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</si>
  <si>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</si>
  <si>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</si>
  <si>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</si>
  <si>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</si>
  <si>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</si>
  <si>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</si>
  <si>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</si>
  <si>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</si>
  <si>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</si>
  <si>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</si>
  <si>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</si>
  <si>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</si>
  <si>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</si>
  <si>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</si>
  <si>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</si>
  <si>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</si>
  <si>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</si>
  <si>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</si>
  <si>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</si>
  <si>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</si>
  <si>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</si>
  <si>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</si>
  <si>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</si>
  <si>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</si>
  <si>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</si>
  <si>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</si>
  <si>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</si>
  <si>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</si>
  <si>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</si>
  <si>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</si>
  <si>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</si>
  <si>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</si>
  <si>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</si>
  <si>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</si>
  <si>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</si>
  <si>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</si>
  <si>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</si>
  <si>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</si>
  <si>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</si>
  <si>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</si>
  <si>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</si>
  <si>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</si>
  <si>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</si>
  <si>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</si>
  <si>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</si>
  <si>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</si>
  <si>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</si>
  <si>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</si>
  <si>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</si>
  <si>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</si>
  <si>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</si>
  <si>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</si>
  <si>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</si>
  <si>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</si>
  <si>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</si>
  <si>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</si>
  <si>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</si>
  <si>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</si>
  <si>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</si>
  <si>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</si>
  <si>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</si>
  <si>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</si>
  <si>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</si>
  <si>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</si>
  <si>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</si>
  <si>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</si>
  <si>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</si>
  <si>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</si>
  <si>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</si>
  <si>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</si>
  <si>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</si>
  <si>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</si>
  <si>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</si>
  <si>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</si>
  <si>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</si>
  <si>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</si>
  <si>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</si>
  <si>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</si>
  <si>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</si>
  <si>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</si>
  <si>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</si>
  <si>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</si>
  <si>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</si>
  <si>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</si>
  <si>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</si>
  <si>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</si>
  <si>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</si>
  <si>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</si>
  <si>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</si>
  <si>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</si>
  <si>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</si>
  <si>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</si>
  <si>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</si>
  <si>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</si>
  <si>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</si>
  <si>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</si>
  <si>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</si>
  <si>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</si>
  <si>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</si>
  <si>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</si>
  <si>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</si>
  <si>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</si>
  <si>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</si>
  <si>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</si>
  <si>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</si>
  <si>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</si>
  <si>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</si>
  <si>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</si>
  <si>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</si>
  <si>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</si>
  <si>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</si>
  <si>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</si>
  <si>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</si>
  <si>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</si>
  <si>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</si>
  <si>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</si>
  <si>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</si>
  <si>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</si>
  <si>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</si>
  <si>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</si>
  <si>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</si>
  <si>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</si>
  <si>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</si>
  <si>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</si>
  <si>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</si>
  <si>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</si>
  <si>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</si>
  <si>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</si>
  <si>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</si>
  <si>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</si>
  <si>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</si>
  <si>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</si>
  <si>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</si>
  <si>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</si>
  <si>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</si>
  <si>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</si>
  <si>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</si>
  <si>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</si>
  <si>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</si>
  <si>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</si>
  <si>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</si>
  <si>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</si>
  <si>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</si>
  <si>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</si>
  <si>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</si>
  <si>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</si>
  <si>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</si>
  <si>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</si>
  <si>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</si>
  <si>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</si>
  <si>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</si>
  <si>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</si>
  <si>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</si>
  <si>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</si>
  <si>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</si>
  <si>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</si>
  <si>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</si>
  <si>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</si>
  <si>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</si>
  <si>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</si>
  <si>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</si>
  <si>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</si>
  <si>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</si>
  <si>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</si>
  <si>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</si>
  <si>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</si>
  <si>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</si>
  <si>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</si>
  <si>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</si>
  <si>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</si>
  <si>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</si>
  <si>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</si>
  <si>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</si>
  <si>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</si>
  <si>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</si>
  <si>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</si>
  <si>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</si>
  <si>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</si>
  <si>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</si>
  <si>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</si>
  <si>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</si>
  <si>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</si>
  <si>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</si>
  <si>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</si>
  <si>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</si>
  <si>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</si>
  <si>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</si>
  <si>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</si>
  <si>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</si>
  <si>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</si>
  <si>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</si>
  <si>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</si>
  <si>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</si>
  <si>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</si>
  <si>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</si>
  <si>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</si>
  <si>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</si>
  <si>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</si>
  <si>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</si>
  <si>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</si>
  <si>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</si>
  <si>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</si>
  <si>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</si>
  <si>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</si>
  <si>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</si>
  <si>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</si>
  <si>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</si>
  <si>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</si>
  <si>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</si>
  <si>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</si>
  <si>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</si>
  <si>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</si>
  <si>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</si>
  <si>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</si>
  <si>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</si>
  <si>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</si>
  <si>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</si>
  <si>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</si>
  <si>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</si>
  <si>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</si>
  <si>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</si>
  <si>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</si>
  <si>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</si>
  <si>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</si>
  <si>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</si>
  <si>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</si>
  <si>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</si>
  <si>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</si>
  <si>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</si>
  <si>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</si>
  <si>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</si>
  <si>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</si>
  <si>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</si>
  <si>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</si>
  <si>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</si>
  <si>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</si>
  <si>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</si>
  <si>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</si>
  <si>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</si>
  <si>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</si>
  <si>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</si>
  <si>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</si>
  <si>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</si>
  <si>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</si>
  <si>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</si>
  <si>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</si>
  <si>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</si>
  <si>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</si>
  <si>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</si>
  <si>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</si>
  <si>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</si>
  <si>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</si>
  <si>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</si>
  <si>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</si>
  <si>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</si>
  <si>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</si>
  <si>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</si>
  <si>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</si>
  <si>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</si>
  <si>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</si>
  <si>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</si>
  <si>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</si>
  <si>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</si>
  <si>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</si>
  <si>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</si>
  <si>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</si>
  <si>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</si>
  <si>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</si>
  <si>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</si>
  <si>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</si>
  <si>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</si>
  <si>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</si>
  <si>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</si>
  <si>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</si>
  <si>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</si>
  <si>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</si>
  <si>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</si>
  <si>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</si>
  <si>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</si>
  <si>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</si>
  <si>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</si>
  <si>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</si>
  <si>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</si>
  <si>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</si>
  <si>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</si>
  <si>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</si>
  <si>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</si>
  <si>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</si>
  <si>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</si>
  <si>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</si>
  <si>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</si>
  <si>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</si>
  <si>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</si>
  <si>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</si>
  <si>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</si>
  <si>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</si>
  <si>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</si>
  <si>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</si>
  <si>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</si>
  <si>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</si>
  <si>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</si>
  <si>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</si>
  <si>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</si>
  <si>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</si>
  <si>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</si>
  <si>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</si>
  <si>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</si>
  <si>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</si>
  <si>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</si>
  <si>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</si>
  <si>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</si>
  <si>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</si>
  <si>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</si>
  <si>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</si>
  <si>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</si>
  <si>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</si>
  <si>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</si>
  <si>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</si>
  <si>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</si>
  <si>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</si>
  <si>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</si>
  <si>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</si>
  <si>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</si>
  <si>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</si>
  <si>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</si>
  <si>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</si>
  <si>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</si>
  <si>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</si>
  <si>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</si>
  <si>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</si>
  <si>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t>
  </si>
  <si>
    <t>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t>
  </si>
  <si>
    <t>This ceramic piece is representative Post Classic Period in the Highlands, because during this period was developed the unique glazed-pottery technique of the pre-Columbian America. It was called as “Leaden Ceramics” due the high lead content on the clay used.</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</si>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</sst>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36" sqref="D136"/>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735</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736</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737</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738</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739</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745</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747</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749</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751</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753</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755</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757</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759</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761</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763</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765</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767</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769</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771</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773</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775</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777</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779</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781</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783</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785</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787</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789</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791</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793</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795</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797</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799</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801</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x14ac:dyDescent="0.35">
      <c r="A36" s="1">
        <v>35</v>
      </c>
      <c r="B36">
        <v>35</v>
      </c>
      <c r="C36" t="s">
        <v>408</v>
      </c>
      <c r="D36" t="s">
        <v>803</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E37" t="s">
        <v>646</v>
      </c>
      <c r="F37">
        <v>4</v>
      </c>
      <c r="G37">
        <v>19</v>
      </c>
      <c r="H37">
        <v>1</v>
      </c>
      <c r="I37" t="s">
        <v>611</v>
      </c>
      <c r="J37">
        <v>1</v>
      </c>
      <c r="K37" t="s">
        <v>611</v>
      </c>
      <c r="L37">
        <v>36</v>
      </c>
      <c r="M37">
        <v>10</v>
      </c>
      <c r="N37" t="s">
        <v>611</v>
      </c>
      <c r="O37">
        <v>1</v>
      </c>
      <c r="P37" t="str">
        <f t="shared" si="0"/>
        <v>INSERT INTO sm_item VALUES (36,36,'Cántaro Doble Antropomorfo','','http://localhost:3783/88E56F4C-5D42-4E42-A40D-DD3165EC285A/31E8AA81-0BC0-40E7-B853-3798985FE0D8/',4,19,1,NULL,1,NULL,36,10,NULL,1);</v>
      </c>
    </row>
    <row r="38" spans="1:16" hidden="1" x14ac:dyDescent="0.35">
      <c r="A38" s="1">
        <v>37</v>
      </c>
      <c r="B38">
        <v>37</v>
      </c>
      <c r="C38" t="s">
        <v>414</v>
      </c>
      <c r="E38" t="s">
        <v>647</v>
      </c>
      <c r="F38">
        <v>6</v>
      </c>
      <c r="G38">
        <v>10</v>
      </c>
      <c r="H38">
        <v>1</v>
      </c>
      <c r="I38" t="s">
        <v>611</v>
      </c>
      <c r="J38">
        <v>6</v>
      </c>
      <c r="K38" t="s">
        <v>611</v>
      </c>
      <c r="L38">
        <v>37</v>
      </c>
      <c r="M38">
        <v>6</v>
      </c>
      <c r="N38" t="s">
        <v>611</v>
      </c>
      <c r="O38">
        <v>1</v>
      </c>
      <c r="P38" t="str">
        <f t="shared" si="0"/>
        <v>INSERT INTO sm_item VALUES (37,37,'Incensario Negro de Tres Picos','','http://localhost:3783/88E56F4C-5D42-4E42-A40D-DD3165EC285A/2F5282FE-5D07-4B93-A137-0C76890FAFE9/',6,10,1,NULL,6,NULL,37,6,NULL,1);</v>
      </c>
    </row>
    <row r="39" spans="1:16" hidden="1" x14ac:dyDescent="0.35">
      <c r="A39" s="1">
        <v>38</v>
      </c>
      <c r="B39">
        <v>38</v>
      </c>
      <c r="C39" t="s">
        <v>416</v>
      </c>
      <c r="D39" t="s">
        <v>648</v>
      </c>
      <c r="E39" t="s">
        <v>649</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enroscado.','http://localhost:3783/88E56F4C-5D42-4E42-A40D-DD3165EC285A/CAC26993-F222-4B8B-9417-88C00435D151/',3,32,1,NULL,12,14,38,1,NULL,1);</v>
      </c>
    </row>
    <row r="40" spans="1:16" hidden="1" x14ac:dyDescent="0.35">
      <c r="A40" s="1">
        <v>39</v>
      </c>
      <c r="B40">
        <v>39</v>
      </c>
      <c r="C40" t="s">
        <v>418</v>
      </c>
      <c r="E40" t="s">
        <v>650</v>
      </c>
      <c r="F40">
        <v>6</v>
      </c>
      <c r="G40">
        <v>1</v>
      </c>
      <c r="H40">
        <v>1</v>
      </c>
      <c r="I40" t="s">
        <v>611</v>
      </c>
      <c r="J40">
        <v>12</v>
      </c>
      <c r="K40" t="s">
        <v>611</v>
      </c>
      <c r="L40">
        <v>39</v>
      </c>
      <c r="M40">
        <v>11</v>
      </c>
      <c r="N40" t="s">
        <v>611</v>
      </c>
      <c r="O40">
        <v>1</v>
      </c>
      <c r="P40" t="str">
        <f t="shared" si="0"/>
        <v>INSERT INTO sm_item VALUES (39,39,'Vasija con Efigie Antropomorfa','','http://localhost:3783/88E56F4C-5D42-4E42-A40D-DD3165EC285A/6B69B21E-D7BF-44FB-A8E4-2812AC905C9A/',6,1,1,NULL,12,NULL,39,11,NULL,1);</v>
      </c>
    </row>
    <row r="41" spans="1:16" hidden="1" x14ac:dyDescent="0.35">
      <c r="A41" s="1">
        <v>40</v>
      </c>
      <c r="B41">
        <v>40</v>
      </c>
      <c r="C41" t="s">
        <v>420</v>
      </c>
      <c r="E41" t="s">
        <v>651</v>
      </c>
      <c r="F41">
        <v>6</v>
      </c>
      <c r="G41">
        <v>7</v>
      </c>
      <c r="H41">
        <v>1</v>
      </c>
      <c r="I41" t="s">
        <v>611</v>
      </c>
      <c r="J41">
        <v>12</v>
      </c>
      <c r="K41" t="s">
        <v>611</v>
      </c>
      <c r="L41">
        <v>40</v>
      </c>
      <c r="M41">
        <v>7</v>
      </c>
      <c r="N41" t="s">
        <v>611</v>
      </c>
      <c r="O41">
        <v>1</v>
      </c>
      <c r="P41" t="str">
        <f t="shared" si="0"/>
        <v>INSERT INTO sm_item VALUES (40,40,'Vasija Tipo Zapato','','http://localhost:3783/88E56F4C-5D42-4E42-A40D-DD3165EC285A/2F43F337-2C92-43E8-B163-5608FF4B9F02/',6,7,1,NULL,12,NULL,40,7,NULL,1);</v>
      </c>
    </row>
    <row r="42" spans="1:16" hidden="1" x14ac:dyDescent="0.35">
      <c r="A42" s="1">
        <v>41</v>
      </c>
      <c r="B42">
        <v>41</v>
      </c>
      <c r="C42" t="s">
        <v>422</v>
      </c>
      <c r="E42" t="s">
        <v>652</v>
      </c>
      <c r="F42">
        <v>6</v>
      </c>
      <c r="G42">
        <v>11</v>
      </c>
      <c r="H42">
        <v>1</v>
      </c>
      <c r="I42" t="s">
        <v>611</v>
      </c>
      <c r="J42">
        <v>2</v>
      </c>
      <c r="K42" t="s">
        <v>611</v>
      </c>
      <c r="L42">
        <v>41</v>
      </c>
      <c r="M42">
        <v>10</v>
      </c>
      <c r="N42" t="s">
        <v>611</v>
      </c>
      <c r="O42">
        <v>1</v>
      </c>
      <c r="P42" t="str">
        <f t="shared" si="0"/>
        <v>INSERT INTO sm_item VALUES (41,41,'Cuenco con Efigie Zoomorfa','','http://localhost:3783/88E56F4C-5D42-4E42-A40D-DD3165EC285A/79C4FD79-8147-4791-993E-4FBD03163F36/',6,11,1,NULL,2,NULL,41,10,NULL,1);</v>
      </c>
    </row>
    <row r="43" spans="1:16" hidden="1" x14ac:dyDescent="0.35">
      <c r="A43" s="1">
        <v>42</v>
      </c>
      <c r="B43">
        <v>42</v>
      </c>
      <c r="C43" t="s">
        <v>424</v>
      </c>
      <c r="E43" t="s">
        <v>653</v>
      </c>
      <c r="F43">
        <v>3</v>
      </c>
      <c r="G43">
        <v>36</v>
      </c>
      <c r="H43">
        <v>1</v>
      </c>
      <c r="I43" t="s">
        <v>611</v>
      </c>
      <c r="J43">
        <v>2</v>
      </c>
      <c r="K43" t="s">
        <v>611</v>
      </c>
      <c r="L43">
        <v>42</v>
      </c>
      <c r="M43">
        <v>1</v>
      </c>
      <c r="N43" t="s">
        <v>611</v>
      </c>
      <c r="O43">
        <v>1</v>
      </c>
      <c r="P43" t="str">
        <f t="shared" si="0"/>
        <v>INSERT INTO sm_item VALUES (42,42,'Cuenco Polícromo con Tapadera','','http://localhost:3783/88E56F4C-5D42-4E42-A40D-DD3165EC285A/B7A3DC4A-7CEF-4A49-9161-65ABBA2C2E6E/',3,36,1,NULL,2,NULL,42,1,NULL,1);</v>
      </c>
    </row>
    <row r="44" spans="1:16" hidden="1" x14ac:dyDescent="0.35">
      <c r="A44" s="1">
        <v>43</v>
      </c>
      <c r="B44">
        <v>43</v>
      </c>
      <c r="C44" t="s">
        <v>424</v>
      </c>
      <c r="D44" t="s">
        <v>654</v>
      </c>
      <c r="E44" t="s">
        <v>655</v>
      </c>
      <c r="F44">
        <v>3</v>
      </c>
      <c r="G44">
        <v>36</v>
      </c>
      <c r="H44">
        <v>1</v>
      </c>
      <c r="I44" t="s">
        <v>611</v>
      </c>
      <c r="J44">
        <v>2</v>
      </c>
      <c r="K44" t="s">
        <v>611</v>
      </c>
      <c r="L44">
        <v>43</v>
      </c>
      <c r="M44">
        <v>1</v>
      </c>
      <c r="N44" t="s">
        <v>611</v>
      </c>
      <c r="O44">
        <v>1</v>
      </c>
      <c r="P44" t="str">
        <f t="shared" si="0"/>
        <v>INSERT INTO sm_item VALUES (43,43,'Cuenco Polícromo con Tapadera','Este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tridimensional.','http://localhost:3783/88E56F4C-5D42-4E42-A40D-DD3165EC285A/D96516C3-C6FC-4225-B134-873F1200A753/',3,36,1,NULL,2,NULL,43,1,NULL,1);</v>
      </c>
    </row>
    <row r="45" spans="1:16" hidden="1" x14ac:dyDescent="0.35">
      <c r="A45" s="1">
        <v>44</v>
      </c>
      <c r="B45">
        <v>44</v>
      </c>
      <c r="C45" t="s">
        <v>427</v>
      </c>
      <c r="E45" t="s">
        <v>656</v>
      </c>
      <c r="F45">
        <v>1</v>
      </c>
      <c r="G45">
        <v>11</v>
      </c>
      <c r="H45">
        <v>1</v>
      </c>
      <c r="I45" t="s">
        <v>611</v>
      </c>
      <c r="J45">
        <v>12</v>
      </c>
      <c r="K45" t="s">
        <v>611</v>
      </c>
      <c r="L45">
        <v>44</v>
      </c>
      <c r="M45">
        <v>10</v>
      </c>
      <c r="N45" t="s">
        <v>611</v>
      </c>
      <c r="O45">
        <v>1</v>
      </c>
      <c r="P45" t="str">
        <f t="shared" si="0"/>
        <v>INSERT INTO sm_item VALUES (44,44,'Vasija en Forma de Pichel','','http://localhost:3783/88E56F4C-5D42-4E42-A40D-DD3165EC285A/1EE9EEAB-8D53-4677-8D7D-0E62144CBC2F/',1,11,1,NULL,12,NULL,44,10,NULL,1);</v>
      </c>
    </row>
    <row r="46" spans="1:16" hidden="1" x14ac:dyDescent="0.35">
      <c r="A46" s="1">
        <v>45</v>
      </c>
      <c r="B46">
        <v>45</v>
      </c>
      <c r="C46" t="s">
        <v>429</v>
      </c>
      <c r="E46" t="s">
        <v>657</v>
      </c>
      <c r="F46">
        <v>4</v>
      </c>
      <c r="G46">
        <v>17</v>
      </c>
      <c r="H46">
        <v>1</v>
      </c>
      <c r="I46" t="s">
        <v>611</v>
      </c>
      <c r="J46">
        <v>11</v>
      </c>
      <c r="K46" t="s">
        <v>611</v>
      </c>
      <c r="L46">
        <v>45</v>
      </c>
      <c r="M46">
        <v>10</v>
      </c>
      <c r="N46" t="s">
        <v>611</v>
      </c>
      <c r="O46">
        <v>1</v>
      </c>
      <c r="P46" t="str">
        <f t="shared" si="0"/>
        <v>INSERT INTO sm_item VALUES (45,45,'Urna Funeraria','','http://localhost:3783/88E56F4C-5D42-4E42-A40D-DD3165EC285A/952274B3-F70C-4C25-ADC8-025C77CBD714/',4,17,1,NULL,11,NULL,45,10,NULL,1);</v>
      </c>
    </row>
    <row r="47" spans="1:16" hidden="1" x14ac:dyDescent="0.35">
      <c r="A47" s="1">
        <v>46</v>
      </c>
      <c r="B47">
        <v>46</v>
      </c>
      <c r="C47" t="s">
        <v>429</v>
      </c>
      <c r="E47" t="s">
        <v>658</v>
      </c>
      <c r="F47">
        <v>4</v>
      </c>
      <c r="G47">
        <v>14</v>
      </c>
      <c r="H47">
        <v>1</v>
      </c>
      <c r="I47" t="s">
        <v>611</v>
      </c>
      <c r="J47">
        <v>11</v>
      </c>
      <c r="K47" t="s">
        <v>611</v>
      </c>
      <c r="L47">
        <v>46</v>
      </c>
      <c r="M47">
        <v>4</v>
      </c>
      <c r="N47" t="s">
        <v>611</v>
      </c>
      <c r="O47">
        <v>1</v>
      </c>
      <c r="P47" t="str">
        <f t="shared" si="0"/>
        <v>INSERT INTO sm_item VALUES (46,46,'Urna Funeraria','','http://localhost:3783/88E56F4C-5D42-4E42-A40D-DD3165EC285A/5E927D47-97B8-4EC6-A52D-F46BF21905BC/',4,14,1,NULL,11,NULL,46,4,NULL,1);</v>
      </c>
    </row>
    <row r="48" spans="1:16" hidden="1" x14ac:dyDescent="0.35">
      <c r="A48" s="1">
        <v>47</v>
      </c>
      <c r="B48">
        <v>47</v>
      </c>
      <c r="C48" t="s">
        <v>432</v>
      </c>
      <c r="D48" t="s">
        <v>659</v>
      </c>
      <c r="E48" t="s">
        <v>660</v>
      </c>
      <c r="F48">
        <v>4</v>
      </c>
      <c r="G48">
        <v>6</v>
      </c>
      <c r="H48">
        <v>1</v>
      </c>
      <c r="I48" t="s">
        <v>611</v>
      </c>
      <c r="J48">
        <v>1</v>
      </c>
      <c r="K48" t="s">
        <v>611</v>
      </c>
      <c r="L48">
        <v>47</v>
      </c>
      <c r="M48">
        <v>8</v>
      </c>
      <c r="N48" t="s">
        <v>611</v>
      </c>
      <c r="O48">
        <v>1</v>
      </c>
      <c r="P48" t="str">
        <f t="shared" si="0"/>
        <v>INSERT INTO sm_item VALUES (47,47,'Cántaro Plomizo con Efigie Zoomorfa','Esta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empleada.','http://localhost:3783/88E56F4C-5D42-4E42-A40D-DD3165EC285A/ACAEC512-8707-41D6-A89F-2D95F0C2A570/',4,6,1,NULL,1,NULL,47,8,NULL,1);</v>
      </c>
    </row>
    <row r="49" spans="1:16" hidden="1" x14ac:dyDescent="0.35">
      <c r="A49" s="1">
        <v>48</v>
      </c>
      <c r="B49">
        <v>48</v>
      </c>
      <c r="C49" t="s">
        <v>435</v>
      </c>
      <c r="E49" t="s">
        <v>661</v>
      </c>
      <c r="F49">
        <v>4</v>
      </c>
      <c r="G49">
        <v>1</v>
      </c>
      <c r="H49">
        <v>1</v>
      </c>
      <c r="I49" t="s">
        <v>611</v>
      </c>
      <c r="J49">
        <v>1</v>
      </c>
      <c r="K49" t="s">
        <v>611</v>
      </c>
      <c r="L49">
        <v>48</v>
      </c>
      <c r="M49">
        <v>11</v>
      </c>
      <c r="N49" t="s">
        <v>611</v>
      </c>
      <c r="O49">
        <v>1</v>
      </c>
      <c r="P49" t="str">
        <f t="shared" si="0"/>
        <v>INSERT INTO sm_item VALUES (48,48,'Cántaro con Efigie Antropomorfa','','http://localhost:3783/88E56F4C-5D42-4E42-A40D-DD3165EC285A/D683CE14-BD20-4F72-976C-95C6B367BDD8/',4,1,1,NULL,1,NULL,48,11,NULL,1);</v>
      </c>
    </row>
    <row r="50" spans="1:16" hidden="1" x14ac:dyDescent="0.35">
      <c r="A50" s="1">
        <v>49</v>
      </c>
      <c r="B50">
        <v>49</v>
      </c>
      <c r="C50" t="s">
        <v>437</v>
      </c>
      <c r="E50" t="s">
        <v>662</v>
      </c>
      <c r="F50">
        <v>4</v>
      </c>
      <c r="G50">
        <v>18</v>
      </c>
      <c r="H50">
        <v>1</v>
      </c>
      <c r="I50" t="s">
        <v>611</v>
      </c>
      <c r="J50">
        <v>6</v>
      </c>
      <c r="K50" t="s">
        <v>611</v>
      </c>
      <c r="L50">
        <v>49</v>
      </c>
      <c r="M50">
        <v>10</v>
      </c>
      <c r="N50" t="s">
        <v>611</v>
      </c>
      <c r="O50">
        <v>1</v>
      </c>
      <c r="P50" t="str">
        <f t="shared" si="0"/>
        <v>INSERT INTO sm_item VALUES (49,49,'Tapadera de Incensario','','http://localhost:3783/88E56F4C-5D42-4E42-A40D-DD3165EC285A/B9EF1A0C-C716-40AF-B6CF-4FC755C81594/',4,18,1,NULL,6,NULL,49,10,NULL,1);</v>
      </c>
    </row>
    <row r="51" spans="1:16" hidden="1" x14ac:dyDescent="0.35">
      <c r="A51" s="1">
        <v>50</v>
      </c>
      <c r="B51">
        <v>50</v>
      </c>
      <c r="C51" t="s">
        <v>439</v>
      </c>
      <c r="E51" t="s">
        <v>663</v>
      </c>
      <c r="F51">
        <v>6</v>
      </c>
      <c r="G51">
        <v>10</v>
      </c>
      <c r="H51">
        <v>1</v>
      </c>
      <c r="I51" t="s">
        <v>611</v>
      </c>
      <c r="J51">
        <v>12</v>
      </c>
      <c r="K51" t="s">
        <v>611</v>
      </c>
      <c r="L51">
        <v>50</v>
      </c>
      <c r="M51">
        <v>6</v>
      </c>
      <c r="N51" t="s">
        <v>611</v>
      </c>
      <c r="O51">
        <v>1</v>
      </c>
      <c r="P51" t="str">
        <f t="shared" si="0"/>
        <v>INSERT INTO sm_item VALUES (50,50,'Vasija Antropomorfa','','http://localhost:3783/88E56F4C-5D42-4E42-A40D-DD3165EC285A/F27D56E6-8973-42DF-813E-BB7ADEF51B04/',6,10,1,NULL,12,NULL,50,6,NULL,1);</v>
      </c>
    </row>
    <row r="52" spans="1:16" hidden="1" x14ac:dyDescent="0.35">
      <c r="A52" s="1">
        <v>51</v>
      </c>
      <c r="B52">
        <v>51</v>
      </c>
      <c r="C52" t="s">
        <v>441</v>
      </c>
      <c r="E52" t="s">
        <v>664</v>
      </c>
      <c r="F52">
        <v>3</v>
      </c>
      <c r="G52">
        <v>10</v>
      </c>
      <c r="H52">
        <v>1</v>
      </c>
      <c r="I52" t="s">
        <v>611</v>
      </c>
      <c r="J52">
        <v>6</v>
      </c>
      <c r="K52" t="s">
        <v>611</v>
      </c>
      <c r="L52">
        <v>51</v>
      </c>
      <c r="M52">
        <v>6</v>
      </c>
      <c r="N52" t="s">
        <v>611</v>
      </c>
      <c r="O52">
        <v>1</v>
      </c>
      <c r="P52" t="str">
        <f t="shared" si="0"/>
        <v>INSERT INTO sm_item VALUES (51,51,'Incensario Antropomorfo Estilo Teotihuacano','','http://localhost:3783/88E56F4C-5D42-4E42-A40D-DD3165EC285A/EC5B9693-42FF-41F5-A6BA-15F809330E19/',3,10,1,NULL,6,NULL,51,6,NULL,1);</v>
      </c>
    </row>
    <row r="53" spans="1:16" hidden="1" x14ac:dyDescent="0.35">
      <c r="A53" s="1">
        <v>52</v>
      </c>
      <c r="B53">
        <v>52</v>
      </c>
      <c r="C53" t="s">
        <v>443</v>
      </c>
      <c r="E53" t="s">
        <v>665</v>
      </c>
      <c r="F53">
        <v>1</v>
      </c>
      <c r="G53">
        <v>2</v>
      </c>
      <c r="H53">
        <v>6</v>
      </c>
      <c r="I53" t="s">
        <v>611</v>
      </c>
      <c r="J53">
        <v>3</v>
      </c>
      <c r="K53" t="s">
        <v>611</v>
      </c>
      <c r="L53">
        <v>52</v>
      </c>
      <c r="M53">
        <v>5</v>
      </c>
      <c r="N53" t="s">
        <v>611</v>
      </c>
      <c r="O53">
        <v>1</v>
      </c>
      <c r="P53" t="str">
        <f t="shared" si="0"/>
        <v>INSERT INTO sm_item VALUES (52,52,'Hacha Zoomorfa','','http://localhost:3783/88E56F4C-5D42-4E42-A40D-DD3165EC285A/8108F636-AE83-4B7E-A92D-31A093DAEDF7/',1,2,6,NULL,3,NULL,52,5,NULL,1);</v>
      </c>
    </row>
    <row r="54" spans="1:16" hidden="1" x14ac:dyDescent="0.35">
      <c r="A54" s="1">
        <v>53</v>
      </c>
      <c r="B54">
        <v>53</v>
      </c>
      <c r="C54" t="s">
        <v>445</v>
      </c>
      <c r="E54" t="s">
        <v>666</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hidden="1" x14ac:dyDescent="0.35">
      <c r="A55" s="1">
        <v>54</v>
      </c>
      <c r="B55">
        <v>54</v>
      </c>
      <c r="C55" t="s">
        <v>380</v>
      </c>
      <c r="E55" t="s">
        <v>667</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hidden="1" x14ac:dyDescent="0.35">
      <c r="A56" s="1">
        <v>55</v>
      </c>
      <c r="B56">
        <v>55</v>
      </c>
      <c r="C56" t="s">
        <v>448</v>
      </c>
      <c r="D56" t="s">
        <v>668</v>
      </c>
      <c r="E56" t="s">
        <v>669</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670</v>
      </c>
      <c r="E57" t="s">
        <v>671</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672</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673</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674</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675</v>
      </c>
      <c r="E61" t="s">
        <v>676</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677</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678</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679</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680</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681</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682</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683</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684</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685</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686</v>
      </c>
      <c r="E71" t="s">
        <v>687</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688</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689</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690</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691</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692</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693</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694</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695</v>
      </c>
      <c r="E79" t="s">
        <v>696</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697</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698</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699</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700</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701</v>
      </c>
      <c r="E84" t="s">
        <v>702</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703</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704</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705</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706</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707</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708</v>
      </c>
      <c r="E90" t="s">
        <v>709</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710</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711</v>
      </c>
      <c r="E92" t="s">
        <v>712</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713</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714</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715</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716</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717</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718</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719</v>
      </c>
      <c r="E99" t="s">
        <v>720</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721</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722</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740</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741</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742</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743</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744</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746</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748</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750</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752</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754</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756</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758</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760</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762</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764</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766</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768</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770</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772</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774</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776</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778</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780</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782</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784</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786</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788</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790</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792</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794</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796</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798</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800</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802</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x14ac:dyDescent="0.35">
      <c r="A136" s="1">
        <v>135</v>
      </c>
      <c r="B136">
        <v>35</v>
      </c>
      <c r="C136" t="s">
        <v>557</v>
      </c>
      <c r="D136" t="s">
        <v>804</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E137" t="s">
        <v>646</v>
      </c>
      <c r="F137">
        <v>10</v>
      </c>
      <c r="G137">
        <v>58</v>
      </c>
      <c r="H137">
        <v>8</v>
      </c>
      <c r="I137" t="s">
        <v>611</v>
      </c>
      <c r="J137">
        <v>15</v>
      </c>
      <c r="K137" t="s">
        <v>611</v>
      </c>
      <c r="L137">
        <v>136</v>
      </c>
      <c r="M137">
        <v>10</v>
      </c>
      <c r="N137" t="s">
        <v>611</v>
      </c>
      <c r="O137">
        <v>2</v>
      </c>
      <c r="P137" t="str">
        <f t="shared" si="2"/>
        <v>INSERT INTO sm_item VALUES (136,36,'Anthropomorphic double jar','','http://localhost:3783/88E56F4C-5D42-4E42-A40D-DD3165EC285A/31E8AA81-0BC0-40E7-B853-3798985FE0D8/',10,58,8,NULL,15,NULL,136,10,NULL,2);</v>
      </c>
    </row>
    <row r="138" spans="1:16" hidden="1" x14ac:dyDescent="0.35">
      <c r="A138" s="1">
        <v>137</v>
      </c>
      <c r="B138">
        <v>37</v>
      </c>
      <c r="C138" t="s">
        <v>561</v>
      </c>
      <c r="D138" t="s">
        <v>723</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screwing.','http://localhost:3783/88E56F4C-5D42-4E42-A40D-DD3165EC285A/2F5282FE-5D07-4B93-A137-0C76890FAFE9/',12,49,8,NULL,20,NULL,137,6,NULL,2);</v>
      </c>
    </row>
    <row r="139" spans="1:16" hidden="1" x14ac:dyDescent="0.35">
      <c r="A139" s="1">
        <v>138</v>
      </c>
      <c r="B139">
        <v>38</v>
      </c>
      <c r="C139" t="s">
        <v>562</v>
      </c>
      <c r="E139" t="s">
        <v>649</v>
      </c>
      <c r="F139">
        <v>9</v>
      </c>
      <c r="G139">
        <v>71</v>
      </c>
      <c r="H139">
        <v>8</v>
      </c>
      <c r="I139" t="s">
        <v>611</v>
      </c>
      <c r="J139">
        <v>26</v>
      </c>
      <c r="K139">
        <v>28</v>
      </c>
      <c r="L139">
        <v>138</v>
      </c>
      <c r="M139">
        <v>1</v>
      </c>
      <c r="N139" t="s">
        <v>611</v>
      </c>
      <c r="O139">
        <v>2</v>
      </c>
      <c r="P139" t="str">
        <f t="shared" si="2"/>
        <v>INSERT INTO sm_item VALUES (138,38,'Polycrome vessel with lid','','http://localhost:3783/88E56F4C-5D42-4E42-A40D-DD3165EC285A/CAC26993-F222-4B8B-9417-88C00435D151/',9,71,8,NULL,26,28,138,1,NULL,2);</v>
      </c>
    </row>
    <row r="140" spans="1:16" hidden="1" x14ac:dyDescent="0.35">
      <c r="A140" s="1">
        <v>139</v>
      </c>
      <c r="B140">
        <v>39</v>
      </c>
      <c r="C140" t="s">
        <v>563</v>
      </c>
      <c r="E140" t="s">
        <v>650</v>
      </c>
      <c r="F140">
        <v>12</v>
      </c>
      <c r="G140">
        <v>40</v>
      </c>
      <c r="H140">
        <v>8</v>
      </c>
      <c r="I140" t="s">
        <v>611</v>
      </c>
      <c r="J140">
        <v>26</v>
      </c>
      <c r="K140" t="s">
        <v>611</v>
      </c>
      <c r="L140">
        <v>139</v>
      </c>
      <c r="M140">
        <v>11</v>
      </c>
      <c r="N140" t="s">
        <v>611</v>
      </c>
      <c r="O140">
        <v>2</v>
      </c>
      <c r="P140" t="str">
        <f t="shared" si="2"/>
        <v>INSERT INTO sm_item VALUES (139,39,'Vessel with anthropomorphic effigy','','http://localhost:3783/88E56F4C-5D42-4E42-A40D-DD3165EC285A/6B69B21E-D7BF-44FB-A8E4-2812AC905C9A/',12,40,8,NULL,26,NULL,139,11,NULL,2);</v>
      </c>
    </row>
    <row r="141" spans="1:16" hidden="1" x14ac:dyDescent="0.35">
      <c r="A141" s="1">
        <v>140</v>
      </c>
      <c r="B141">
        <v>40</v>
      </c>
      <c r="C141" t="s">
        <v>564</v>
      </c>
      <c r="E141" t="s">
        <v>651</v>
      </c>
      <c r="F141">
        <v>12</v>
      </c>
      <c r="G141">
        <v>46</v>
      </c>
      <c r="H141">
        <v>8</v>
      </c>
      <c r="I141" t="s">
        <v>611</v>
      </c>
      <c r="J141">
        <v>26</v>
      </c>
      <c r="K141" t="s">
        <v>611</v>
      </c>
      <c r="L141">
        <v>140</v>
      </c>
      <c r="M141">
        <v>7</v>
      </c>
      <c r="N141" t="s">
        <v>611</v>
      </c>
      <c r="O141">
        <v>2</v>
      </c>
      <c r="P141" t="str">
        <f t="shared" si="2"/>
        <v>INSERT INTO sm_item VALUES (140,40,'Shoe-shaped vessel','','http://localhost:3783/88E56F4C-5D42-4E42-A40D-DD3165EC285A/2F43F337-2C92-43E8-B163-5608FF4B9F02/',12,46,8,NULL,26,NULL,140,7,NULL,2);</v>
      </c>
    </row>
    <row r="142" spans="1:16" hidden="1" x14ac:dyDescent="0.35">
      <c r="A142" s="1">
        <v>141</v>
      </c>
      <c r="B142">
        <v>41</v>
      </c>
      <c r="C142" t="s">
        <v>565</v>
      </c>
      <c r="E142" t="s">
        <v>652</v>
      </c>
      <c r="F142">
        <v>12</v>
      </c>
      <c r="G142">
        <v>50</v>
      </c>
      <c r="H142">
        <v>8</v>
      </c>
      <c r="I142" t="s">
        <v>611</v>
      </c>
      <c r="J142">
        <v>16</v>
      </c>
      <c r="K142" t="s">
        <v>611</v>
      </c>
      <c r="L142">
        <v>141</v>
      </c>
      <c r="M142">
        <v>10</v>
      </c>
      <c r="N142" t="s">
        <v>611</v>
      </c>
      <c r="O142">
        <v>2</v>
      </c>
      <c r="P142" t="str">
        <f t="shared" si="2"/>
        <v>INSERT INTO sm_item VALUES (141,41,'Bowl with zoomorphic effigy','','http://localhost:3783/88E56F4C-5D42-4E42-A40D-DD3165EC285A/79C4FD79-8147-4791-993E-4FBD03163F36/',12,50,8,NULL,16,NULL,141,10,NULL,2);</v>
      </c>
    </row>
    <row r="143" spans="1:16" hidden="1" x14ac:dyDescent="0.35">
      <c r="A143" s="1">
        <v>142</v>
      </c>
      <c r="B143">
        <v>42</v>
      </c>
      <c r="C143" t="s">
        <v>566</v>
      </c>
      <c r="D143" t="s">
        <v>724</v>
      </c>
      <c r="E143" t="s">
        <v>653</v>
      </c>
      <c r="F143">
        <v>9</v>
      </c>
      <c r="G143">
        <v>75</v>
      </c>
      <c r="H143">
        <v>8</v>
      </c>
      <c r="I143" t="s">
        <v>611</v>
      </c>
      <c r="J143">
        <v>16</v>
      </c>
      <c r="K143" t="s">
        <v>611</v>
      </c>
      <c r="L143">
        <v>142</v>
      </c>
      <c r="M143">
        <v>1</v>
      </c>
      <c r="N143" t="s">
        <v>611</v>
      </c>
      <c r="O143">
        <v>2</v>
      </c>
      <c r="P143" t="str">
        <f t="shared" si="2"/>
        <v>INSERT INTO sm_item VALUES (142,42,'Polychrome bowl with lid','These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piece.','http://localhost:3783/88E56F4C-5D42-4E42-A40D-DD3165EC285A/B7A3DC4A-7CEF-4A49-9161-65ABBA2C2E6E/',9,75,8,NULL,16,NULL,142,1,NULL,2);</v>
      </c>
    </row>
    <row r="144" spans="1:16" hidden="1" x14ac:dyDescent="0.35">
      <c r="A144" s="1">
        <v>143</v>
      </c>
      <c r="B144">
        <v>43</v>
      </c>
      <c r="C144" t="s">
        <v>566</v>
      </c>
      <c r="E144" t="s">
        <v>655</v>
      </c>
      <c r="F144">
        <v>9</v>
      </c>
      <c r="G144">
        <v>75</v>
      </c>
      <c r="H144">
        <v>8</v>
      </c>
      <c r="I144" t="s">
        <v>611</v>
      </c>
      <c r="J144">
        <v>16</v>
      </c>
      <c r="K144" t="s">
        <v>611</v>
      </c>
      <c r="L144">
        <v>143</v>
      </c>
      <c r="M144">
        <v>1</v>
      </c>
      <c r="N144" t="s">
        <v>611</v>
      </c>
      <c r="O144">
        <v>2</v>
      </c>
      <c r="P144" t="str">
        <f t="shared" si="2"/>
        <v>INSERT INTO sm_item VALUES (143,43,'Polychrome bowl with lid','','http://localhost:3783/88E56F4C-5D42-4E42-A40D-DD3165EC285A/D96516C3-C6FC-4225-B134-873F1200A753/',9,75,8,NULL,16,NULL,143,1,NULL,2);</v>
      </c>
    </row>
    <row r="145" spans="1:16" hidden="1" x14ac:dyDescent="0.35">
      <c r="A145" s="1">
        <v>144</v>
      </c>
      <c r="B145">
        <v>44</v>
      </c>
      <c r="C145" t="s">
        <v>567</v>
      </c>
      <c r="E145" t="s">
        <v>656</v>
      </c>
      <c r="F145">
        <v>7</v>
      </c>
      <c r="G145">
        <v>50</v>
      </c>
      <c r="H145">
        <v>8</v>
      </c>
      <c r="I145" t="s">
        <v>611</v>
      </c>
      <c r="J145">
        <v>26</v>
      </c>
      <c r="K145" t="s">
        <v>611</v>
      </c>
      <c r="L145">
        <v>144</v>
      </c>
      <c r="M145">
        <v>10</v>
      </c>
      <c r="N145" t="s">
        <v>611</v>
      </c>
      <c r="O145">
        <v>2</v>
      </c>
      <c r="P145" t="str">
        <f t="shared" si="2"/>
        <v>INSERT INTO sm_item VALUES (144,44,'Pitcher-shaped vessel','','http://localhost:3783/88E56F4C-5D42-4E42-A40D-DD3165EC285A/1EE9EEAB-8D53-4677-8D7D-0E62144CBC2F/',7,50,8,NULL,26,NULL,144,10,NULL,2);</v>
      </c>
    </row>
    <row r="146" spans="1:16" hidden="1" x14ac:dyDescent="0.35">
      <c r="A146" s="1">
        <v>145</v>
      </c>
      <c r="B146">
        <v>45</v>
      </c>
      <c r="C146" t="s">
        <v>568</v>
      </c>
      <c r="E146" t="s">
        <v>657</v>
      </c>
      <c r="F146">
        <v>10</v>
      </c>
      <c r="G146">
        <v>56</v>
      </c>
      <c r="H146">
        <v>8</v>
      </c>
      <c r="I146" t="s">
        <v>611</v>
      </c>
      <c r="J146">
        <v>25</v>
      </c>
      <c r="K146" t="s">
        <v>611</v>
      </c>
      <c r="L146">
        <v>145</v>
      </c>
      <c r="M146">
        <v>10</v>
      </c>
      <c r="N146" t="s">
        <v>611</v>
      </c>
      <c r="O146">
        <v>2</v>
      </c>
      <c r="P146" t="str">
        <f t="shared" si="2"/>
        <v>INSERT INTO sm_item VALUES (145,45,'Funerary urn','','http://localhost:3783/88E56F4C-5D42-4E42-A40D-DD3165EC285A/952274B3-F70C-4C25-ADC8-025C77CBD714/',10,56,8,NULL,25,NULL,145,10,NULL,2);</v>
      </c>
    </row>
    <row r="147" spans="1:16" hidden="1" x14ac:dyDescent="0.35">
      <c r="A147" s="1">
        <v>146</v>
      </c>
      <c r="B147">
        <v>46</v>
      </c>
      <c r="C147" t="s">
        <v>568</v>
      </c>
      <c r="D147" t="s">
        <v>725</v>
      </c>
      <c r="E147" t="s">
        <v>658</v>
      </c>
      <c r="F147">
        <v>10</v>
      </c>
      <c r="G147">
        <v>53</v>
      </c>
      <c r="H147">
        <v>8</v>
      </c>
      <c r="I147" t="s">
        <v>611</v>
      </c>
      <c r="J147">
        <v>25</v>
      </c>
      <c r="K147" t="s">
        <v>611</v>
      </c>
      <c r="L147">
        <v>146</v>
      </c>
      <c r="M147">
        <v>4</v>
      </c>
      <c r="N147" t="s">
        <v>611</v>
      </c>
      <c r="O147">
        <v>2</v>
      </c>
      <c r="P147" t="str">
        <f t="shared" si="2"/>
        <v>INSERT INTO sm_item VALUES (146,46,'Funerary urn','This ceramic piece is representative Post Classic Period in the Highlands, because during this period was developed the unique glazed-pottery technique of the pre-Columbian America. It was called as “Leaden Ceramics” due the high lead content on the clay used.','http://localhost:3783/88E56F4C-5D42-4E42-A40D-DD3165EC285A/5E927D47-97B8-4EC6-A52D-F46BF21905BC/',10,53,8,NULL,25,NULL,146,4,NULL,2);</v>
      </c>
    </row>
    <row r="148" spans="1:16" hidden="1" x14ac:dyDescent="0.35">
      <c r="A148" s="1">
        <v>147</v>
      </c>
      <c r="B148">
        <v>47</v>
      </c>
      <c r="C148" t="s">
        <v>569</v>
      </c>
      <c r="E148" t="s">
        <v>660</v>
      </c>
      <c r="F148">
        <v>10</v>
      </c>
      <c r="G148">
        <v>45</v>
      </c>
      <c r="H148">
        <v>8</v>
      </c>
      <c r="I148" t="s">
        <v>611</v>
      </c>
      <c r="J148">
        <v>15</v>
      </c>
      <c r="K148" t="s">
        <v>611</v>
      </c>
      <c r="L148">
        <v>147</v>
      </c>
      <c r="M148">
        <v>8</v>
      </c>
      <c r="N148" t="s">
        <v>611</v>
      </c>
      <c r="O148">
        <v>2</v>
      </c>
      <c r="P148" t="str">
        <f t="shared" si="2"/>
        <v>INSERT INTO sm_item VALUES (147,47,'Leaden vessel with zoomorphic effigy','','http://localhost:3783/88E56F4C-5D42-4E42-A40D-DD3165EC285A/ACAEC512-8707-41D6-A89F-2D95F0C2A570/',10,45,8,NULL,15,NULL,147,8,NULL,2);</v>
      </c>
    </row>
    <row r="149" spans="1:16" hidden="1" x14ac:dyDescent="0.35">
      <c r="A149" s="1">
        <v>148</v>
      </c>
      <c r="B149">
        <v>48</v>
      </c>
      <c r="C149" t="s">
        <v>563</v>
      </c>
      <c r="E149" t="s">
        <v>661</v>
      </c>
      <c r="F149">
        <v>10</v>
      </c>
      <c r="G149">
        <v>40</v>
      </c>
      <c r="H149">
        <v>8</v>
      </c>
      <c r="I149" t="s">
        <v>611</v>
      </c>
      <c r="J149">
        <v>15</v>
      </c>
      <c r="K149" t="s">
        <v>611</v>
      </c>
      <c r="L149">
        <v>148</v>
      </c>
      <c r="M149">
        <v>11</v>
      </c>
      <c r="N149" t="s">
        <v>611</v>
      </c>
      <c r="O149">
        <v>2</v>
      </c>
      <c r="P149" t="str">
        <f t="shared" si="2"/>
        <v>INSERT INTO sm_item VALUES (148,48,'Vessel with anthropomorphic effigy','','http://localhost:3783/88E56F4C-5D42-4E42-A40D-DD3165EC285A/D683CE14-BD20-4F72-976C-95C6B367BDD8/',10,40,8,NULL,15,NULL,148,11,NULL,2);</v>
      </c>
    </row>
    <row r="150" spans="1:16" hidden="1" x14ac:dyDescent="0.35">
      <c r="A150" s="1">
        <v>149</v>
      </c>
      <c r="B150">
        <v>49</v>
      </c>
      <c r="C150" t="s">
        <v>571</v>
      </c>
      <c r="E150" t="s">
        <v>662</v>
      </c>
      <c r="F150">
        <v>10</v>
      </c>
      <c r="G150">
        <v>57</v>
      </c>
      <c r="H150">
        <v>8</v>
      </c>
      <c r="I150" t="s">
        <v>611</v>
      </c>
      <c r="J150">
        <v>20</v>
      </c>
      <c r="K150" t="s">
        <v>611</v>
      </c>
      <c r="L150">
        <v>149</v>
      </c>
      <c r="M150">
        <v>10</v>
      </c>
      <c r="N150" t="s">
        <v>611</v>
      </c>
      <c r="O150">
        <v>2</v>
      </c>
      <c r="P150" t="str">
        <f t="shared" si="2"/>
        <v>INSERT INTO sm_item VALUES (149,49,'Lid for incense burner','','http://localhost:3783/88E56F4C-5D42-4E42-A40D-DD3165EC285A/B9EF1A0C-C716-40AF-B6CF-4FC755C81594/',10,57,8,NULL,20,NULL,149,10,NULL,2);</v>
      </c>
    </row>
    <row r="151" spans="1:16" hidden="1" x14ac:dyDescent="0.35">
      <c r="A151" s="1">
        <v>150</v>
      </c>
      <c r="B151">
        <v>50</v>
      </c>
      <c r="C151" t="s">
        <v>572</v>
      </c>
      <c r="E151" t="s">
        <v>663</v>
      </c>
      <c r="F151">
        <v>12</v>
      </c>
      <c r="G151">
        <v>49</v>
      </c>
      <c r="H151">
        <v>8</v>
      </c>
      <c r="I151" t="s">
        <v>611</v>
      </c>
      <c r="J151">
        <v>26</v>
      </c>
      <c r="K151" t="s">
        <v>611</v>
      </c>
      <c r="L151">
        <v>150</v>
      </c>
      <c r="M151">
        <v>6</v>
      </c>
      <c r="N151" t="s">
        <v>611</v>
      </c>
      <c r="O151">
        <v>2</v>
      </c>
      <c r="P151" t="str">
        <f t="shared" si="2"/>
        <v>INSERT INTO sm_item VALUES (150,50,'Anthropomorphic vessel','','http://localhost:3783/88E56F4C-5D42-4E42-A40D-DD3165EC285A/F27D56E6-8973-42DF-813E-BB7ADEF51B04/',12,49,8,NULL,26,NULL,150,6,NULL,2);</v>
      </c>
    </row>
    <row r="152" spans="1:16" hidden="1" x14ac:dyDescent="0.35">
      <c r="A152" s="1">
        <v>151</v>
      </c>
      <c r="B152">
        <v>51</v>
      </c>
      <c r="C152" t="s">
        <v>573</v>
      </c>
      <c r="E152" t="s">
        <v>664</v>
      </c>
      <c r="F152">
        <v>9</v>
      </c>
      <c r="G152">
        <v>49</v>
      </c>
      <c r="H152">
        <v>8</v>
      </c>
      <c r="I152" t="s">
        <v>611</v>
      </c>
      <c r="J152">
        <v>20</v>
      </c>
      <c r="K152" t="s">
        <v>611</v>
      </c>
      <c r="L152">
        <v>151</v>
      </c>
      <c r="M152">
        <v>6</v>
      </c>
      <c r="N152" t="s">
        <v>611</v>
      </c>
      <c r="O152">
        <v>2</v>
      </c>
      <c r="P152" t="str">
        <f t="shared" si="2"/>
        <v>INSERT INTO sm_item VALUES (151,51,'Teotihuacan-style, anthropomorphic incense burner','','http://localhost:3783/88E56F4C-5D42-4E42-A40D-DD3165EC285A/EC5B9693-42FF-41F5-A6BA-15F809330E19/',9,49,8,NULL,20,NULL,151,6,NULL,2);</v>
      </c>
    </row>
    <row r="153" spans="1:16" hidden="1" x14ac:dyDescent="0.35">
      <c r="A153" s="1">
        <v>152</v>
      </c>
      <c r="B153">
        <v>52</v>
      </c>
      <c r="C153" t="s">
        <v>574</v>
      </c>
      <c r="E153" t="s">
        <v>665</v>
      </c>
      <c r="F153">
        <v>7</v>
      </c>
      <c r="G153">
        <v>41</v>
      </c>
      <c r="H153">
        <v>13</v>
      </c>
      <c r="I153" t="s">
        <v>611</v>
      </c>
      <c r="J153">
        <v>17</v>
      </c>
      <c r="K153" t="s">
        <v>611</v>
      </c>
      <c r="L153">
        <v>152</v>
      </c>
      <c r="M153">
        <v>5</v>
      </c>
      <c r="N153" t="s">
        <v>611</v>
      </c>
      <c r="O153">
        <v>2</v>
      </c>
      <c r="P153" t="str">
        <f t="shared" si="2"/>
        <v>INSERT INTO sm_item VALUES (152,52,'Zoomorphic axe','','http://localhost:3783/88E56F4C-5D42-4E42-A40D-DD3165EC285A/8108F636-AE83-4B7E-A92D-31A093DAEDF7/',7,41,13,NULL,17,NULL,152,5,NULL,2);</v>
      </c>
    </row>
    <row r="154" spans="1:16" hidden="1" x14ac:dyDescent="0.35">
      <c r="A154" s="1">
        <v>153</v>
      </c>
      <c r="B154">
        <v>53</v>
      </c>
      <c r="C154" t="s">
        <v>575</v>
      </c>
      <c r="E154" t="s">
        <v>666</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hidden="1" x14ac:dyDescent="0.35">
      <c r="A155" s="1">
        <v>154</v>
      </c>
      <c r="B155">
        <v>54</v>
      </c>
      <c r="C155" t="s">
        <v>544</v>
      </c>
      <c r="D155" t="s">
        <v>726</v>
      </c>
      <c r="E155" t="s">
        <v>667</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727</v>
      </c>
      <c r="E156" t="s">
        <v>669</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671</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672</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673</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728</v>
      </c>
      <c r="E160" t="s">
        <v>674</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676</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677</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678</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679</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680</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681</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682</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683</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684</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729</v>
      </c>
      <c r="E170" t="s">
        <v>685</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687</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688</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689</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690</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691</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692</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693</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730</v>
      </c>
      <c r="E178" t="s">
        <v>694</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696</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697</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698</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699</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731</v>
      </c>
      <c r="E183" t="s">
        <v>700</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702</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703</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704</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705</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706</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732</v>
      </c>
      <c r="E189" t="s">
        <v>707</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709</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733</v>
      </c>
      <c r="E191" t="s">
        <v>710</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712</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713</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714</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715</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716</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717</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734</v>
      </c>
      <c r="E198" t="s">
        <v>718</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720</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721</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722</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35"/>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2025-06-18T22:05:50Z</dcterms:modified>
</cp:coreProperties>
</file>