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4DB1E310-F9CC-4AE7-82F5-2919C013DE39}"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<sst xmlns="http://schemas.openxmlformats.org/spreadsheetml/2006/main" count="2463" uniqueCount="905">
  <si>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</si>
  <si>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</si>
  <si>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</si>
  <si>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</si>
  <si>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</si>
  <si>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</si>
  <si>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</si>
  <si>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</si>
  <si>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</si>
  <si>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</si>
  <si>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</si>
  <si>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</si>
  <si>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</si>
  <si>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</si>
  <si>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</si>
  <si>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</si>
  <si>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</si>
  <si>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</si>
  <si>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</si>
  <si>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</si>
  <si>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</si>
  <si>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</si>
  <si>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</si>
  <si>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</si>
  <si>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</si>
  <si>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</si>
  <si>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</si>
  <si>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</si>
  <si>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</si>
  <si>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</si>
  <si>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</si>
  <si>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</si>
  <si>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</si>
  <si>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</si>
  <si>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</si>
  <si>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</si>
  <si>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</si>
  <si>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</si>
  <si>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</si>
  <si>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</si>
  <si>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</si>
  <si>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</si>
  <si>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</si>
  <si>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</si>
  <si>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</si>
  <si>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</si>
  <si>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</si>
  <si>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</si>
  <si>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</si>
  <si>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</si>
  <si>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</si>
  <si>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</si>
  <si>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</si>
  <si>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</si>
  <si>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</si>
  <si>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</si>
  <si>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</si>
  <si>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</si>
  <si>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</si>
  <si>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</si>
  <si>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</si>
  <si>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</si>
  <si>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</si>
  <si>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</si>
  <si>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</si>
  <si>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</si>
  <si>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</si>
  <si>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</si>
  <si>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</si>
  <si>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</si>
  <si>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</si>
  <si>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</si>
  <si>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</si>
  <si>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</si>
  <si>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</si>
  <si>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</si>
  <si>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</si>
  <si>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</si>
  <si>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</si>
  <si>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</si>
  <si>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</si>
  <si>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</si>
  <si>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</si>
  <si>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</si>
  <si>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</si>
  <si>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</si>
  <si>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</si>
  <si>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</si>
  <si>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</si>
  <si>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</si>
  <si>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</si>
  <si>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</si>
  <si>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</si>
  <si>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</si>
  <si>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</si>
  <si>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</si>
  <si>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</si>
  <si>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</si>
  <si>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</si>
  <si>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</si>
  <si>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</si>
  <si>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</si>
  <si>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</si>
  <si>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</si>
  <si>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</si>
  <si>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</si>
  <si>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</si>
  <si>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</si>
  <si>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</si>
  <si>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</si>
  <si>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</si>
  <si>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</si>
  <si>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</si>
  <si>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</si>
  <si>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</si>
  <si>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</si>
  <si>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</si>
  <si>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</si>
  <si>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</si>
  <si>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</si>
  <si>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</si>
  <si>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</si>
  <si>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</si>
  <si>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</si>
  <si>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</si>
  <si>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</si>
  <si>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</si>
  <si>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</si>
  <si>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</si>
  <si>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</si>
  <si>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</si>
  <si>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</si>
  <si>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</si>
  <si>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</si>
  <si>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</si>
  <si>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</si>
  <si>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</si>
  <si>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</si>
  <si>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</si>
  <si>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</si>
  <si>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</si>
  <si>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</si>
  <si>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</si>
  <si>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</si>
  <si>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</si>
  <si>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</si>
  <si>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</si>
  <si>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</si>
  <si>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</si>
  <si>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</si>
  <si>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</si>
  <si>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</si>
  <si>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</si>
  <si>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</si>
  <si>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</si>
  <si>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</si>
  <si>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</si>
  <si>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</si>
  <si>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</si>
  <si>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</si>
  <si>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</si>
  <si>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</si>
  <si>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</si>
  <si>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</si>
  <si>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</si>
  <si>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</si>
  <si>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</si>
  <si>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</si>
  <si>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</si>
  <si>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</si>
  <si>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</si>
  <si>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</si>
  <si>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</si>
  <si>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</si>
  <si>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</si>
  <si>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</si>
  <si>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</si>
  <si>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</si>
  <si>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</si>
  <si>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</si>
  <si>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</si>
  <si>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</si>
  <si>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</si>
  <si>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</si>
  <si>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</si>
  <si>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</si>
  <si>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</si>
  <si>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</si>
  <si>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</si>
  <si>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</si>
  <si>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</si>
  <si>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</si>
  <si>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</si>
  <si>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</si>
  <si>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</si>
  <si>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</si>
  <si>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</si>
  <si>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</si>
  <si>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</si>
  <si>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</si>
  <si>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</si>
  <si>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</si>
  <si>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</si>
  <si>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</si>
  <si>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</si>
  <si>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</si>
  <si>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</si>
  <si>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</si>
  <si>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</si>
  <si>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</si>
  <si>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</si>
  <si>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</si>
  <si>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</si>
  <si>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</si>
  <si>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</si>
  <si>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</si>
  <si>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</si>
  <si>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</si>
  <si>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</si>
  <si>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</si>
  <si>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</si>
  <si>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</si>
  <si>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</si>
  <si>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</si>
  <si>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</si>
  <si>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</si>
  <si>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</si>
  <si>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</si>
  <si>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</si>
  <si>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</si>
  <si>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</si>
  <si>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</si>
  <si>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</si>
  <si>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</si>
  <si>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</si>
  <si>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</si>
  <si>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</si>
  <si>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</si>
  <si>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</si>
  <si>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</si>
  <si>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</si>
  <si>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</si>
  <si>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</si>
  <si>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</si>
  <si>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</si>
  <si>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</si>
  <si>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</si>
  <si>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</si>
  <si>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</si>
  <si>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</si>
  <si>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</si>
  <si>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</si>
  <si>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</si>
  <si>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</si>
  <si>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</si>
  <si>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</si>
  <si>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</si>
  <si>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</si>
  <si>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</si>
  <si>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</si>
  <si>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</si>
  <si>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</si>
  <si>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</si>
  <si>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</si>
  <si>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</si>
  <si>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</si>
  <si>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</si>
  <si>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</si>
  <si>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</si>
  <si>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</si>
  <si>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</si>
  <si>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</si>
  <si>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</si>
  <si>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</si>
  <si>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</si>
  <si>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</si>
  <si>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</si>
  <si>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</si>
  <si>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</si>
  <si>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</si>
  <si>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</si>
  <si>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</si>
  <si>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</si>
  <si>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</si>
  <si>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</si>
  <si>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</si>
  <si>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</si>
  <si>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</si>
  <si>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</si>
  <si>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</si>
  <si>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</si>
  <si>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</si>
  <si>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</si>
  <si>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</si>
  <si>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</si>
  <si>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</si>
  <si>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</si>
  <si>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</si>
  <si>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</si>
  <si>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</si>
  <si>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</si>
  <si>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</si>
  <si>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</si>
  <si>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</si>
  <si>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</si>
  <si>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</si>
  <si>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</si>
  <si>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</si>
  <si>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</si>
  <si>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</si>
  <si>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</si>
  <si>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</si>
  <si>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</si>
  <si>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</si>
  <si>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</si>
  <si>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</si>
  <si>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</si>
  <si>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</si>
  <si>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</si>
  <si>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</si>
  <si>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</si>
  <si>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</si>
  <si>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</si>
  <si>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</si>
  <si>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</si>
  <si>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</si>
  <si>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</si>
  <si>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</si>
  <si>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</si>
  <si>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</si>
  <si>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</si>
  <si>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</si>
  <si>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</si>
  <si>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</si>
  <si>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</si>
  <si>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</si>
  <si>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</si>
  <si>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</si>
  <si>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</si>
  <si>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</si>
  <si>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</si>
  <si>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</si>
  <si>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</si>
  <si>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</si>
  <si>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</si>
  <si>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</si>
  <si>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</si>
  <si>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</si>
  <si>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</si>
  <si>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</si>
  <si>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</si>
  <si>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</si>
  <si>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</si>
  <si>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</si>
  <si>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</si>
  <si>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</si>
  <si>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</si>
  <si>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</si>
  <si>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</si>
  <si>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</si>
  <si>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</si>
  <si>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</si>
  <si>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</si>
  <si>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</si>
  <si>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</si>
  <si>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</si>
  <si>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</si>
  <si>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</si>
  <si>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</si>
  <si>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</si>
  <si>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</si>
  <si>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</si>
  <si>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</si>
  <si>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</si>
  <si>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</si>
  <si>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</si>
  <si>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</si>
  <si>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</si>
  <si>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</si>
  <si>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</si>
  <si>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</si>
  <si>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</si>
  <si>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</si>
  <si>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</si>
  <si>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</si>
  <si>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</si>
  <si>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</si>
  <si>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</si>
  <si>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</si>
  <si>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</si>
  <si>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</si>
  <si>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</si>
  <si>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</si>
  <si>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</si>
  <si>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</si>
  <si>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</si>
  <si>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</si>
  <si>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</si>
  <si>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</si>
  <si>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</si>
  <si>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</si>
  <si>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</si>
  <si>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</si>
  <si>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</si>
  <si>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</si>
  <si>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</si>
  <si>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</si>
  <si>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</si>
  <si>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</si>
  <si>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</si>
  <si>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</si>
  <si>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</si>
  <si>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</si>
  <si>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</si>
  <si>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</si>
  <si>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</si>
  <si>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</si>
  <si>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</si>
  <si>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</si>
  <si>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</si>
  <si>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</si>
  <si>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</si>
  <si>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</si>
  <si>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</si>
  <si>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</si>
  <si>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</si>
  <si>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</si>
  <si>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</si>
  <si>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</si>
  <si>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</si>
  <si>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</si>
  <si>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</si>
  <si>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</si>
  <si>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</si>
  <si>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</si>
  <si>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</si>
  <si>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</si>
  <si>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</si>
  <si>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</si>
  <si>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</si>
  <si>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</si>
  <si>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</si>
  <si>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</si>
  <si>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</si>
  <si>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</si>
  <si>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</si>
  <si>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</si>
  <si>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</si>
  <si>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</si>
  <si>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</si>
  <si>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</si>
  <si>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</si>
  <si>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</si>
  <si>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</si>
  <si>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</si>
  <si>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</si>
  <si>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</si>
  <si>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</si>
  <si>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</si>
  <si>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</si>
  <si>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</si>
  <si>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</si>
  <si>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</si>
  <si>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</si>
  <si>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</si>
  <si>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</si>
  <si>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</si>
  <si>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</si>
  <si>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</si>
  <si>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</si>
  <si>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</si>
  <si>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</si>
  <si>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</si>
  <si>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</si>
  <si>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</si>
  <si>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</si>
  <si>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</si>
  <si>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</si>
  <si>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</si>
  <si>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</si>
  <si>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</si>
  <si>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</si>
  <si>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</si>
  <si>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</si>
  <si>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</si>
  <si>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</si>
  <si>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</si>
  <si>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</si>
  <si>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</si>
  <si>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</si>
  <si>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</si>
  <si>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</si>
  <si>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</si>
  <si>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</si>
  <si>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</si>
  <si>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</si>
  <si>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</si>
  <si>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</si>
  <si>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</si>
  <si>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</si>
  <si>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</si>
  <si>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</si>
  <si>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</si>
  <si>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</si>
  <si>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</si>
  <si>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</si>
  <si>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</si>
  <si>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</si>
  <si>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</si>
  <si>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</si>
  <si>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</si>
  <si>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</si>
  <si>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</si>
  <si>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</si>
  <si>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</si>
  <si>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</si>
  <si>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</si>
  <si>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</si>
  <si>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</si>
  <si>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</si>
  <si>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</si>
  <si>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</si>
  <si>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</si>
  <si>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</si>
  <si>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</si>
  <si>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</si>
  <si>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</si>
  <si>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</si>
  <si>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</si>
  <si>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</si>
  <si>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</si>
  <si>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</si>
  <si>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</si>
  <si>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</si>
  <si>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</si>
  <si>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</si>
  <si>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</si>
  <si>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</si>
  <si>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</si>
  <si>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</si>
  <si>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</si>
  <si>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</si>
  <si>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</si>
  <si>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</si>
  <si>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</si>
  <si>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</si>
  <si>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</si>
  <si>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</si>
  <si>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</si>
  <si>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</si>
  <si>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</si>
  <si>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</si>
  <si>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</si>
  <si>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</si>
  <si>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</si>
  <si>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</si>
  <si>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</si>
  <si>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</si>
  <si>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</si>
  <si>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</si>
  <si>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</si>
  <si>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</si>
  <si>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</si>
  <si>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</si>
  <si>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</si>
  <si>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</si>
  <si>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</si>
  <si>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</si>
  <si>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</si>
  <si>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</si>
  <si>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</si>
  <si>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</si>
  <si>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</si>
  <si>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</si>
  <si>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</si>
  <si>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</si>
  <si>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</si>
  <si>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</si>
  <si>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</si>
  <si>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</si>
  <si>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</si>
  <si>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</si>
  <si>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</si>
  <si>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</si>
  <si>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</si>
  <si>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</si>
  <si>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</si>
  <si>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</si>
  <si>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</si>
  <si>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</si>
  <si>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</si>
  <si>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</si>
  <si>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</si>
  <si>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</si>
  <si>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</si>
  <si>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</si>
  <si>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</si>
  <si>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</si>
  <si>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</si>
  <si>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</si>
  <si>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</si>
  <si>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</si>
  <si>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</si>
  <si>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</si>
  <si>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</si>
  <si>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</si>
  <si>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</si>
  <si>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</si>
  <si>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</si>
  <si>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</si>
  <si>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</si>
  <si>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</si>
  <si>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</si>
  <si>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</si>
  <si>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</si>
  <si>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</si>
  <si>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</si>
  <si>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</si>
  <si>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</si>
  <si>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</si>
  <si>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</si>
  <si>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</si>
  <si>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</si>
  <si>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</si>
  <si>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</si>
  <si>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</si>
  <si>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</si>
  <si>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</si>
  <si>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</si>
  <si>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</si>
  <si>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</si>
  <si>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</si>
  <si>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</si>
  <si>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</si>
  <si>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</si>
  <si>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</si>
  <si>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</si>
  <si>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</si>
  <si>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</si>
  <si>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</si>
  <si>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</si>
  <si>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</si>
  <si>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</si>
  <si>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</si>
  <si>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</si>
  <si>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</si>
  <si>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</si>
  <si>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</si>
  <si>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</si>
  <si>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</si>
  <si>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</si>
  <si>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</si>
  <si>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</si>
  <si>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</si>
  <si>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</si>
  <si>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</si>
  <si>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</si>
  <si>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</si>
  <si>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</si>
  <si>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</si>
  <si>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</si>
  <si>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</si>
  <si>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</si>
  <si>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</si>
  <si>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</si>
  <si>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</si>
  <si>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</si>
  <si>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</si>
  <si>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</si>
  <si>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</si>
  <si>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</si>
  <si>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</si>
  <si>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</si>
  <si>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</si>
  <si>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</si>
  <si>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</si>
  <si>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</si>
  <si>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</si>
  <si>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</si>
  <si>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</si>
  <si>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</si>
  <si>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</si>
  <si>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</si>
  <si>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</si>
  <si>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</si>
  <si>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</si>
  <si>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</si>
  <si>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</si>
  <si>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</si>
  <si>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</si>
  <si>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</si>
  <si>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</si>
  <si>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</si>
  <si>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</si>
  <si>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</si>
  <si>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</si>
  <si>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</si>
  <si>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</si>
  <si>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</si>
  <si>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http://localhost:3783/88E56F4C-5D42-4E42-A40D-DD3165EC285A/F952E8CA-E78B-4EFE-BF4E-8357E3CC7F09/</t>
  </si>
  <si>
    <t>http://localhost:3783/88E56F4C-5D42-4E42-A40D-DD3165EC285A/8536568E-343E-424D-8861-188E9C5749AC/</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</si>
  <si>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</si>
  <si>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</si>
  <si>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</si>
  <si>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</si>
  <si>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</si>
  <si>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</si>
  <si>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</si>
  <si>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</si>
  <si>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</si>
  <si>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</si>
  <si>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</si>
  <si>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</si>
  <si>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</si>
  <si>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</si>
  <si>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</si>
  <si>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</si>
  <si>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</si>
  <si>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</si>
  <si>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</si>
  <si>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</si>
  <si>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</si>
  <si>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</si>
  <si>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</si>
  <si>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</si>
  <si>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</si>
  <si>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</si>
  <si>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</si>
  <si>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</si>
  <si>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</si>
  <si>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</si>
  <si>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</si>
  <si>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</si>
  <si>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</si>
  <si>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</si>
  <si>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</si>
  <si>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</si>
  <si>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</si>
  <si>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</si>
  <si>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</si>
  <si>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</si>
  <si>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</si>
  <si>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</si>
  <si>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</si>
  <si>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</si>
  <si>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</si>
  <si>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</si>
  <si>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</si>
  <si>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</si>
  <si>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</si>
  <si>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</si>
  <si>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</si>
  <si>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</si>
  <si>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</si>
  <si>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</si>
  <si>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</si>
  <si>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</si>
  <si>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</si>
  <si>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</si>
  <si>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</si>
  <si>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</si>
  <si>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</si>
  <si>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</si>
  <si>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</si>
  <si>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</si>
  <si>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</si>
  <si>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</si>
  <si>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</si>
  <si>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</si>
  <si>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</si>
  <si>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</si>
  <si>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</si>
  <si>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</si>
  <si>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</si>
  <si>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</si>
  <si>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</si>
  <si>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</si>
  <si>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</si>
  <si>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</si>
  <si>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</si>
  <si>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</si>
  <si>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</si>
  <si>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</si>
  <si>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</si>
  <si>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</si>
  <si>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</si>
  <si>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</si>
  <si>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</si>
  <si>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</si>
  <si>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</si>
  <si>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</si>
  <si>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</si>
  <si>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</si>
  <si>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</si>
  <si>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</si>
  <si>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</si>
  <si>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</si>
  <si>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</si>
  <si>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</si>
  <si>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</si>
  <si>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</si>
  <si>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</si>
  <si>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</si>
  <si>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</si>
  <si>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</si>
  <si>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</si>
  <si>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</si>
  <si>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</si>
  <si>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</si>
  <si>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</si>
  <si>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</si>
  <si>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</si>
  <si>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</si>
  <si>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</si>
  <si>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</si>
  <si>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</si>
  <si>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</si>
  <si>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</si>
  <si>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</si>
  <si>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</si>
  <si>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</si>
  <si>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</si>
  <si>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</si>
  <si>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</si>
  <si>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</si>
  <si>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</si>
  <si>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</si>
  <si>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</si>
  <si>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</si>
  <si>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</si>
  <si>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</si>
  <si>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</si>
  <si>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</si>
  <si>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</si>
  <si>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</si>
  <si>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</si>
  <si>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</si>
  <si>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</si>
  <si>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</si>
  <si>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</si>
  <si>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</si>
  <si>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</si>
  <si>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</si>
  <si>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</si>
  <si>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</si>
  <si>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</si>
  <si>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</si>
  <si>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</si>
  <si>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</si>
  <si>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</si>
  <si>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</si>
  <si>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</si>
  <si>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</si>
  <si>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</si>
  <si>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</si>
  <si>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</si>
  <si>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</si>
  <si>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</si>
  <si>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</si>
  <si>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</si>
  <si>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</si>
  <si>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</si>
  <si>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</si>
  <si>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</si>
  <si>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</si>
  <si>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</si>
  <si>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</si>
  <si>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</si>
  <si>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</si>
  <si>
    <t>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t>
  </si>
  <si>
    <t>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t>
  </si>
  <si>
    <t>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t>
  </si>
  <si>
    <t>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t>
  </si>
  <si>
    <t>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t>
  </si>
  <si>
    <t>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t>
  </si>
  <si>
    <t>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t>
  </si>
  <si>
    <t>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t>
  </si>
  <si>
    <t>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t>
  </si>
  <si>
    <t>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t>
  </si>
  <si>
    <t>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t>
  </si>
  <si>
    <t>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t>
  </si>
  <si>
    <t>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t>
  </si>
  <si>
    <t>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t>
  </si>
  <si>
    <t>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t>
  </si>
  <si>
    <t>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t>
  </si>
  <si>
    <t>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t>
  </si>
  <si>
    <t>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t>
  </si>
  <si>
    <t>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t>
  </si>
  <si>
    <t>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t>
  </si>
  <si>
    <t>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t>
  </si>
  <si>
    <t>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t>
  </si>
  <si>
    <t>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t>
  </si>
  <si>
    <t>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t>
  </si>
  <si>
    <t>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t>
  </si>
  <si>
    <t>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t>
  </si>
  <si>
    <t>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t>
  </si>
  <si>
    <t>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t>
  </si>
  <si>
    <t>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t>
  </si>
  <si>
    <t>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t>
  </si>
  <si>
    <t>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t>
  </si>
  <si>
    <t>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t>
  </si>
  <si>
    <t>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t>
  </si>
  <si>
    <t>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t>
  </si>
  <si>
    <t>AI: El Yugo de Piedra: Un Emblema del Juego de Pelota y la Conexión Cósmica en las Tierras Altas
&lt;br&gt;&lt;br&gt;
En las vibrantes comunidades de las Tierras Altas de Guatemala, durante el Período Clásico (aproximadamente 250 a.C. - 900 d.C.), el juego de pelota maya era mucho más que un simple deporte. Era un ritual sagrado que recreaba mitos de la creación, simbolizaba la lucha cósmica entre la luz y la oscuridad, y a menudo culminaba en sacrificios o rituales de gran significado. Los jugadores, generalmente de la élite, se vestían con protecciones especiales, entre las que destacaba el yugo, una pieza funcional que también era una poderosa declaración de estatus y conexión espiritual. De este contexto de fervor ritual y destreza atlética, emerge un Yoke, elaborado en piedra y registrado con el número MNAE 9715.
&lt;br&gt;&lt;br&gt;
Esta pieza es un "Yoke", de material "Stone". La imagen muestra un objeto de piedra en forma de "U" o de herradura, curvado y robusto. Su superficie presenta relieves y grabados, con formas estilizadas que parecen representar volutas o elementos abstractos, posiblemente relacionados con cabezas de serpiente, aves o algún otro ser mítico. El color de la piedra es un tono gris verdoso, pulido en algunas secciones, lo que resalta la calidad de la talla. La técnica utilizada para su elaboración es "Gouging/Engraving".
&lt;br&gt;&lt;br&gt;
En el juego de pelota, los yugos de piedra eran pesadas piezas protectoras que los jugadores llevaban alrededor de la cintura, debajo de capas de algodón acolchadas o cuero. Su función principal era proteger el abdomen y la espalda de los potentes impactos de la pelota de hule. Sin embargo, más allá de su utilidad, los yugos eran objetos de gran prestigio y simbolismo. A menudo estaban ricamente decorados con motivos que aludían a deidades, animales sagrados o narrativas míticas, lo que confería al jugador una identidad ritual y lo conectaba con el poder de los seres sobrenaturales. Los relieves en este yoke sugieren este tipo de simbolismo, aunque su interpretación precisa requeriría un análisis iconográfico detallado.
&lt;br&gt;&lt;br&gt;
Imaginemos a un distinguido guerrero-atleta de las Tierras Altas preparándose para un trascendental juego de pelota. Antes de entrar a la cancha, este pesado yoke de piedra le sería colocado ceremoniosamente, un peso que lo anclaba tanto a la tierra como al destino. Con cada golpe de cadera a la pelota, la energía cósmica de la serpiente o del ave grabada en el yoke fluiría a través de él, transformándolo en un avatar de los héroes gemelos del Popol Vuh que descendieron al Xibalbá para desafiar a los señores de la muerte. La posesión de un yoke de piedra tan finamente trabajado no solo indicaría la habilidad del jugador en el juego, sino también su alto estatus social y su capacidad para acceder a materiales preciosos y a artesanos especializados.
&lt;br&gt;&lt;br&gt;
Este yoke no era solo una pieza de equipo; era un talismán, un protector y un vínculo tangible con el complejo mundo espiritual maya. Representa la intersección del deporte, el ritual, el poder político y la cosmovisión en el Período Clásico. Su presencia en el MNAE nos permite vislumbrar la intensidad y el profundo significado del juego de pelota en la vida de los antiguos mayas de las Tierras Altas.
&lt;br&gt;&lt;br&gt;
Aunque no existen publicaciones específicas dedicadas únicamente a este yoke con su número de registro, los estudios sobre el juego de pelota maya, sus reglas, su simbolismo y el equipo asociado han sido extensivamente documentados. Investigadores como Michael D. Coe, Mary Ellen Miller y Karl Taube han analizado en profundidad la importancia de los yugos de piedra, sus representaciones iconográficas y su papel en los rituales de la pelota, proporcionando un vasto contexto para comprender el profundo significado de esta pieza.
&lt;br&gt;&lt;br&gt;</t>
  </si>
  <si>
    <t>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</si>
</sst>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98" sqref="D198"/>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712</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713</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714</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715</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716</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722</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724</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726</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728</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730</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732</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734</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736</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738</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740</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742</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744</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746</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748</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750</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752</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754</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756</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758</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760</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762</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764</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766</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768</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770</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772</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774</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776</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778</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780</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782</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784</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786</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788</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790</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792</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794</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796</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798</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800</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802</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804</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806</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808</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810</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812</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814</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816</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818</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820</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822</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824</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826</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828</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830</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832</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834</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836</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838</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840</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D67" t="s">
        <v>842</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hidden="1" x14ac:dyDescent="0.35">
      <c r="A68" s="1">
        <v>67</v>
      </c>
      <c r="B68">
        <v>67</v>
      </c>
      <c r="C68" t="s">
        <v>461</v>
      </c>
      <c r="D68" t="s">
        <v>844</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hidden="1" x14ac:dyDescent="0.35">
      <c r="A69" s="1">
        <v>68</v>
      </c>
      <c r="B69">
        <v>68</v>
      </c>
      <c r="C69" t="s">
        <v>461</v>
      </c>
      <c r="D69" t="s">
        <v>846</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hidden="1" x14ac:dyDescent="0.35">
      <c r="A70" s="1">
        <v>69</v>
      </c>
      <c r="B70">
        <v>69</v>
      </c>
      <c r="C70" t="s">
        <v>461</v>
      </c>
      <c r="D70" t="s">
        <v>848</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hidden="1" x14ac:dyDescent="0.35">
      <c r="A71" s="1">
        <v>70</v>
      </c>
      <c r="B71">
        <v>70</v>
      </c>
      <c r="C71" t="s">
        <v>441</v>
      </c>
      <c r="D71" t="s">
        <v>850</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hidden="1" x14ac:dyDescent="0.35">
      <c r="A72" s="1">
        <v>71</v>
      </c>
      <c r="B72">
        <v>71</v>
      </c>
      <c r="C72" t="s">
        <v>376</v>
      </c>
      <c r="D72" t="s">
        <v>852</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hidden="1" x14ac:dyDescent="0.35">
      <c r="A73" s="1">
        <v>72</v>
      </c>
      <c r="B73">
        <v>72</v>
      </c>
      <c r="C73" t="s">
        <v>476</v>
      </c>
      <c r="D73" t="s">
        <v>854</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hidden="1" x14ac:dyDescent="0.35">
      <c r="A74" s="1">
        <v>73</v>
      </c>
      <c r="B74">
        <v>73</v>
      </c>
      <c r="C74" t="s">
        <v>478</v>
      </c>
      <c r="D74" t="s">
        <v>856</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hidden="1" x14ac:dyDescent="0.35">
      <c r="A75" s="1">
        <v>74</v>
      </c>
      <c r="B75">
        <v>74</v>
      </c>
      <c r="C75" t="s">
        <v>461</v>
      </c>
      <c r="D75" t="s">
        <v>858</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hidden="1" x14ac:dyDescent="0.35">
      <c r="A76" s="1">
        <v>75</v>
      </c>
      <c r="B76">
        <v>75</v>
      </c>
      <c r="C76" t="s">
        <v>481</v>
      </c>
      <c r="D76" t="s">
        <v>860</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hidden="1" x14ac:dyDescent="0.35">
      <c r="A77" s="1">
        <v>76</v>
      </c>
      <c r="B77">
        <v>76</v>
      </c>
      <c r="C77" t="s">
        <v>483</v>
      </c>
      <c r="D77" t="s">
        <v>862</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hidden="1" x14ac:dyDescent="0.35">
      <c r="A78" s="1">
        <v>77</v>
      </c>
      <c r="B78">
        <v>77</v>
      </c>
      <c r="C78" t="s">
        <v>485</v>
      </c>
      <c r="D78" t="s">
        <v>864</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hidden="1" x14ac:dyDescent="0.35">
      <c r="A79" s="1">
        <v>78</v>
      </c>
      <c r="B79">
        <v>78</v>
      </c>
      <c r="C79" t="s">
        <v>465</v>
      </c>
      <c r="D79" t="s">
        <v>866</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hidden="1" x14ac:dyDescent="0.35">
      <c r="A80" s="1">
        <v>79</v>
      </c>
      <c r="B80">
        <v>79</v>
      </c>
      <c r="C80" t="s">
        <v>488</v>
      </c>
      <c r="D80" t="s">
        <v>868</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hidden="1" x14ac:dyDescent="0.35">
      <c r="A81" s="1">
        <v>80</v>
      </c>
      <c r="B81">
        <v>80</v>
      </c>
      <c r="C81" t="s">
        <v>490</v>
      </c>
      <c r="D81" t="s">
        <v>870</v>
      </c>
      <c r="E81" t="s">
        <v>690</v>
      </c>
      <c r="F81">
        <v>3</v>
      </c>
      <c r="G81">
        <v>21</v>
      </c>
      <c r="H81">
        <v>1</v>
      </c>
      <c r="I81" t="s">
        <v>611</v>
      </c>
      <c r="J81">
        <v>13</v>
      </c>
      <c r="K81" t="s">
        <v>611</v>
      </c>
      <c r="L81">
        <v>80</v>
      </c>
      <c r="M81">
        <v>11</v>
      </c>
      <c r="N81" t="s">
        <v>611</v>
      </c>
      <c r="O81">
        <v>1</v>
      </c>
      <c r="P81" t="str">
        <f t="shared" si="1"/>
        <v>INSERT INTO sm_item VALUES (80,80,'Vaso Inciso','AI: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&lt;br&gt;&lt;br&gt;','http://localhost:3783/88E56F4C-5D42-4E42-A40D-DD3165EC285A/FB8EB257-0C05-48AF-BB10-1A735566EA49/',3,21,1,NULL,13,NULL,80,11,NULL,1);</v>
      </c>
    </row>
    <row r="82" spans="1:16" hidden="1" x14ac:dyDescent="0.35">
      <c r="A82" s="1">
        <v>81</v>
      </c>
      <c r="B82">
        <v>81</v>
      </c>
      <c r="C82" t="s">
        <v>492</v>
      </c>
      <c r="D82" t="s">
        <v>872</v>
      </c>
      <c r="E82" t="s">
        <v>691</v>
      </c>
      <c r="F82">
        <v>4</v>
      </c>
      <c r="G82">
        <v>34</v>
      </c>
      <c r="H82">
        <v>1</v>
      </c>
      <c r="I82" t="s">
        <v>611</v>
      </c>
      <c r="J82">
        <v>13</v>
      </c>
      <c r="K82" t="s">
        <v>611</v>
      </c>
      <c r="L82">
        <v>81</v>
      </c>
      <c r="M82">
        <v>1</v>
      </c>
      <c r="N82" t="s">
        <v>611</v>
      </c>
      <c r="O82">
        <v>1</v>
      </c>
      <c r="P82" t="str">
        <f t="shared" si="1"/>
        <v>INSERT INTO sm_item VALUES (81,81,'Vaso con Soporte de Pedestal','AI: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&lt;br&gt;&lt;br&gt;','http://localhost:3783/88E56F4C-5D42-4E42-A40D-DD3165EC285A/9E923B5B-9928-4D36-A39C-211C59187F1E/',4,34,1,NULL,13,NULL,81,1,NULL,1);</v>
      </c>
    </row>
    <row r="83" spans="1:16" hidden="1" x14ac:dyDescent="0.35">
      <c r="A83" s="1">
        <v>82</v>
      </c>
      <c r="B83">
        <v>82</v>
      </c>
      <c r="C83" t="s">
        <v>494</v>
      </c>
      <c r="D83" t="s">
        <v>874</v>
      </c>
      <c r="E83" t="s">
        <v>692</v>
      </c>
      <c r="F83">
        <v>2</v>
      </c>
      <c r="G83">
        <v>21</v>
      </c>
      <c r="H83">
        <v>6</v>
      </c>
      <c r="I83" t="s">
        <v>611</v>
      </c>
      <c r="J83">
        <v>3</v>
      </c>
      <c r="K83" t="s">
        <v>611</v>
      </c>
      <c r="L83">
        <v>82</v>
      </c>
      <c r="M83">
        <v>11</v>
      </c>
      <c r="N83" t="s">
        <v>611</v>
      </c>
      <c r="O83">
        <v>1</v>
      </c>
      <c r="P83" t="str">
        <f t="shared" si="1"/>
        <v>INSERT INTO sm_item VALUES (82,82,'Cabeza de Estuco','AI: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&lt;br&gt;&lt;br&gt;','http://localhost:3783/88E56F4C-5D42-4E42-A40D-DD3165EC285A/ABD87B6E-5EE6-4BB5-99BB-257CF858E669/',2,21,6,NULL,3,NULL,82,11,NULL,1);</v>
      </c>
    </row>
    <row r="84" spans="1:16" hidden="1" x14ac:dyDescent="0.35">
      <c r="A84" s="1">
        <v>83</v>
      </c>
      <c r="B84">
        <v>83</v>
      </c>
      <c r="C84" t="s">
        <v>359</v>
      </c>
      <c r="D84" t="s">
        <v>876</v>
      </c>
      <c r="E84" t="s">
        <v>693</v>
      </c>
      <c r="F84">
        <v>2</v>
      </c>
      <c r="G84">
        <v>35</v>
      </c>
      <c r="H84">
        <v>1</v>
      </c>
      <c r="I84" t="s">
        <v>611</v>
      </c>
      <c r="J84">
        <v>13</v>
      </c>
      <c r="K84">
        <v>14</v>
      </c>
      <c r="L84">
        <v>83</v>
      </c>
      <c r="M84">
        <v>1</v>
      </c>
      <c r="N84" t="s">
        <v>611</v>
      </c>
      <c r="O84">
        <v>1</v>
      </c>
      <c r="P84" t="str">
        <f t="shared" si="1"/>
        <v>INSERT INTO sm_item VALUES (83,83,'Vaso Polícromo','AI: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&lt;br&gt;&lt;br&gt;','http://localhost:3783/88E56F4C-5D42-4E42-A40D-DD3165EC285A/B117AC9F-64DA-438D-BBD0-FC3E45A016C5/',2,35,1,NULL,13,14,83,1,NULL,1);</v>
      </c>
    </row>
    <row r="85" spans="1:16" hidden="1" x14ac:dyDescent="0.35">
      <c r="A85" s="1">
        <v>84</v>
      </c>
      <c r="B85">
        <v>84</v>
      </c>
      <c r="C85" t="s">
        <v>497</v>
      </c>
      <c r="D85" t="s">
        <v>878</v>
      </c>
      <c r="E85" t="s">
        <v>694</v>
      </c>
      <c r="F85">
        <v>1</v>
      </c>
      <c r="G85">
        <v>6</v>
      </c>
      <c r="H85">
        <v>7</v>
      </c>
      <c r="I85" t="s">
        <v>611</v>
      </c>
      <c r="J85">
        <v>13</v>
      </c>
      <c r="K85" t="s">
        <v>611</v>
      </c>
      <c r="L85">
        <v>84</v>
      </c>
      <c r="M85">
        <v>8</v>
      </c>
      <c r="N85">
        <v>1</v>
      </c>
      <c r="O85">
        <v>1</v>
      </c>
      <c r="P85" t="str">
        <f t="shared" si="1"/>
        <v>INSERT INTO sm_item VALUES (84,84,'Vaso de Alabastro','AI: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&lt;br&gt;&lt;br&gt;','http://localhost:3783/88E56F4C-5D42-4E42-A40D-DD3165EC285A/77038F72-9FB0-44AA-8969-3BE0F55BDE69/',1,6,7,NULL,13,NULL,84,8,1,1);</v>
      </c>
    </row>
    <row r="86" spans="1:16" hidden="1" x14ac:dyDescent="0.35">
      <c r="A86" s="1">
        <v>85</v>
      </c>
      <c r="B86">
        <v>85</v>
      </c>
      <c r="C86" t="s">
        <v>499</v>
      </c>
      <c r="D86" t="s">
        <v>880</v>
      </c>
      <c r="E86" t="s">
        <v>695</v>
      </c>
      <c r="F86">
        <v>2</v>
      </c>
      <c r="G86">
        <v>39</v>
      </c>
      <c r="H86">
        <v>2</v>
      </c>
      <c r="I86" t="s">
        <v>611</v>
      </c>
      <c r="J86">
        <v>3</v>
      </c>
      <c r="K86" t="s">
        <v>611</v>
      </c>
      <c r="L86">
        <v>85</v>
      </c>
      <c r="M86">
        <v>1</v>
      </c>
      <c r="N86" t="s">
        <v>611</v>
      </c>
      <c r="O86">
        <v>1</v>
      </c>
      <c r="P86" t="str">
        <f t="shared" si="1"/>
        <v>INSERT INTO sm_item VALUES (85,85,'Hueso Tallado','AI: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&lt;br&gt;&lt;br&gt;','http://localhost:3783/88E56F4C-5D42-4E42-A40D-DD3165EC285A/B7AFE93D-F4E2-4CA8-A330-A790E2221608/',2,39,2,NULL,3,NULL,85,1,NULL,1);</v>
      </c>
    </row>
    <row r="87" spans="1:16" hidden="1" x14ac:dyDescent="0.35">
      <c r="A87" s="1">
        <v>86</v>
      </c>
      <c r="B87">
        <v>86</v>
      </c>
      <c r="C87" t="s">
        <v>501</v>
      </c>
      <c r="D87" t="s">
        <v>882</v>
      </c>
      <c r="E87" t="s">
        <v>696</v>
      </c>
      <c r="F87">
        <v>1</v>
      </c>
      <c r="G87">
        <v>30</v>
      </c>
      <c r="H87">
        <v>6</v>
      </c>
      <c r="I87" t="s">
        <v>611</v>
      </c>
      <c r="J87">
        <v>3</v>
      </c>
      <c r="K87">
        <v>14</v>
      </c>
      <c r="L87">
        <v>86</v>
      </c>
      <c r="M87">
        <v>1</v>
      </c>
      <c r="N87" t="s">
        <v>611</v>
      </c>
      <c r="O87">
        <v>1</v>
      </c>
      <c r="P87" t="str">
        <f t="shared" si="1"/>
        <v>INSERT INTO sm_item VALUES (86,86,'Fragmento de Piedra Tallado','AI: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&lt;br&gt;&lt;br&gt;','http://localhost:3783/88E56F4C-5D42-4E42-A40D-DD3165EC285A/3C317934-18E4-4ED3-966C-B17BD285D1A0/',1,30,6,NULL,3,14,86,1,NULL,1);</v>
      </c>
    </row>
    <row r="88" spans="1:16" hidden="1" x14ac:dyDescent="0.35">
      <c r="A88" s="1">
        <v>87</v>
      </c>
      <c r="B88">
        <v>87</v>
      </c>
      <c r="C88" t="s">
        <v>503</v>
      </c>
      <c r="D88" t="s">
        <v>884</v>
      </c>
      <c r="E88" t="s">
        <v>697</v>
      </c>
      <c r="F88">
        <v>6</v>
      </c>
      <c r="G88">
        <v>36</v>
      </c>
      <c r="H88">
        <v>1</v>
      </c>
      <c r="I88" t="s">
        <v>611</v>
      </c>
      <c r="J88">
        <v>4</v>
      </c>
      <c r="K88" t="s">
        <v>611</v>
      </c>
      <c r="L88">
        <v>87</v>
      </c>
      <c r="M88">
        <v>1</v>
      </c>
      <c r="N88" t="s">
        <v>611</v>
      </c>
      <c r="O88">
        <v>1</v>
      </c>
      <c r="P88" t="str">
        <f t="shared" si="1"/>
        <v>INSERT INTO sm_item VALUES (87,87,'Figurilla Antropomorfa','AI: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&lt;br&gt;&lt;br&gt;','http://localhost:3783/88E56F4C-5D42-4E42-A40D-DD3165EC285A/4ACE80DC-3471-4051-A225-44D0335680EC/',6,36,1,NULL,4,NULL,87,1,NULL,1);</v>
      </c>
    </row>
    <row r="89" spans="1:16" hidden="1" x14ac:dyDescent="0.35">
      <c r="A89" s="1">
        <v>88</v>
      </c>
      <c r="B89">
        <v>88</v>
      </c>
      <c r="C89" t="s">
        <v>505</v>
      </c>
      <c r="D89" t="s">
        <v>886</v>
      </c>
      <c r="E89" t="s">
        <v>698</v>
      </c>
      <c r="F89">
        <v>1</v>
      </c>
      <c r="G89">
        <v>21</v>
      </c>
      <c r="H89">
        <v>1</v>
      </c>
      <c r="I89" t="s">
        <v>611</v>
      </c>
      <c r="J89">
        <v>5</v>
      </c>
      <c r="K89" t="s">
        <v>611</v>
      </c>
      <c r="L89">
        <v>88</v>
      </c>
      <c r="M89">
        <v>11</v>
      </c>
      <c r="N89" t="s">
        <v>611</v>
      </c>
      <c r="O89">
        <v>1</v>
      </c>
      <c r="P89" t="str">
        <f t="shared" si="1"/>
        <v>INSERT INTO sm_item VALUES (88,88,'Artefacto Musical','AI: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&lt;br&gt;&lt;br&gt;','http://localhost:3783/88E56F4C-5D42-4E42-A40D-DD3165EC285A/A8BFAFD4-256E-4260-8363-DB6F5664FE00/',1,21,1,NULL,5,NULL,88,11,NULL,1);</v>
      </c>
    </row>
    <row r="90" spans="1:16" hidden="1" x14ac:dyDescent="0.35">
      <c r="A90" s="1">
        <v>89</v>
      </c>
      <c r="B90">
        <v>89</v>
      </c>
      <c r="C90" t="s">
        <v>507</v>
      </c>
      <c r="D90" t="s">
        <v>888</v>
      </c>
      <c r="E90" t="s">
        <v>699</v>
      </c>
      <c r="F90">
        <v>2</v>
      </c>
      <c r="G90">
        <v>29</v>
      </c>
      <c r="H90">
        <v>2</v>
      </c>
      <c r="I90">
        <v>3</v>
      </c>
      <c r="J90">
        <v>3</v>
      </c>
      <c r="K90" t="s">
        <v>611</v>
      </c>
      <c r="L90">
        <v>89</v>
      </c>
      <c r="M90">
        <v>1</v>
      </c>
      <c r="N90">
        <v>1</v>
      </c>
      <c r="O90">
        <v>1</v>
      </c>
      <c r="P90" t="str">
        <f t="shared" si="1"/>
        <v>INSERT INTO sm_item VALUES (89,89,'Mandíbula Superior con Incrustaciones de Jade en Dientes','AI: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&lt;br&gt;&lt;br&gt;','http://localhost:3783/88E56F4C-5D42-4E42-A40D-DD3165EC285A/F952E8CA-E78B-4EFE-BF4E-8357E3CC7F09/',2,29,2,3,3,NULL,89,1,1,1);</v>
      </c>
    </row>
    <row r="91" spans="1:16" hidden="1" x14ac:dyDescent="0.35">
      <c r="A91" s="1">
        <v>90</v>
      </c>
      <c r="B91">
        <v>90</v>
      </c>
      <c r="C91" t="s">
        <v>509</v>
      </c>
      <c r="D91" t="s">
        <v>890</v>
      </c>
      <c r="E91" t="s">
        <v>700</v>
      </c>
      <c r="F91">
        <v>2</v>
      </c>
      <c r="G91">
        <v>15</v>
      </c>
      <c r="H91">
        <v>4</v>
      </c>
      <c r="I91" t="s">
        <v>611</v>
      </c>
      <c r="J91">
        <v>3</v>
      </c>
      <c r="K91" t="s">
        <v>611</v>
      </c>
      <c r="L91">
        <v>90</v>
      </c>
      <c r="M91">
        <v>10</v>
      </c>
      <c r="N91" t="s">
        <v>611</v>
      </c>
      <c r="O91">
        <v>1</v>
      </c>
      <c r="P91" t="str">
        <f t="shared" si="1"/>
        <v>INSERT INTO sm_item VALUES (90,90,'Rostro Zoomorfo (Jaguar)','AI: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&lt;br&gt;&lt;br&gt;','http://localhost:3783/88E56F4C-5D42-4E42-A40D-DD3165EC285A/8536568E-343E-424D-8861-188E9C5749AC/',2,15,4,NULL,3,NULL,90,10,NULL,1);</v>
      </c>
    </row>
    <row r="92" spans="1:16" hidden="1" x14ac:dyDescent="0.35">
      <c r="A92" s="1">
        <v>91</v>
      </c>
      <c r="B92">
        <v>91</v>
      </c>
      <c r="C92" t="s">
        <v>511</v>
      </c>
      <c r="D92" t="s">
        <v>892</v>
      </c>
      <c r="E92" t="s">
        <v>701</v>
      </c>
      <c r="F92">
        <v>2</v>
      </c>
      <c r="G92">
        <v>9</v>
      </c>
      <c r="H92">
        <v>3</v>
      </c>
      <c r="I92" t="s">
        <v>611</v>
      </c>
      <c r="J92">
        <v>3</v>
      </c>
      <c r="K92" t="s">
        <v>611</v>
      </c>
      <c r="L92">
        <v>91</v>
      </c>
      <c r="M92">
        <v>3</v>
      </c>
      <c r="N92" t="s">
        <v>611</v>
      </c>
      <c r="O92">
        <v>1</v>
      </c>
      <c r="P92" t="str">
        <f t="shared" si="1"/>
        <v>INSERT INTO sm_item VALUES (91,91,'Camahuil','AI: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&lt;br&gt;&lt;br&gt;','http://localhost:3783/88E56F4C-5D42-4E42-A40D-DD3165EC285A/200ECA6B-355B-451A-821E-A4E73CE33B32/',2,9,3,NULL,3,NULL,91,3,NULL,1);</v>
      </c>
    </row>
    <row r="93" spans="1:16" hidden="1" x14ac:dyDescent="0.35">
      <c r="A93" s="1">
        <v>92</v>
      </c>
      <c r="B93">
        <v>92</v>
      </c>
      <c r="C93" t="s">
        <v>511</v>
      </c>
      <c r="D93" t="s">
        <v>894</v>
      </c>
      <c r="E93" t="s">
        <v>702</v>
      </c>
      <c r="F93">
        <v>2</v>
      </c>
      <c r="G93">
        <v>9</v>
      </c>
      <c r="H93">
        <v>3</v>
      </c>
      <c r="I93" t="s">
        <v>611</v>
      </c>
      <c r="J93">
        <v>3</v>
      </c>
      <c r="K93" t="s">
        <v>611</v>
      </c>
      <c r="L93">
        <v>92</v>
      </c>
      <c r="M93">
        <v>3</v>
      </c>
      <c r="N93" t="s">
        <v>611</v>
      </c>
      <c r="O93">
        <v>1</v>
      </c>
      <c r="P93" t="str">
        <f t="shared" si="1"/>
        <v>INSERT INTO sm_item VALUES (92,92,'Camahuil','AI: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&lt;br&gt;&lt;br&gt;','http://localhost:3783/88E56F4C-5D42-4E42-A40D-DD3165EC285A/428F5976-6020-4123-AE02-DFE56EC2AB35/',2,9,3,NULL,3,NULL,92,3,NULL,1);</v>
      </c>
    </row>
    <row r="94" spans="1:16" hidden="1" x14ac:dyDescent="0.35">
      <c r="A94" s="1">
        <v>93</v>
      </c>
      <c r="B94">
        <v>93</v>
      </c>
      <c r="C94" t="s">
        <v>514</v>
      </c>
      <c r="D94" t="s">
        <v>896</v>
      </c>
      <c r="E94" t="s">
        <v>703</v>
      </c>
      <c r="F94">
        <v>2</v>
      </c>
      <c r="G94">
        <v>28</v>
      </c>
      <c r="H94">
        <v>3</v>
      </c>
      <c r="I94" t="s">
        <v>611</v>
      </c>
      <c r="J94">
        <v>3</v>
      </c>
      <c r="K94" t="s">
        <v>611</v>
      </c>
      <c r="L94">
        <v>93</v>
      </c>
      <c r="M94">
        <v>1</v>
      </c>
      <c r="N94">
        <v>1</v>
      </c>
      <c r="O94">
        <v>1</v>
      </c>
      <c r="P94" t="str">
        <f t="shared" si="1"/>
        <v>INSERT INTO sm_item VALUES (93,93,'Rostro Antropomorfo','AI: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&lt;br&gt;&lt;br&gt;','http://localhost:3783/88E56F4C-5D42-4E42-A40D-DD3165EC285A/DF6B86FB-0360-47C8-AC11-28E414BEA1D4/',2,28,3,NULL,3,NULL,93,1,1,1);</v>
      </c>
    </row>
    <row r="95" spans="1:16" hidden="1" x14ac:dyDescent="0.35">
      <c r="A95" s="1">
        <v>94</v>
      </c>
      <c r="B95">
        <v>94</v>
      </c>
      <c r="C95" t="s">
        <v>516</v>
      </c>
      <c r="D95" t="s">
        <v>898</v>
      </c>
      <c r="E95" t="s">
        <v>704</v>
      </c>
      <c r="F95">
        <v>1</v>
      </c>
      <c r="G95">
        <v>5</v>
      </c>
      <c r="H95">
        <v>6</v>
      </c>
      <c r="I95" t="s">
        <v>611</v>
      </c>
      <c r="J95">
        <v>9</v>
      </c>
      <c r="K95" t="s">
        <v>611</v>
      </c>
      <c r="L95">
        <v>94</v>
      </c>
      <c r="M95">
        <v>11</v>
      </c>
      <c r="N95">
        <v>1</v>
      </c>
      <c r="O95">
        <v>1</v>
      </c>
      <c r="P95" t="str">
        <f t="shared" si="1"/>
        <v>INSERT INTO sm_item VALUES (94,94,'Piedra de Moler','AI: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&lt;br&gt;&lt;br&gt;','http://localhost:3783/88E56F4C-5D42-4E42-A40D-DD3165EC285A/D2E2485A-FC3D-45A8-9098-CE25BAFF8F33/',1,5,6,NULL,9,NULL,94,11,1,1);</v>
      </c>
    </row>
    <row r="96" spans="1:16" hidden="1" x14ac:dyDescent="0.35">
      <c r="A96" s="1">
        <v>95</v>
      </c>
      <c r="B96">
        <v>95</v>
      </c>
      <c r="C96" t="s">
        <v>518</v>
      </c>
      <c r="D96" t="s">
        <v>900</v>
      </c>
      <c r="E96" t="s">
        <v>705</v>
      </c>
      <c r="F96">
        <v>1</v>
      </c>
      <c r="G96">
        <v>22</v>
      </c>
      <c r="H96">
        <v>6</v>
      </c>
      <c r="I96" t="s">
        <v>611</v>
      </c>
      <c r="J96">
        <v>7</v>
      </c>
      <c r="K96" t="s">
        <v>611</v>
      </c>
      <c r="L96">
        <v>95</v>
      </c>
      <c r="M96">
        <v>1</v>
      </c>
      <c r="N96" t="s">
        <v>611</v>
      </c>
      <c r="O96">
        <v>1</v>
      </c>
      <c r="P96" t="str">
        <f t="shared" si="1"/>
        <v>INSERT INTO sm_item VALUES (95,95,'Mortero Tetrápode','AI: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&lt;br&gt;&lt;br&gt;','http://localhost:3783/88E56F4C-5D42-4E42-A40D-DD3165EC285A/564E0C0D-8A06-4D64-8C16-6315E00273F1/',1,22,6,NULL,7,NULL,95,1,NULL,1);</v>
      </c>
    </row>
    <row r="97" spans="1:16" hidden="1" x14ac:dyDescent="0.35">
      <c r="A97" s="1">
        <v>96</v>
      </c>
      <c r="B97">
        <v>96</v>
      </c>
      <c r="C97" t="s">
        <v>520</v>
      </c>
      <c r="D97" t="s">
        <v>901</v>
      </c>
      <c r="E97" t="s">
        <v>706</v>
      </c>
      <c r="F97">
        <v>1</v>
      </c>
      <c r="G97">
        <v>5</v>
      </c>
      <c r="H97">
        <v>6</v>
      </c>
      <c r="I97" t="s">
        <v>611</v>
      </c>
      <c r="J97">
        <v>7</v>
      </c>
      <c r="K97" t="s">
        <v>611</v>
      </c>
      <c r="L97">
        <v>96</v>
      </c>
      <c r="M97">
        <v>11</v>
      </c>
      <c r="N97" t="s">
        <v>611</v>
      </c>
      <c r="O97">
        <v>1</v>
      </c>
      <c r="P97" t="str">
        <f t="shared" si="1"/>
        <v>INSERT INTO sm_item VALUES (96,96,'Mortero Tetrápode Zoomorfo','AI: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&lt;br&gt;&lt;br&gt;','http://localhost:3783/88E56F4C-5D42-4E42-A40D-DD3165EC285A/9D04D50E-AD97-48EE-9C41-18A9F36D87A7/',1,5,6,NULL,7,NULL,96,11,NULL,1);</v>
      </c>
    </row>
    <row r="98" spans="1:16" x14ac:dyDescent="0.35">
      <c r="A98" s="1">
        <v>97</v>
      </c>
      <c r="B98">
        <v>97</v>
      </c>
      <c r="C98" t="s">
        <v>522</v>
      </c>
      <c r="D98" t="s">
        <v>903</v>
      </c>
      <c r="E98" t="s">
        <v>707</v>
      </c>
      <c r="F98">
        <v>1</v>
      </c>
      <c r="G98">
        <v>5</v>
      </c>
      <c r="H98">
        <v>6</v>
      </c>
      <c r="I98" t="s">
        <v>611</v>
      </c>
      <c r="J98">
        <v>3</v>
      </c>
      <c r="K98" t="s">
        <v>611</v>
      </c>
      <c r="L98">
        <v>97</v>
      </c>
      <c r="M98">
        <v>11</v>
      </c>
      <c r="N98" t="s">
        <v>611</v>
      </c>
      <c r="O98">
        <v>1</v>
      </c>
      <c r="P98" t="str">
        <f t="shared" si="1"/>
        <v>INSERT INTO sm_item VALUES (97,97,'Yugo','AI: El Yugo de Piedra: Un Emblema del Juego de Pelota y la Conexión Cósmica en las Tierras Altas
&lt;br&gt;&lt;br&gt;
En las vibrantes comunidades de las Tierras Altas de Guatemala, durante el Período Clásico (aproximadamente 250 a.C. - 900 d.C.), el juego de pelota maya era mucho más que un simple deporte. Era un ritual sagrado que recreaba mitos de la creación, simbolizaba la lucha cósmica entre la luz y la oscuridad, y a menudo culminaba en sacrificios o rituales de gran significado. Los jugadores, generalmente de la élite, se vestían con protecciones especiales, entre las que destacaba el yugo, una pieza funcional que también era una poderosa declaración de estatus y conexión espiritual. De este contexto de fervor ritual y destreza atlética, emerge un Yoke, elaborado en piedra y registrado con el número MNAE 9715.
&lt;br&gt;&lt;br&gt;
Esta pieza es un "Yoke", de material "Stone". La imagen muestra un objeto de piedra en forma de "U" o de herradura, curvado y robusto. Su superficie presenta relieves y grabados, con formas estilizadas que parecen representar volutas o elementos abstractos, posiblemente relacionados con cabezas de serpiente, aves o algún otro ser mítico. El color de la piedra es un tono gris verdoso, pulido en algunas secciones, lo que resalta la calidad de la talla. La técnica utilizada para su elaboración es "Gouging/Engraving".
&lt;br&gt;&lt;br&gt;
En el juego de pelota, los yugos de piedra eran pesadas piezas protectoras que los jugadores llevaban alrededor de la cintura, debajo de capas de algodón acolchadas o cuero. Su función principal era proteger el abdomen y la espalda de los potentes impactos de la pelota de hule. Sin embargo, más allá de su utilidad, los yugos eran objetos de gran prestigio y simbolismo. A menudo estaban ricamente decorados con motivos que aludían a deidades, animales sagrados o narrativas míticas, lo que confería al jugador una identidad ritual y lo conectaba con el poder de los seres sobrenaturales. Los relieves en este yoke sugieren este tipo de simbolismo, aunque su interpretación precisa requeriría un análisis iconográfico detallado.
&lt;br&gt;&lt;br&gt;
Imaginemos a un distinguido guerrero-atleta de las Tierras Altas preparándose para un trascendental juego de pelota. Antes de entrar a la cancha, este pesado yoke de piedra le sería colocado ceremoniosamente, un peso que lo anclaba tanto a la tierra como al destino. Con cada golpe de cadera a la pelota, la energía cósmica de la serpiente o del ave grabada en el yoke fluiría a través de él, transformándolo en un avatar de los héroes gemelos del Popol Vuh que descendieron al Xibalbá para desafiar a los señores de la muerte. La posesión de un yoke de piedra tan finamente trabajado no solo indicaría la habilidad del jugador en el juego, sino también su alto estatus social y su capacidad para acceder a materiales preciosos y a artesanos especializados.
&lt;br&gt;&lt;br&gt;
Este yoke no era solo una pieza de equipo; era un talismán, un protector y un vínculo tangible con el complejo mundo espiritual maya. Representa la intersección del deporte, el ritual, el poder político y la cosmovisión en el Período Clásico. Su presencia en el MNAE nos permite vislumbrar la intensidad y el profundo significado del juego de pelota en la vida de los antiguos mayas de las Tierras Altas.
&lt;br&gt;&lt;br&gt;
Aunque no existen publicaciones específicas dedicadas únicamente a este yoke con su número de registro, los estudios sobre el juego de pelota maya, sus reglas, su simbolismo y el equipo asociado han sido extensivamente documentados. Investigadores como Michael D. Coe, Mary Ellen Miller y Karl Taube han analizado en profundidad la importancia de los yugos de piedra, sus representaciones iconográficas y su papel en los rituales de la pelota, proporcionando un vasto contexto para comprender el profundo significado de esta pieza.
&lt;br&gt;&lt;br&gt;','http://localhost:3783/88E56F4C-5D42-4E42-A40D-DD3165EC285A/9990720C-B359-4D12-842D-16B5082E9CF1/',1,5,6,NULL,3,NULL,97,11,NULL,1);</v>
      </c>
    </row>
    <row r="99" spans="1:16" hidden="1" x14ac:dyDescent="0.35">
      <c r="A99" s="1">
        <v>98</v>
      </c>
      <c r="B99">
        <v>98</v>
      </c>
      <c r="C99" t="s">
        <v>524</v>
      </c>
      <c r="D99" t="s">
        <v>708</v>
      </c>
      <c r="E99" t="s">
        <v>709</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710</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711</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717</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718</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719</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720</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721</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723</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725</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727</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729</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731</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733</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735</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737</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739</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741</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743</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745</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747</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749</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751</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753</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755</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757</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759</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761</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763</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765</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767</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769</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771</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773</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775</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777</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779</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781</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783</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785</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787</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789</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791</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793</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795</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797</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799</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801</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803</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805</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807</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809</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811</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813</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815</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817</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819</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821</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823</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825</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827</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829</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831</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833</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835</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837</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839</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841</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hidden="1" x14ac:dyDescent="0.35">
      <c r="A167" s="1">
        <v>166</v>
      </c>
      <c r="B167">
        <v>66</v>
      </c>
      <c r="C167" t="s">
        <v>582</v>
      </c>
      <c r="D167" t="s">
        <v>843</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hidden="1" x14ac:dyDescent="0.35">
      <c r="A168" s="1">
        <v>167</v>
      </c>
      <c r="B168">
        <v>67</v>
      </c>
      <c r="C168" t="s">
        <v>582</v>
      </c>
      <c r="D168" t="s">
        <v>845</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hidden="1" x14ac:dyDescent="0.35">
      <c r="A169" s="1">
        <v>168</v>
      </c>
      <c r="B169">
        <v>68</v>
      </c>
      <c r="C169" t="s">
        <v>582</v>
      </c>
      <c r="D169" t="s">
        <v>847</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hidden="1" x14ac:dyDescent="0.35">
      <c r="A170" s="1">
        <v>169</v>
      </c>
      <c r="B170">
        <v>69</v>
      </c>
      <c r="C170" t="s">
        <v>582</v>
      </c>
      <c r="D170" t="s">
        <v>849</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hidden="1" x14ac:dyDescent="0.35">
      <c r="A171" s="1">
        <v>170</v>
      </c>
      <c r="B171">
        <v>70</v>
      </c>
      <c r="C171" t="s">
        <v>586</v>
      </c>
      <c r="D171" t="s">
        <v>851</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hidden="1" x14ac:dyDescent="0.35">
      <c r="A172" s="1">
        <v>171</v>
      </c>
      <c r="B172">
        <v>71</v>
      </c>
      <c r="C172" t="s">
        <v>542</v>
      </c>
      <c r="D172" t="s">
        <v>853</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hidden="1" x14ac:dyDescent="0.35">
      <c r="A173" s="1">
        <v>172</v>
      </c>
      <c r="B173">
        <v>72</v>
      </c>
      <c r="C173" t="s">
        <v>587</v>
      </c>
      <c r="D173" t="s">
        <v>855</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hidden="1" x14ac:dyDescent="0.35">
      <c r="A174" s="1">
        <v>173</v>
      </c>
      <c r="B174">
        <v>73</v>
      </c>
      <c r="C174" t="s">
        <v>588</v>
      </c>
      <c r="D174" t="s">
        <v>857</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hidden="1" x14ac:dyDescent="0.35">
      <c r="A175" s="1">
        <v>174</v>
      </c>
      <c r="B175">
        <v>74</v>
      </c>
      <c r="C175" t="s">
        <v>587</v>
      </c>
      <c r="D175" t="s">
        <v>859</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hidden="1" x14ac:dyDescent="0.35">
      <c r="A176" s="1">
        <v>175</v>
      </c>
      <c r="B176">
        <v>75</v>
      </c>
      <c r="C176" t="s">
        <v>589</v>
      </c>
      <c r="D176" t="s">
        <v>861</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hidden="1" x14ac:dyDescent="0.35">
      <c r="A177" s="1">
        <v>176</v>
      </c>
      <c r="B177">
        <v>76</v>
      </c>
      <c r="C177" t="s">
        <v>590</v>
      </c>
      <c r="D177" t="s">
        <v>863</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hidden="1" x14ac:dyDescent="0.35">
      <c r="A178" s="1">
        <v>177</v>
      </c>
      <c r="B178">
        <v>77</v>
      </c>
      <c r="C178" t="s">
        <v>591</v>
      </c>
      <c r="D178" t="s">
        <v>865</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hidden="1" x14ac:dyDescent="0.35">
      <c r="A179" s="1">
        <v>178</v>
      </c>
      <c r="B179">
        <v>78</v>
      </c>
      <c r="C179" t="s">
        <v>584</v>
      </c>
      <c r="D179" t="s">
        <v>867</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hidden="1" x14ac:dyDescent="0.35">
      <c r="A180" s="1">
        <v>179</v>
      </c>
      <c r="B180">
        <v>79</v>
      </c>
      <c r="C180" t="s">
        <v>592</v>
      </c>
      <c r="D180" t="s">
        <v>869</v>
      </c>
      <c r="E180" t="s">
        <v>689</v>
      </c>
      <c r="F180">
        <v>8</v>
      </c>
      <c r="G180">
        <v>74</v>
      </c>
      <c r="H180">
        <v>8</v>
      </c>
      <c r="I180" t="s">
        <v>611</v>
      </c>
      <c r="J180">
        <v>18</v>
      </c>
      <c r="K180" t="s">
        <v>611</v>
      </c>
      <c r="L180">
        <v>179</v>
      </c>
      <c r="M180">
        <v>1</v>
      </c>
      <c r="N180" t="s">
        <v>611</v>
      </c>
      <c r="O180">
        <v>2</v>
      </c>
      <c r="P180" t="str">
        <f t="shared" si="2"/>
        <v>INSERT INTO sm_item VALUES (179,79,'Modelled antropomorphic head','AI: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&lt;br&gt;&lt;br&gt;','http://localhost:3783/88E56F4C-5D42-4E42-A40D-DD3165EC285A/25F308C9-7759-4CF7-9694-2000FCC2CE53/',8,74,8,NULL,18,NULL,179,1,NULL,2);</v>
      </c>
    </row>
    <row r="181" spans="1:16" hidden="1" x14ac:dyDescent="0.35">
      <c r="A181" s="1">
        <v>180</v>
      </c>
      <c r="B181">
        <v>80</v>
      </c>
      <c r="C181" t="s">
        <v>593</v>
      </c>
      <c r="D181" t="s">
        <v>871</v>
      </c>
      <c r="E181" t="s">
        <v>690</v>
      </c>
      <c r="F181">
        <v>9</v>
      </c>
      <c r="G181">
        <v>60</v>
      </c>
      <c r="H181">
        <v>8</v>
      </c>
      <c r="I181" t="s">
        <v>611</v>
      </c>
      <c r="J181">
        <v>27</v>
      </c>
      <c r="K181" t="s">
        <v>611</v>
      </c>
      <c r="L181">
        <v>180</v>
      </c>
      <c r="M181">
        <v>11</v>
      </c>
      <c r="N181" t="s">
        <v>611</v>
      </c>
      <c r="O181">
        <v>2</v>
      </c>
      <c r="P181" t="str">
        <f t="shared" si="2"/>
        <v>INSERT INTO sm_item VALUES (180,80,'Carved vase','AI: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&lt;br&gt;&lt;br&gt;','http://localhost:3783/88E56F4C-5D42-4E42-A40D-DD3165EC285A/FB8EB257-0C05-48AF-BB10-1A735566EA49/',9,60,8,NULL,27,NULL,180,11,NULL,2);</v>
      </c>
    </row>
    <row r="182" spans="1:16" hidden="1" x14ac:dyDescent="0.35">
      <c r="A182" s="1">
        <v>181</v>
      </c>
      <c r="B182">
        <v>81</v>
      </c>
      <c r="C182" t="s">
        <v>594</v>
      </c>
      <c r="D182" t="s">
        <v>873</v>
      </c>
      <c r="E182" t="s">
        <v>691</v>
      </c>
      <c r="F182">
        <v>10</v>
      </c>
      <c r="G182">
        <v>73</v>
      </c>
      <c r="H182">
        <v>8</v>
      </c>
      <c r="I182" t="s">
        <v>611</v>
      </c>
      <c r="J182">
        <v>27</v>
      </c>
      <c r="K182" t="s">
        <v>611</v>
      </c>
      <c r="L182">
        <v>181</v>
      </c>
      <c r="M182">
        <v>1</v>
      </c>
      <c r="N182" t="s">
        <v>611</v>
      </c>
      <c r="O182">
        <v>2</v>
      </c>
      <c r="P182" t="str">
        <f t="shared" si="2"/>
        <v>INSERT INTO sm_item VALUES (181,81,'Vase with pedestal stand','AI: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&lt;br&gt;&lt;br&gt;','http://localhost:3783/88E56F4C-5D42-4E42-A40D-DD3165EC285A/9E923B5B-9928-4D36-A39C-211C59187F1E/',10,73,8,NULL,27,NULL,181,1,NULL,2);</v>
      </c>
    </row>
    <row r="183" spans="1:16" hidden="1" x14ac:dyDescent="0.35">
      <c r="A183" s="1">
        <v>182</v>
      </c>
      <c r="B183">
        <v>82</v>
      </c>
      <c r="C183" t="s">
        <v>595</v>
      </c>
      <c r="D183" t="s">
        <v>875</v>
      </c>
      <c r="E183" t="s">
        <v>692</v>
      </c>
      <c r="F183">
        <v>8</v>
      </c>
      <c r="G183">
        <v>60</v>
      </c>
      <c r="H183">
        <v>13</v>
      </c>
      <c r="I183" t="s">
        <v>611</v>
      </c>
      <c r="J183">
        <v>17</v>
      </c>
      <c r="K183" t="s">
        <v>611</v>
      </c>
      <c r="L183">
        <v>182</v>
      </c>
      <c r="M183">
        <v>11</v>
      </c>
      <c r="N183" t="s">
        <v>611</v>
      </c>
      <c r="O183">
        <v>2</v>
      </c>
      <c r="P183" t="str">
        <f t="shared" si="2"/>
        <v>INSERT INTO sm_item VALUES (182,82,'Head on stucco','AI: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&lt;br&gt;&lt;br&gt;','http://localhost:3783/88E56F4C-5D42-4E42-A40D-DD3165EC285A/ABD87B6E-5EE6-4BB5-99BB-257CF858E669/',8,60,13,NULL,17,NULL,182,11,NULL,2);</v>
      </c>
    </row>
    <row r="184" spans="1:16" hidden="1" x14ac:dyDescent="0.35">
      <c r="A184" s="1">
        <v>183</v>
      </c>
      <c r="B184">
        <v>83</v>
      </c>
      <c r="C184" t="s">
        <v>534</v>
      </c>
      <c r="D184" t="s">
        <v>877</v>
      </c>
      <c r="E184" t="s">
        <v>693</v>
      </c>
      <c r="F184">
        <v>8</v>
      </c>
      <c r="G184">
        <v>74</v>
      </c>
      <c r="H184">
        <v>8</v>
      </c>
      <c r="I184" t="s">
        <v>611</v>
      </c>
      <c r="J184">
        <v>27</v>
      </c>
      <c r="K184">
        <v>28</v>
      </c>
      <c r="L184">
        <v>183</v>
      </c>
      <c r="M184">
        <v>1</v>
      </c>
      <c r="N184" t="s">
        <v>611</v>
      </c>
      <c r="O184">
        <v>2</v>
      </c>
      <c r="P184" t="str">
        <f t="shared" si="2"/>
        <v>INSERT INTO sm_item VALUES (183,83,'Polychrome vase','AI: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&lt;br&gt;&lt;br&gt;','http://localhost:3783/88E56F4C-5D42-4E42-A40D-DD3165EC285A/B117AC9F-64DA-438D-BBD0-FC3E45A016C5/',8,74,8,NULL,27,28,183,1,NULL,2);</v>
      </c>
    </row>
    <row r="185" spans="1:16" hidden="1" x14ac:dyDescent="0.35">
      <c r="A185" s="1">
        <v>184</v>
      </c>
      <c r="B185">
        <v>84</v>
      </c>
      <c r="C185" t="s">
        <v>596</v>
      </c>
      <c r="D185" t="s">
        <v>879</v>
      </c>
      <c r="E185" t="s">
        <v>694</v>
      </c>
      <c r="F185">
        <v>7</v>
      </c>
      <c r="G185">
        <v>45</v>
      </c>
      <c r="H185">
        <v>14</v>
      </c>
      <c r="I185" t="s">
        <v>611</v>
      </c>
      <c r="J185">
        <v>27</v>
      </c>
      <c r="K185" t="s">
        <v>611</v>
      </c>
      <c r="L185">
        <v>184</v>
      </c>
      <c r="M185">
        <v>8</v>
      </c>
      <c r="N185">
        <v>2</v>
      </c>
      <c r="O185">
        <v>2</v>
      </c>
      <c r="P185" t="str">
        <f t="shared" si="2"/>
        <v>INSERT INTO sm_item VALUES (184,84,'Vase of alabaster','AI: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&lt;br&gt;&lt;br&gt;','http://localhost:3783/88E56F4C-5D42-4E42-A40D-DD3165EC285A/77038F72-9FB0-44AA-8969-3BE0F55BDE69/',7,45,14,NULL,27,NULL,184,8,2,2);</v>
      </c>
    </row>
    <row r="186" spans="1:16" hidden="1" x14ac:dyDescent="0.35">
      <c r="A186" s="1">
        <v>185</v>
      </c>
      <c r="B186">
        <v>85</v>
      </c>
      <c r="C186" t="s">
        <v>597</v>
      </c>
      <c r="D186" t="s">
        <v>881</v>
      </c>
      <c r="E186" t="s">
        <v>695</v>
      </c>
      <c r="F186">
        <v>8</v>
      </c>
      <c r="G186">
        <v>78</v>
      </c>
      <c r="H186">
        <v>9</v>
      </c>
      <c r="I186" t="s">
        <v>611</v>
      </c>
      <c r="J186">
        <v>17</v>
      </c>
      <c r="K186" t="s">
        <v>611</v>
      </c>
      <c r="L186">
        <v>185</v>
      </c>
      <c r="M186">
        <v>1</v>
      </c>
      <c r="N186" t="s">
        <v>611</v>
      </c>
      <c r="O186">
        <v>2</v>
      </c>
      <c r="P186" t="str">
        <f t="shared" si="2"/>
        <v>INSERT INTO sm_item VALUES (185,85,'Carved bone','AI: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&lt;br&gt;&lt;br&gt;','http://localhost:3783/88E56F4C-5D42-4E42-A40D-DD3165EC285A/B7AFE93D-F4E2-4CA8-A330-A790E2221608/',8,78,9,NULL,17,NULL,185,1,NULL,2);</v>
      </c>
    </row>
    <row r="187" spans="1:16" hidden="1" x14ac:dyDescent="0.35">
      <c r="A187" s="1">
        <v>186</v>
      </c>
      <c r="B187">
        <v>86</v>
      </c>
      <c r="C187" t="s">
        <v>598</v>
      </c>
      <c r="D187" t="s">
        <v>883</v>
      </c>
      <c r="E187" t="s">
        <v>696</v>
      </c>
      <c r="F187">
        <v>7</v>
      </c>
      <c r="G187">
        <v>69</v>
      </c>
      <c r="H187">
        <v>13</v>
      </c>
      <c r="I187" t="s">
        <v>611</v>
      </c>
      <c r="J187">
        <v>17</v>
      </c>
      <c r="K187">
        <v>28</v>
      </c>
      <c r="L187">
        <v>186</v>
      </c>
      <c r="M187">
        <v>1</v>
      </c>
      <c r="N187" t="s">
        <v>611</v>
      </c>
      <c r="O187">
        <v>2</v>
      </c>
      <c r="P187" t="str">
        <f t="shared" si="2"/>
        <v>INSERT INTO sm_item VALUES (186,86,'Fragment carved in stone','AI: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&lt;br&gt;&lt;br&gt;','http://localhost:3783/88E56F4C-5D42-4E42-A40D-DD3165EC285A/3C317934-18E4-4ED3-966C-B17BD285D1A0/',7,69,13,NULL,17,28,186,1,NULL,2);</v>
      </c>
    </row>
    <row r="188" spans="1:16" hidden="1" x14ac:dyDescent="0.35">
      <c r="A188" s="1">
        <v>187</v>
      </c>
      <c r="B188">
        <v>87</v>
      </c>
      <c r="C188" t="s">
        <v>599</v>
      </c>
      <c r="D188" t="s">
        <v>885</v>
      </c>
      <c r="E188" t="s">
        <v>697</v>
      </c>
      <c r="F188">
        <v>12</v>
      </c>
      <c r="G188">
        <v>75</v>
      </c>
      <c r="H188">
        <v>8</v>
      </c>
      <c r="I188" t="s">
        <v>611</v>
      </c>
      <c r="J188">
        <v>18</v>
      </c>
      <c r="K188" t="s">
        <v>611</v>
      </c>
      <c r="L188">
        <v>187</v>
      </c>
      <c r="M188">
        <v>1</v>
      </c>
      <c r="N188" t="s">
        <v>611</v>
      </c>
      <c r="O188">
        <v>2</v>
      </c>
      <c r="P188" t="str">
        <f t="shared" si="2"/>
        <v>INSERT INTO sm_item VALUES (187,87,'Antropomorphic figurine','AI: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&lt;br&gt;&lt;br&gt;','http://localhost:3783/88E56F4C-5D42-4E42-A40D-DD3165EC285A/4ACE80DC-3471-4051-A225-44D0335680EC/',12,75,8,NULL,18,NULL,187,1,NULL,2);</v>
      </c>
    </row>
    <row r="189" spans="1:16" hidden="1" x14ac:dyDescent="0.35">
      <c r="A189" s="1">
        <v>188</v>
      </c>
      <c r="B189">
        <v>88</v>
      </c>
      <c r="C189" t="s">
        <v>600</v>
      </c>
      <c r="D189" t="s">
        <v>887</v>
      </c>
      <c r="E189" t="s">
        <v>698</v>
      </c>
      <c r="F189">
        <v>7</v>
      </c>
      <c r="G189">
        <v>60</v>
      </c>
      <c r="H189">
        <v>8</v>
      </c>
      <c r="I189" t="s">
        <v>611</v>
      </c>
      <c r="J189">
        <v>19</v>
      </c>
      <c r="K189" t="s">
        <v>611</v>
      </c>
      <c r="L189">
        <v>188</v>
      </c>
      <c r="M189">
        <v>11</v>
      </c>
      <c r="N189" t="s">
        <v>611</v>
      </c>
      <c r="O189">
        <v>2</v>
      </c>
      <c r="P189" t="str">
        <f t="shared" si="2"/>
        <v>INSERT INTO sm_item VALUES (188,88,'Musical device','AI: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&lt;br&gt;&lt;br&gt;','http://localhost:3783/88E56F4C-5D42-4E42-A40D-DD3165EC285A/A8BFAFD4-256E-4260-8363-DB6F5664FE00/',7,60,8,NULL,19,NULL,188,11,NULL,2);</v>
      </c>
    </row>
    <row r="190" spans="1:16" hidden="1" x14ac:dyDescent="0.35">
      <c r="A190" s="1">
        <v>189</v>
      </c>
      <c r="B190">
        <v>89</v>
      </c>
      <c r="C190" t="s">
        <v>601</v>
      </c>
      <c r="D190" t="s">
        <v>889</v>
      </c>
      <c r="E190" t="s">
        <v>699</v>
      </c>
      <c r="F190">
        <v>8</v>
      </c>
      <c r="G190">
        <v>68</v>
      </c>
      <c r="H190">
        <v>9</v>
      </c>
      <c r="I190">
        <v>10</v>
      </c>
      <c r="J190">
        <v>17</v>
      </c>
      <c r="K190" t="s">
        <v>611</v>
      </c>
      <c r="L190">
        <v>189</v>
      </c>
      <c r="M190">
        <v>1</v>
      </c>
      <c r="N190">
        <v>2</v>
      </c>
      <c r="O190">
        <v>2</v>
      </c>
      <c r="P190" t="str">
        <f t="shared" si="2"/>
        <v>INSERT INTO sm_item VALUES (189,89,'Upper jaw with jade Inlays on its teeth','AI: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&lt;br&gt;&lt;br&gt;','http://localhost:3783/88E56F4C-5D42-4E42-A40D-DD3165EC285A/F952E8CA-E78B-4EFE-BF4E-8357E3CC7F09/',8,68,9,10,17,NULL,189,1,2,2);</v>
      </c>
    </row>
    <row r="191" spans="1:16" hidden="1" x14ac:dyDescent="0.35">
      <c r="A191" s="1">
        <v>190</v>
      </c>
      <c r="B191">
        <v>90</v>
      </c>
      <c r="C191" t="s">
        <v>602</v>
      </c>
      <c r="D191" t="s">
        <v>891</v>
      </c>
      <c r="E191" t="s">
        <v>700</v>
      </c>
      <c r="F191">
        <v>8</v>
      </c>
      <c r="G191">
        <v>54</v>
      </c>
      <c r="H191">
        <v>11</v>
      </c>
      <c r="I191" t="s">
        <v>611</v>
      </c>
      <c r="J191">
        <v>17</v>
      </c>
      <c r="K191" t="s">
        <v>611</v>
      </c>
      <c r="L191">
        <v>190</v>
      </c>
      <c r="M191">
        <v>10</v>
      </c>
      <c r="N191" t="s">
        <v>611</v>
      </c>
      <c r="O191">
        <v>2</v>
      </c>
      <c r="P191" t="str">
        <f t="shared" si="2"/>
        <v>INSERT INTO sm_item VALUES (190,90,'Zoomorphic face (Jaguar)','AI: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&lt;br&gt;&lt;br&gt;','http://localhost:3783/88E56F4C-5D42-4E42-A40D-DD3165EC285A/8536568E-343E-424D-8861-188E9C5749AC/',8,54,11,NULL,17,NULL,190,10,NULL,2);</v>
      </c>
    </row>
    <row r="192" spans="1:16" hidden="1" x14ac:dyDescent="0.35">
      <c r="A192" s="1">
        <v>191</v>
      </c>
      <c r="B192">
        <v>91</v>
      </c>
      <c r="C192" t="s">
        <v>511</v>
      </c>
      <c r="D192" t="s">
        <v>893</v>
      </c>
      <c r="E192" t="s">
        <v>701</v>
      </c>
      <c r="F192">
        <v>8</v>
      </c>
      <c r="G192">
        <v>48</v>
      </c>
      <c r="H192">
        <v>10</v>
      </c>
      <c r="I192" t="s">
        <v>611</v>
      </c>
      <c r="J192">
        <v>17</v>
      </c>
      <c r="K192" t="s">
        <v>611</v>
      </c>
      <c r="L192">
        <v>191</v>
      </c>
      <c r="M192">
        <v>3</v>
      </c>
      <c r="N192" t="s">
        <v>611</v>
      </c>
      <c r="O192">
        <v>2</v>
      </c>
      <c r="P192" t="str">
        <f t="shared" si="2"/>
        <v>INSERT INTO sm_item VALUES (191,91,'Camahuil','AI: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&lt;br&gt;&lt;br&gt;','http://localhost:3783/88E56F4C-5D42-4E42-A40D-DD3165EC285A/200ECA6B-355B-451A-821E-A4E73CE33B32/',8,48,10,NULL,17,NULL,191,3,NULL,2);</v>
      </c>
    </row>
    <row r="193" spans="1:16" hidden="1" x14ac:dyDescent="0.35">
      <c r="A193" s="1">
        <v>192</v>
      </c>
      <c r="B193">
        <v>92</v>
      </c>
      <c r="C193" t="s">
        <v>511</v>
      </c>
      <c r="D193" t="s">
        <v>895</v>
      </c>
      <c r="E193" t="s">
        <v>702</v>
      </c>
      <c r="F193">
        <v>8</v>
      </c>
      <c r="G193">
        <v>48</v>
      </c>
      <c r="H193">
        <v>10</v>
      </c>
      <c r="I193" t="s">
        <v>611</v>
      </c>
      <c r="J193">
        <v>17</v>
      </c>
      <c r="K193" t="s">
        <v>611</v>
      </c>
      <c r="L193">
        <v>192</v>
      </c>
      <c r="M193">
        <v>3</v>
      </c>
      <c r="N193" t="s">
        <v>611</v>
      </c>
      <c r="O193">
        <v>2</v>
      </c>
      <c r="P193" t="str">
        <f t="shared" si="2"/>
        <v>INSERT INTO sm_item VALUES (192,92,'Camahuil','AI: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&lt;br&gt;&lt;br&gt;','http://localhost:3783/88E56F4C-5D42-4E42-A40D-DD3165EC285A/428F5976-6020-4123-AE02-DFE56EC2AB35/',8,48,10,NULL,17,NULL,192,3,NULL,2);</v>
      </c>
    </row>
    <row r="194" spans="1:16" hidden="1" x14ac:dyDescent="0.35">
      <c r="A194" s="1">
        <v>193</v>
      </c>
      <c r="B194">
        <v>93</v>
      </c>
      <c r="C194" t="s">
        <v>603</v>
      </c>
      <c r="D194" t="s">
        <v>897</v>
      </c>
      <c r="E194" t="s">
        <v>703</v>
      </c>
      <c r="F194">
        <v>8</v>
      </c>
      <c r="G194">
        <v>67</v>
      </c>
      <c r="H194">
        <v>10</v>
      </c>
      <c r="I194" t="s">
        <v>611</v>
      </c>
      <c r="J194">
        <v>17</v>
      </c>
      <c r="K194" t="s">
        <v>611</v>
      </c>
      <c r="L194">
        <v>193</v>
      </c>
      <c r="M194">
        <v>1</v>
      </c>
      <c r="N194">
        <v>2</v>
      </c>
      <c r="O194">
        <v>2</v>
      </c>
      <c r="P194" t="str">
        <f t="shared" si="2"/>
        <v>INSERT INTO sm_item VALUES (193,93,'Antropomorphic face','AI: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&lt;br&gt;&lt;br&gt;','http://localhost:3783/88E56F4C-5D42-4E42-A40D-DD3165EC285A/DF6B86FB-0360-47C8-AC11-28E414BEA1D4/',8,67,10,NULL,17,NULL,193,1,2,2);</v>
      </c>
    </row>
    <row r="195" spans="1:16" hidden="1" x14ac:dyDescent="0.35">
      <c r="A195" s="1">
        <v>194</v>
      </c>
      <c r="B195">
        <v>94</v>
      </c>
      <c r="C195" t="s">
        <v>604</v>
      </c>
      <c r="D195" t="s">
        <v>899</v>
      </c>
      <c r="E195" t="s">
        <v>704</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&lt;br&gt;&lt;br&gt;','http://localhost:3783/88E56F4C-5D42-4E42-A40D-DD3165EC285A/D2E2485A-FC3D-45A8-9098-CE25BAFF8F33/',7,44,13,NULL,23,NULL,194,11,2,2);</v>
      </c>
    </row>
    <row r="196" spans="1:16" hidden="1" x14ac:dyDescent="0.35">
      <c r="A196" s="1">
        <v>195</v>
      </c>
      <c r="B196">
        <v>95</v>
      </c>
      <c r="C196" t="s">
        <v>605</v>
      </c>
      <c r="D196" t="s">
        <v>871</v>
      </c>
      <c r="E196" t="s">
        <v>705</v>
      </c>
      <c r="F196">
        <v>7</v>
      </c>
      <c r="G196">
        <v>61</v>
      </c>
      <c r="H196">
        <v>13</v>
      </c>
      <c r="I196" t="s">
        <v>611</v>
      </c>
      <c r="J196">
        <v>21</v>
      </c>
      <c r="K196" t="s">
        <v>611</v>
      </c>
      <c r="L196">
        <v>195</v>
      </c>
      <c r="M196">
        <v>1</v>
      </c>
      <c r="N196" t="s">
        <v>611</v>
      </c>
      <c r="O196">
        <v>2</v>
      </c>
      <c r="P196" t="str">
        <f t="shared" si="3"/>
        <v>INSERT INTO sm_item VALUES (195,95,'Four-footed mortar','AI: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&lt;br&gt;&lt;br&gt;','http://localhost:3783/88E56F4C-5D42-4E42-A40D-DD3165EC285A/564E0C0D-8A06-4D64-8C16-6315E00273F1/',7,61,13,NULL,21,NULL,195,1,NULL,2);</v>
      </c>
    </row>
    <row r="197" spans="1:16" hidden="1" x14ac:dyDescent="0.35">
      <c r="A197" s="1">
        <v>196</v>
      </c>
      <c r="B197">
        <v>96</v>
      </c>
      <c r="C197" t="s">
        <v>606</v>
      </c>
      <c r="D197" t="s">
        <v>902</v>
      </c>
      <c r="E197" t="s">
        <v>706</v>
      </c>
      <c r="F197">
        <v>7</v>
      </c>
      <c r="G197">
        <v>44</v>
      </c>
      <c r="H197">
        <v>13</v>
      </c>
      <c r="I197" t="s">
        <v>611</v>
      </c>
      <c r="J197">
        <v>21</v>
      </c>
      <c r="K197" t="s">
        <v>611</v>
      </c>
      <c r="L197">
        <v>196</v>
      </c>
      <c r="M197">
        <v>11</v>
      </c>
      <c r="N197" t="s">
        <v>611</v>
      </c>
      <c r="O197">
        <v>2</v>
      </c>
      <c r="P197" t="str">
        <f t="shared" si="3"/>
        <v>INSERT INTO sm_item VALUES (196,96,'Four-footed, zoomorphic mortar','AI: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&lt;br&gt;&lt;br&gt;','http://localhost:3783/88E56F4C-5D42-4E42-A40D-DD3165EC285A/9D04D50E-AD97-48EE-9C41-18A9F36D87A7/',7,44,13,NULL,21,NULL,196,11,NULL,2);</v>
      </c>
    </row>
    <row r="198" spans="1:16" x14ac:dyDescent="0.35">
      <c r="A198" s="1">
        <v>197</v>
      </c>
      <c r="B198">
        <v>97</v>
      </c>
      <c r="C198" t="s">
        <v>607</v>
      </c>
      <c r="D198" t="s">
        <v>904</v>
      </c>
      <c r="E198" t="s">
        <v>707</v>
      </c>
      <c r="F198">
        <v>7</v>
      </c>
      <c r="G198">
        <v>44</v>
      </c>
      <c r="H198">
        <v>13</v>
      </c>
      <c r="I198" t="s">
        <v>611</v>
      </c>
      <c r="J198">
        <v>17</v>
      </c>
      <c r="K198" t="s">
        <v>611</v>
      </c>
      <c r="L198">
        <v>197</v>
      </c>
      <c r="M198">
        <v>11</v>
      </c>
      <c r="N198" t="s">
        <v>611</v>
      </c>
      <c r="O198">
        <v>2</v>
      </c>
      <c r="P198" t="str">
        <f t="shared" si="3"/>
        <v>INSERT INTO sm_item VALUES (197,97,'Yoke','AI: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&lt;br&gt;&lt;br&gt;','http://localhost:3783/88E56F4C-5D42-4E42-A40D-DD3165EC285A/9990720C-B359-4D12-842D-16B5082E9CF1/',7,44,13,NULL,17,NULL,197,11,NULL,2);</v>
      </c>
    </row>
    <row r="199" spans="1:16" hidden="1" x14ac:dyDescent="0.35">
      <c r="A199" s="1">
        <v>198</v>
      </c>
      <c r="B199">
        <v>98</v>
      </c>
      <c r="C199" t="s">
        <v>608</v>
      </c>
      <c r="E199" t="s">
        <v>709</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710</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711</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97"/>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2025-06-27T18:40:14Z</dcterms:modified>
</cp:coreProperties>
</file>