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4D4877AC-A29E-477E-A58D-51F03A4AF098}"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<sst xmlns="http://schemas.openxmlformats.org/spreadsheetml/2006/main" count="2468" uniqueCount="909">
  <si>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</si>
  <si>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</si>
  <si>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</si>
  <si>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</si>
  <si>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</si>
  <si>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</si>
  <si>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</si>
  <si>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</si>
  <si>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</si>
  <si>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</si>
  <si>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</si>
  <si>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</si>
  <si>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</si>
  <si>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</si>
  <si>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</si>
  <si>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</si>
  <si>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</si>
  <si>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</si>
  <si>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</si>
  <si>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</si>
  <si>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</si>
  <si>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</si>
  <si>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</si>
  <si>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</si>
  <si>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</si>
  <si>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</si>
  <si>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</si>
  <si>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</si>
  <si>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</si>
  <si>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</si>
  <si>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</si>
  <si>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</si>
  <si>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</si>
  <si>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</si>
  <si>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</si>
  <si>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</si>
  <si>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</si>
  <si>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</si>
  <si>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</si>
  <si>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</si>
  <si>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</si>
  <si>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</si>
  <si>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</si>
  <si>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</si>
  <si>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</si>
  <si>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</si>
  <si>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</si>
  <si>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</si>
  <si>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</si>
  <si>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</si>
  <si>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</si>
  <si>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</si>
  <si>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</si>
  <si>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</si>
  <si>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</si>
  <si>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</si>
  <si>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</si>
  <si>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</si>
  <si>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</si>
  <si>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</si>
  <si>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</si>
  <si>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</si>
  <si>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</si>
  <si>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</si>
  <si>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</si>
  <si>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</si>
  <si>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</si>
  <si>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</si>
  <si>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</si>
  <si>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</si>
  <si>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</si>
  <si>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</si>
  <si>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</si>
  <si>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</si>
  <si>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</si>
  <si>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</si>
  <si>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</si>
  <si>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</si>
  <si>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</si>
  <si>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</si>
  <si>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</si>
  <si>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</si>
  <si>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</si>
  <si>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</si>
  <si>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</si>
  <si>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</si>
  <si>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</si>
  <si>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</si>
  <si>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</si>
  <si>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</si>
  <si>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</si>
  <si>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</si>
  <si>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</si>
  <si>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</si>
  <si>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</si>
  <si>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</si>
  <si>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</si>
  <si>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</si>
  <si>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</si>
  <si>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</si>
  <si>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</si>
  <si>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</si>
  <si>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</si>
  <si>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</si>
  <si>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</si>
  <si>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</si>
  <si>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</si>
  <si>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</si>
  <si>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</si>
  <si>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</si>
  <si>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</si>
  <si>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</si>
  <si>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</si>
  <si>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</si>
  <si>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</si>
  <si>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</si>
  <si>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</si>
  <si>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</si>
  <si>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</si>
  <si>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</si>
  <si>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</si>
  <si>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</si>
  <si>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</si>
  <si>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</si>
  <si>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</si>
  <si>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</si>
  <si>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</si>
  <si>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</si>
  <si>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</si>
  <si>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</si>
  <si>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</si>
  <si>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</si>
  <si>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</si>
  <si>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</si>
  <si>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</si>
  <si>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</si>
  <si>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</si>
  <si>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</si>
  <si>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</si>
  <si>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</si>
  <si>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</si>
  <si>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</si>
  <si>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</si>
  <si>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</si>
  <si>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</si>
  <si>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</si>
  <si>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</si>
  <si>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</si>
  <si>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</si>
  <si>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</si>
  <si>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</si>
  <si>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</si>
  <si>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</si>
  <si>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</si>
  <si>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</si>
  <si>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</si>
  <si>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</si>
  <si>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</si>
  <si>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</si>
  <si>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</si>
  <si>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</si>
  <si>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</si>
  <si>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</si>
  <si>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</si>
  <si>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</si>
  <si>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</si>
  <si>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</si>
  <si>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</si>
  <si>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</si>
  <si>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</si>
  <si>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</si>
  <si>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</si>
  <si>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</si>
  <si>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</si>
  <si>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</si>
  <si>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</si>
  <si>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</si>
  <si>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</si>
  <si>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</si>
  <si>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</si>
  <si>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</si>
  <si>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</si>
  <si>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</si>
  <si>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</si>
  <si>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</si>
  <si>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</si>
  <si>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</si>
  <si>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</si>
  <si>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</si>
  <si>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</si>
  <si>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</si>
  <si>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</si>
  <si>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</si>
  <si>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</si>
  <si>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</si>
  <si>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</si>
  <si>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</si>
  <si>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</si>
  <si>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</si>
  <si>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</si>
  <si>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</si>
  <si>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</si>
  <si>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</si>
  <si>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</si>
  <si>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</si>
  <si>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</si>
  <si>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</si>
  <si>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</si>
  <si>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</si>
  <si>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</si>
  <si>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</si>
  <si>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</si>
  <si>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</si>
  <si>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</si>
  <si>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</si>
  <si>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</si>
  <si>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</si>
  <si>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</si>
  <si>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</si>
  <si>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</si>
  <si>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</si>
  <si>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</si>
  <si>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</si>
  <si>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</si>
  <si>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</si>
  <si>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</si>
  <si>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</si>
  <si>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</si>
  <si>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</si>
  <si>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</si>
  <si>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</si>
  <si>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</si>
  <si>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</si>
  <si>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</si>
  <si>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</si>
  <si>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</si>
  <si>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</si>
  <si>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</si>
  <si>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</si>
  <si>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</si>
  <si>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</si>
  <si>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</si>
  <si>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</si>
  <si>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</si>
  <si>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</si>
  <si>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</si>
  <si>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</si>
  <si>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</si>
  <si>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</si>
  <si>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</si>
  <si>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</si>
  <si>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</si>
  <si>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</si>
  <si>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</si>
  <si>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</si>
  <si>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</si>
  <si>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</si>
  <si>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</si>
  <si>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</si>
  <si>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</si>
  <si>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</si>
  <si>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</si>
  <si>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</si>
  <si>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</si>
  <si>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</si>
  <si>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</si>
  <si>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</si>
  <si>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</si>
  <si>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</si>
  <si>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</si>
  <si>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</si>
  <si>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</si>
  <si>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</si>
  <si>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</si>
  <si>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</si>
  <si>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</si>
  <si>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</si>
  <si>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</si>
  <si>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</si>
  <si>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</si>
  <si>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</si>
  <si>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</si>
  <si>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</si>
  <si>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</si>
  <si>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</si>
  <si>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</si>
  <si>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</si>
  <si>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</si>
  <si>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</si>
  <si>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</si>
  <si>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</si>
  <si>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</si>
  <si>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</si>
  <si>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</si>
  <si>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</si>
  <si>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</si>
  <si>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</si>
  <si>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</si>
  <si>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</si>
  <si>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</si>
  <si>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</si>
  <si>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</si>
  <si>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</si>
  <si>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</si>
  <si>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</si>
  <si>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</si>
  <si>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</si>
  <si>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</si>
  <si>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</si>
  <si>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</si>
  <si>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</si>
  <si>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</si>
  <si>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</si>
  <si>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</si>
  <si>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</si>
  <si>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</si>
  <si>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</si>
  <si>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</si>
  <si>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</si>
  <si>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</si>
  <si>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</si>
  <si>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</si>
  <si>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</si>
  <si>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</si>
  <si>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</si>
  <si>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</si>
  <si>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</si>
  <si>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</si>
  <si>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</si>
  <si>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</si>
  <si>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</si>
  <si>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</si>
  <si>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</si>
  <si>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</si>
  <si>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</si>
  <si>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</si>
  <si>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</si>
  <si>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</si>
  <si>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</si>
  <si>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</si>
  <si>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</si>
  <si>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</si>
  <si>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</si>
  <si>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</si>
  <si>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</si>
  <si>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</si>
  <si>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</si>
  <si>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</si>
  <si>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</si>
  <si>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</si>
  <si>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</si>
  <si>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</si>
  <si>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</si>
  <si>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</si>
  <si>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</si>
  <si>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</si>
  <si>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</si>
  <si>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</si>
  <si>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</si>
  <si>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</si>
  <si>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</si>
  <si>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</si>
  <si>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</si>
  <si>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</si>
  <si>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</si>
  <si>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</si>
  <si>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</si>
  <si>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</si>
  <si>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</si>
  <si>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</si>
  <si>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</si>
  <si>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</si>
  <si>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</si>
  <si>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</si>
  <si>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</si>
  <si>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</si>
  <si>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</si>
  <si>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</si>
  <si>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</si>
  <si>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</si>
  <si>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</si>
  <si>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</si>
  <si>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</si>
  <si>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</si>
  <si>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</si>
  <si>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</si>
  <si>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</si>
  <si>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</si>
  <si>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</si>
  <si>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</si>
  <si>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</si>
  <si>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</si>
  <si>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</si>
  <si>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</si>
  <si>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</si>
  <si>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</si>
  <si>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</si>
  <si>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</si>
  <si>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</si>
  <si>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</si>
  <si>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</si>
  <si>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</si>
  <si>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</si>
  <si>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</si>
  <si>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</si>
  <si>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</si>
  <si>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</si>
  <si>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</si>
  <si>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</si>
  <si>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</si>
  <si>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</si>
  <si>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</si>
  <si>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</si>
  <si>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</si>
  <si>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</si>
  <si>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</si>
  <si>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</si>
  <si>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</si>
  <si>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</si>
  <si>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</si>
  <si>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</si>
  <si>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</si>
  <si>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</si>
  <si>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</si>
  <si>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</si>
  <si>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</si>
  <si>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</si>
  <si>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</si>
  <si>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</si>
  <si>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</si>
  <si>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</si>
  <si>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</si>
  <si>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</si>
  <si>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</si>
  <si>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</si>
  <si>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</si>
  <si>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</si>
  <si>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</si>
  <si>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</si>
  <si>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</si>
  <si>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</si>
  <si>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</si>
  <si>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</si>
  <si>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</si>
  <si>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</si>
  <si>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</si>
  <si>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</si>
  <si>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</si>
  <si>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</si>
  <si>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</si>
  <si>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</si>
  <si>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</si>
  <si>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</si>
  <si>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</si>
  <si>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</si>
  <si>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</si>
  <si>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</si>
  <si>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</si>
  <si>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</si>
  <si>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</si>
  <si>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</si>
  <si>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</si>
  <si>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</si>
  <si>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</si>
  <si>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</si>
  <si>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</si>
  <si>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</si>
  <si>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</si>
  <si>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</si>
  <si>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</si>
  <si>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</si>
  <si>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</si>
  <si>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</si>
  <si>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</si>
  <si>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</si>
  <si>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</si>
  <si>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</si>
  <si>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</si>
  <si>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</si>
  <si>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</si>
  <si>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</si>
  <si>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</si>
  <si>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</si>
  <si>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</si>
  <si>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</si>
  <si>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</si>
  <si>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</si>
  <si>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</si>
  <si>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</si>
  <si>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</si>
  <si>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</si>
  <si>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</si>
  <si>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</si>
  <si>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</si>
  <si>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</si>
  <si>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</si>
  <si>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</si>
  <si>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</si>
  <si>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</si>
  <si>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</si>
  <si>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</si>
  <si>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</si>
  <si>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</si>
  <si>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</si>
  <si>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</si>
  <si>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</si>
  <si>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</si>
  <si>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</si>
  <si>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</si>
  <si>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</si>
  <si>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</si>
  <si>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</si>
  <si>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</si>
  <si>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</si>
  <si>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</si>
  <si>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</si>
  <si>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</si>
  <si>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</si>
  <si>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</si>
  <si>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</si>
  <si>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</si>
  <si>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</si>
  <si>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</si>
  <si>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</si>
  <si>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</si>
  <si>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</si>
  <si>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</si>
  <si>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</si>
  <si>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</si>
  <si>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</si>
  <si>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</si>
  <si>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</si>
  <si>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</si>
  <si>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</si>
  <si>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</si>
  <si>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</si>
  <si>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</si>
  <si>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</si>
  <si>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</si>
  <si>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</si>
  <si>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</si>
  <si>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</si>
  <si>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</si>
  <si>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</si>
  <si>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</si>
  <si>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</si>
  <si>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</si>
  <si>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</si>
  <si>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</si>
  <si>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</si>
  <si>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</si>
  <si>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</si>
  <si>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</si>
  <si>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</si>
  <si>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</si>
  <si>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</si>
  <si>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</si>
  <si>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</si>
  <si>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</si>
  <si>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</si>
  <si>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</si>
  <si>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</si>
  <si>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</si>
  <si>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</si>
  <si>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</si>
  <si>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</si>
  <si>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</si>
  <si>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</si>
  <si>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</si>
  <si>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</si>
  <si>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</si>
  <si>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</si>
  <si>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</si>
  <si>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</si>
  <si>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</si>
  <si>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</si>
  <si>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</si>
  <si>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</si>
  <si>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</si>
  <si>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</si>
  <si>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</si>
  <si>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</si>
  <si>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</si>
  <si>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</si>
  <si>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</si>
  <si>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</si>
  <si>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</si>
  <si>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</si>
  <si>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</si>
  <si>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</si>
  <si>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</si>
  <si>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</si>
  <si>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</si>
  <si>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</si>
  <si>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</si>
  <si>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</si>
  <si>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</si>
  <si>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</si>
  <si>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</si>
  <si>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</si>
  <si>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</si>
  <si>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</si>
  <si>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</si>
  <si>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</si>
  <si>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</si>
  <si>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</si>
  <si>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</si>
  <si>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</si>
  <si>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</si>
  <si>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</si>
  <si>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</si>
  <si>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</si>
  <si>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</si>
  <si>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</si>
  <si>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</si>
  <si>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</si>
  <si>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</si>
  <si>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</si>
  <si>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</si>
  <si>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</si>
  <si>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</si>
  <si>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</si>
  <si>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</si>
  <si>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</si>
  <si>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</si>
  <si>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</si>
  <si>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</si>
  <si>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</si>
  <si>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</si>
  <si>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</si>
  <si>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</si>
  <si>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</si>
  <si>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</si>
  <si>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</si>
  <si>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</si>
  <si>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</si>
  <si>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</si>
  <si>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</si>
  <si>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</si>
  <si>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</si>
  <si>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</si>
  <si>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</si>
  <si>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</si>
  <si>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</si>
  <si>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</si>
  <si>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</si>
  <si>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</si>
  <si>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</si>
  <si>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</si>
  <si>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</si>
  <si>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</si>
  <si>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</si>
  <si>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</si>
  <si>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</si>
  <si>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</si>
  <si>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</si>
  <si>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</si>
  <si>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</si>
  <si>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</si>
  <si>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</si>
  <si>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</si>
  <si>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</si>
  <si>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</si>
  <si>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</si>
  <si>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</si>
  <si>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</si>
  <si>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</si>
  <si>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</si>
  <si>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</si>
  <si>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</si>
  <si>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</si>
  <si>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</si>
  <si>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</si>
  <si>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</si>
  <si>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</si>
  <si>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</si>
  <si>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</si>
  <si>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</si>
  <si>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</si>
  <si>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</si>
  <si>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</si>
  <si>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</si>
  <si>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</si>
  <si>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</si>
  <si>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</si>
  <si>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</si>
  <si>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</si>
  <si>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</si>
  <si>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</si>
  <si>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</si>
  <si>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</si>
  <si>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</si>
  <si>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</si>
  <si>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</si>
  <si>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</si>
  <si>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</si>
  <si>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</si>
  <si>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</si>
  <si>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</si>
  <si>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http://localhost:3783/88E56F4C-5D42-4E42-A40D-DD3165EC285A/F952E8CA-E78B-4EFE-BF4E-8357E3CC7F09/</t>
  </si>
  <si>
    <t>http://localhost:3783/88E56F4C-5D42-4E42-A40D-DD3165EC285A/8536568E-343E-424D-8861-188E9C5749AC/</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</si>
  <si>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</si>
  <si>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</si>
  <si>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</si>
  <si>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</si>
  <si>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</si>
  <si>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</si>
  <si>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</si>
  <si>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http://localhost:3783/88E56F4C-5D42-4E42-A40D-DD3165EC285A/AAF34615-0CDA-4082-BD8B-A063DF19E4B7/</t>
  </si>
  <si>
    <t>http://localhost:3783/88E56F4C-5D42-4E42-A40D-DD3165EC285A/337B27FA-3D80-4B7F-A9E4-3101C1E76A60/</t>
  </si>
  <si>
    <t>http://localhost:3783/88E56F4C-5D42-4E42-A40D-DD3165EC285A/5B197E9C-5E5A-472C-8B48-4953F77031A9/</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</si>
  <si>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</si>
  <si>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</si>
  <si>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</si>
  <si>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</si>
  <si>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</si>
  <si>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</si>
  <si>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</si>
  <si>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</si>
  <si>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</si>
  <si>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</si>
  <si>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</si>
  <si>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</si>
  <si>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</si>
  <si>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</si>
  <si>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</si>
  <si>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</si>
  <si>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</si>
  <si>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</si>
  <si>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</si>
  <si>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</si>
  <si>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</si>
  <si>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</si>
  <si>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</si>
  <si>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</si>
  <si>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</si>
  <si>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</si>
  <si>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</si>
  <si>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</si>
  <si>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</si>
  <si>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</si>
  <si>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</si>
  <si>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</si>
  <si>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</si>
  <si>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</si>
  <si>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</si>
  <si>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</si>
  <si>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</si>
  <si>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</si>
  <si>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</si>
  <si>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</si>
  <si>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</si>
  <si>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</si>
  <si>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</si>
  <si>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</si>
  <si>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</si>
  <si>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</si>
  <si>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</si>
  <si>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</si>
  <si>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</si>
  <si>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</si>
  <si>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</si>
  <si>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</si>
  <si>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</si>
  <si>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</si>
  <si>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</si>
  <si>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</si>
  <si>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</si>
  <si>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</si>
  <si>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</si>
  <si>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</si>
  <si>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</si>
  <si>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</si>
  <si>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</si>
  <si>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</si>
  <si>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</si>
  <si>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</si>
  <si>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</si>
  <si>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</si>
  <si>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</si>
  <si>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</si>
  <si>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</si>
  <si>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</si>
  <si>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</si>
  <si>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</si>
  <si>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</si>
  <si>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</si>
  <si>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</si>
  <si>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</si>
  <si>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</si>
  <si>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</si>
  <si>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</si>
  <si>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</si>
  <si>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</si>
  <si>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</si>
  <si>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</si>
  <si>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</si>
  <si>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</si>
  <si>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</si>
  <si>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</si>
  <si>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</si>
  <si>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</si>
  <si>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</si>
  <si>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</si>
  <si>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</si>
  <si>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</si>
  <si>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</si>
  <si>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</si>
  <si>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</si>
  <si>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</si>
  <si>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</si>
  <si>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</si>
  <si>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</si>
  <si>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</si>
  <si>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</si>
  <si>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</si>
  <si>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</si>
  <si>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</si>
  <si>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</si>
  <si>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</si>
  <si>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</si>
  <si>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</si>
  <si>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</si>
  <si>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</si>
  <si>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</si>
  <si>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</si>
  <si>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</si>
  <si>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</si>
  <si>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</si>
  <si>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</si>
  <si>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</si>
  <si>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</si>
  <si>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</si>
  <si>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</si>
  <si>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</si>
  <si>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</si>
  <si>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</si>
  <si>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</si>
  <si>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</si>
  <si>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</si>
  <si>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</si>
  <si>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</si>
  <si>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</si>
  <si>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</si>
  <si>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</si>
  <si>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</si>
  <si>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</si>
  <si>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</si>
  <si>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</si>
  <si>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</si>
  <si>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</si>
  <si>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</si>
  <si>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</si>
  <si>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</si>
  <si>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</si>
  <si>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</si>
  <si>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</si>
  <si>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</si>
  <si>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</si>
  <si>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</si>
  <si>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</si>
  <si>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</si>
  <si>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</si>
  <si>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</si>
  <si>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</si>
  <si>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</si>
  <si>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</si>
  <si>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</si>
  <si>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</si>
  <si>
    <t>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t>
  </si>
  <si>
    <t>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t>
  </si>
  <si>
    <t>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t>
  </si>
  <si>
    <t>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t>
  </si>
  <si>
    <t>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t>
  </si>
  <si>
    <t>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t>
  </si>
  <si>
    <t>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t>
  </si>
  <si>
    <t>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t>
  </si>
  <si>
    <t>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t>
  </si>
  <si>
    <t>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t>
  </si>
  <si>
    <t>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t>
  </si>
  <si>
    <t>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t>
  </si>
  <si>
    <t>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t>
  </si>
  <si>
    <t>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t>
  </si>
  <si>
    <t>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t>
  </si>
  <si>
    <t>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t>
  </si>
  <si>
    <t>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t>
  </si>
  <si>
    <t>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t>
  </si>
  <si>
    <t>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t>
  </si>
  <si>
    <t>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t>
  </si>
  <si>
    <t>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t>
  </si>
  <si>
    <t>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t>
  </si>
  <si>
    <t>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t>
  </si>
  <si>
    <t>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t>
  </si>
  <si>
    <t>AI: The Master Carver of Río Azul and the Enigma of the Ancestral Bone Figurine
&lt;br&gt;&lt;br&gt;
In the Petén Lowlands, the ancient city of Río Azul was a Maya center of considerable importance during the Early Classic Period (approximately 250 B.C. – 600 A.D.). Known for its richly endowed royal tombs and its strategic connection to Teotihuacan, Río Azul was a crucible of artistic innovation and dynastic power. In this environment, not only were stelae and temples erected, but also intimate and deeply meaningful objects were created from precious materials. Among these, bone served as a canvas for the most skilled artisans, transformed into representations that, despite their small size, housed great mysteries and narratives. From this vibrant past emerges an anthropomorphic bone figurine, registered as MNAE 11462.
&lt;br&gt;&lt;br&gt;
This piece is an “anthropomorphic figurine,” crafted from “bone.” The image shows a stylized human figure, with an elongated, sinuous body and what appears to be a standing or dynamic posture. The surface of the piece is rough and textured, with lines and protrusions suggesting meticulous carving, or perhaps the depiction of clothing or bodily features. The figure’s head is disproportionately small in relation to the body, with facial features barely discernible, lending it an enigmatic air. A notable detail is the absence of arms and the lower part of the legs, which could indicate an ancient break or that the figure was never complete in its original form, perhaps intended to be inserted into another object.
&lt;br&gt;&lt;br&gt;
Bone figurines in the Classic Maya Period had multiple uses. They could serve as personal amulets, parts of complex funerary assemblages, or even representations of ancestors, minor deities, or shamans in trance. Bone, being a material derived from animals (or even humans in ritual contexts), imbued the piece with special symbolism related to life, death, and the underworld. The skill required to carve such a detailed figure from a hard material like bone suggests its creator was a highly skilled artisan, possibly in the service of Río Azul’s elite.
&lt;br&gt;&lt;br&gt;
Imagine this figurine was created by a master bone carver in Río Azul, an artist whose reputation reached the ears of the very Ajaw (ruler). Perhaps commissioned as part of a noble’s funerary assemblage, the figure might have represented a “way” or spiritual co-essence of the deceased—a spirit animal or deity to accompany them on their journey to Xibalbá, the Maya underworld. Or perhaps it was a representation of a venerated ancestor, a bridge between the world of the living and the dead, to be placed in a sacred niche within the palace or tomb. The rough texture of the bone may have been intentional, evoking the skin of a mythical being or the fabric of ritual attire. The enigmatic facial expression and posture might suggest an altered state of consciousness or a ritual dance.
&lt;br&gt;&lt;br&gt;
Although there are no specific publications dedicated solely to this figurine with its registration number, excavations at Río Azul, led by Richard E. W. Adams, have unearthed a great number of bone artifacts and funerary contexts. His work, as well as that of other archaeologists and epigraphers studying Maya art and symbolism (such as David A. Freidel, Linda Schele, and Karl Taube), provides a broad framework for understanding the meaning of bone figurines in the beliefs and ritual practices of the Early Classic.
&lt;br&gt;&lt;br&gt;</t>
  </si>
  <si>
    <t xml:space="preserve">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</si>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</sst>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201"/>
  <sheetViews>
    <sheetView tabSelected="1" zoomScale="90" zoomScaleNormal="90" workbookViewId="0">
      <selection activeCell="D8" sqref="D8"/>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x14ac:dyDescent="0.35">
      <c r="A2" s="1">
        <v>1</v>
      </c>
      <c r="B2">
        <v>1</v>
      </c>
      <c r="C2" t="s">
        <v>347</v>
      </c>
      <c r="D2" t="s">
        <v>711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x14ac:dyDescent="0.35">
      <c r="A3" s="1">
        <v>2</v>
      </c>
      <c r="B3">
        <v>2</v>
      </c>
      <c r="C3" t="s">
        <v>347</v>
      </c>
      <c r="D3" t="s">
        <v>712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x14ac:dyDescent="0.35">
      <c r="A4" s="1">
        <v>3</v>
      </c>
      <c r="B4">
        <v>3</v>
      </c>
      <c r="C4" t="s">
        <v>350</v>
      </c>
      <c r="D4" t="s">
        <v>713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x14ac:dyDescent="0.35">
      <c r="A5" s="1">
        <v>4</v>
      </c>
      <c r="B5">
        <v>4</v>
      </c>
      <c r="C5" t="s">
        <v>352</v>
      </c>
      <c r="D5" t="s">
        <v>714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x14ac:dyDescent="0.35">
      <c r="A6" s="1">
        <v>5</v>
      </c>
      <c r="B6">
        <v>5</v>
      </c>
      <c r="C6" t="s">
        <v>354</v>
      </c>
      <c r="D6" t="s">
        <v>715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x14ac:dyDescent="0.35">
      <c r="A7" s="1">
        <v>6</v>
      </c>
      <c r="B7">
        <v>6</v>
      </c>
      <c r="C7" t="s">
        <v>354</v>
      </c>
      <c r="D7" t="s">
        <v>721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x14ac:dyDescent="0.35">
      <c r="A8" s="1">
        <v>7</v>
      </c>
      <c r="B8">
        <v>7</v>
      </c>
      <c r="C8" t="s">
        <v>357</v>
      </c>
      <c r="D8" t="s">
        <v>908</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x14ac:dyDescent="0.35">
      <c r="A9" s="1">
        <v>8</v>
      </c>
      <c r="B9">
        <v>8</v>
      </c>
      <c r="C9" t="s">
        <v>359</v>
      </c>
      <c r="D9" t="s">
        <v>724</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x14ac:dyDescent="0.35">
      <c r="A10" s="1">
        <v>9</v>
      </c>
      <c r="B10">
        <v>9</v>
      </c>
      <c r="C10" t="s">
        <v>361</v>
      </c>
      <c r="D10" t="s">
        <v>726</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x14ac:dyDescent="0.35">
      <c r="A11" s="1">
        <v>10</v>
      </c>
      <c r="B11">
        <v>10</v>
      </c>
      <c r="C11" t="s">
        <v>363</v>
      </c>
      <c r="D11" t="s">
        <v>728</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x14ac:dyDescent="0.35">
      <c r="A12" s="1">
        <v>11</v>
      </c>
      <c r="B12">
        <v>11</v>
      </c>
      <c r="C12" t="s">
        <v>365</v>
      </c>
      <c r="D12" t="s">
        <v>894</v>
      </c>
      <c r="E12" t="s">
        <v>621</v>
      </c>
      <c r="F12">
        <v>3</v>
      </c>
      <c r="G12">
        <v>10</v>
      </c>
      <c r="H12">
        <v>1</v>
      </c>
      <c r="I12" t="s">
        <v>611</v>
      </c>
      <c r="J12">
        <v>13</v>
      </c>
      <c r="K12">
        <v>14</v>
      </c>
      <c r="L12">
        <v>11</v>
      </c>
      <c r="M12">
        <v>6</v>
      </c>
      <c r="N12" t="s">
        <v>611</v>
      </c>
      <c r="O12">
        <v>1</v>
      </c>
      <c r="P12" t="str">
        <f t="shared" si="0"/>
        <v>INSERT INTO sm_item VALUES (11,11,'Vaso Trípode Estucado','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x14ac:dyDescent="0.35">
      <c r="A13" s="1">
        <v>12</v>
      </c>
      <c r="B13">
        <v>12</v>
      </c>
      <c r="C13" t="s">
        <v>359</v>
      </c>
      <c r="D13" t="s">
        <v>731</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x14ac:dyDescent="0.35">
      <c r="A14" s="1">
        <v>13</v>
      </c>
      <c r="B14">
        <v>13</v>
      </c>
      <c r="C14" t="s">
        <v>359</v>
      </c>
      <c r="D14" t="s">
        <v>733</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x14ac:dyDescent="0.35">
      <c r="A15" s="1">
        <v>14</v>
      </c>
      <c r="B15">
        <v>14</v>
      </c>
      <c r="C15" t="s">
        <v>369</v>
      </c>
      <c r="D15" t="s">
        <v>735</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x14ac:dyDescent="0.35">
      <c r="A16" s="1">
        <v>15</v>
      </c>
      <c r="B16">
        <v>15</v>
      </c>
      <c r="C16" t="s">
        <v>371</v>
      </c>
      <c r="D16" t="s">
        <v>895</v>
      </c>
      <c r="E16" t="s">
        <v>625</v>
      </c>
      <c r="F16">
        <v>3</v>
      </c>
      <c r="G16">
        <v>36</v>
      </c>
      <c r="H16">
        <v>1</v>
      </c>
      <c r="I16" t="s">
        <v>611</v>
      </c>
      <c r="J16">
        <v>13</v>
      </c>
      <c r="K16">
        <v>14</v>
      </c>
      <c r="L16">
        <v>15</v>
      </c>
      <c r="M16">
        <v>1</v>
      </c>
      <c r="N16" t="s">
        <v>611</v>
      </c>
      <c r="O16">
        <v>1</v>
      </c>
      <c r="P16" t="str">
        <f t="shared" si="0"/>
        <v>INSERT INTO sm_item VALUES (15,15,'Vaso Tetrápode Polícromo con Tapadera','AI: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x14ac:dyDescent="0.35">
      <c r="A17" s="1">
        <v>16</v>
      </c>
      <c r="B17">
        <v>16</v>
      </c>
      <c r="C17" t="s">
        <v>373</v>
      </c>
      <c r="D17" t="s">
        <v>736</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x14ac:dyDescent="0.35">
      <c r="A18" s="1">
        <v>17</v>
      </c>
      <c r="B18">
        <v>17</v>
      </c>
      <c r="C18" t="s">
        <v>373</v>
      </c>
      <c r="D18" t="s">
        <v>738</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x14ac:dyDescent="0.35">
      <c r="A19" s="1">
        <v>18</v>
      </c>
      <c r="B19">
        <v>18</v>
      </c>
      <c r="C19" t="s">
        <v>376</v>
      </c>
      <c r="D19" t="s">
        <v>740</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x14ac:dyDescent="0.35">
      <c r="A20" s="1">
        <v>19</v>
      </c>
      <c r="B20">
        <v>19</v>
      </c>
      <c r="C20" t="s">
        <v>378</v>
      </c>
      <c r="D20" t="s">
        <v>742</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x14ac:dyDescent="0.35">
      <c r="A21" s="1">
        <v>20</v>
      </c>
      <c r="B21">
        <v>20</v>
      </c>
      <c r="C21" t="s">
        <v>380</v>
      </c>
      <c r="D21" t="s">
        <v>744</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x14ac:dyDescent="0.35">
      <c r="A22" s="1">
        <v>21</v>
      </c>
      <c r="B22">
        <v>21</v>
      </c>
      <c r="C22" t="s">
        <v>382</v>
      </c>
      <c r="D22" t="s">
        <v>746</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x14ac:dyDescent="0.35">
      <c r="A23" s="1">
        <v>22</v>
      </c>
      <c r="B23">
        <v>22</v>
      </c>
      <c r="C23" t="s">
        <v>384</v>
      </c>
      <c r="D23" t="s">
        <v>748</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x14ac:dyDescent="0.35">
      <c r="A24" s="1">
        <v>23</v>
      </c>
      <c r="B24">
        <v>23</v>
      </c>
      <c r="C24" t="s">
        <v>386</v>
      </c>
      <c r="D24" t="s">
        <v>750</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x14ac:dyDescent="0.35">
      <c r="A25" s="1">
        <v>24</v>
      </c>
      <c r="B25">
        <v>24</v>
      </c>
      <c r="C25" t="s">
        <v>386</v>
      </c>
      <c r="D25" t="s">
        <v>752</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x14ac:dyDescent="0.35">
      <c r="A26" s="1">
        <v>25</v>
      </c>
      <c r="B26">
        <v>25</v>
      </c>
      <c r="C26" t="s">
        <v>389</v>
      </c>
      <c r="D26" t="s">
        <v>754</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x14ac:dyDescent="0.35">
      <c r="A27" s="1">
        <v>26</v>
      </c>
      <c r="B27">
        <v>26</v>
      </c>
      <c r="C27" t="s">
        <v>359</v>
      </c>
      <c r="D27" t="s">
        <v>896</v>
      </c>
      <c r="E27" t="s">
        <v>636</v>
      </c>
      <c r="F27">
        <v>2</v>
      </c>
      <c r="G27">
        <v>36</v>
      </c>
      <c r="H27">
        <v>1</v>
      </c>
      <c r="I27" t="s">
        <v>611</v>
      </c>
      <c r="J27">
        <v>13</v>
      </c>
      <c r="K27">
        <v>14</v>
      </c>
      <c r="L27">
        <v>26</v>
      </c>
      <c r="M27">
        <v>1</v>
      </c>
      <c r="N27" t="s">
        <v>611</v>
      </c>
      <c r="O27">
        <v>1</v>
      </c>
      <c r="P27" t="str">
        <f t="shared" si="0"/>
        <v>INSERT INTO sm_item VALUES (26,26,'Vaso Polícromo','AI: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x14ac:dyDescent="0.35">
      <c r="A28" s="1">
        <v>27</v>
      </c>
      <c r="B28">
        <v>27</v>
      </c>
      <c r="C28" t="s">
        <v>392</v>
      </c>
      <c r="D28" t="s">
        <v>897</v>
      </c>
      <c r="E28" t="s">
        <v>637</v>
      </c>
      <c r="F28">
        <v>2</v>
      </c>
      <c r="G28">
        <v>36</v>
      </c>
      <c r="H28">
        <v>3</v>
      </c>
      <c r="I28" t="s">
        <v>611</v>
      </c>
      <c r="J28">
        <v>13</v>
      </c>
      <c r="K28" t="s">
        <v>611</v>
      </c>
      <c r="L28">
        <v>27</v>
      </c>
      <c r="M28">
        <v>1</v>
      </c>
      <c r="N28">
        <v>1</v>
      </c>
      <c r="O28">
        <v>1</v>
      </c>
      <c r="P28" t="str">
        <f t="shared" si="0"/>
        <v>INSERT INTO sm_item VALUES (27,27,'Vaso Cilíndrico de Jade','AI: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x14ac:dyDescent="0.35">
      <c r="A29" s="1">
        <v>28</v>
      </c>
      <c r="B29">
        <v>28</v>
      </c>
      <c r="C29" t="s">
        <v>359</v>
      </c>
      <c r="D29" t="s">
        <v>898</v>
      </c>
      <c r="E29" t="s">
        <v>638</v>
      </c>
      <c r="F29">
        <v>2</v>
      </c>
      <c r="G29">
        <v>23</v>
      </c>
      <c r="H29">
        <v>1</v>
      </c>
      <c r="I29" t="s">
        <v>611</v>
      </c>
      <c r="J29">
        <v>13</v>
      </c>
      <c r="K29">
        <v>14</v>
      </c>
      <c r="L29">
        <v>28</v>
      </c>
      <c r="M29">
        <v>6</v>
      </c>
      <c r="N29">
        <v>1</v>
      </c>
      <c r="O29">
        <v>1</v>
      </c>
      <c r="P29" t="str">
        <f t="shared" si="0"/>
        <v>INSERT INTO sm_item VALUES (28,28,'Vaso Polícromo','AI: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x14ac:dyDescent="0.35">
      <c r="A30" s="1">
        <v>29</v>
      </c>
      <c r="B30">
        <v>29</v>
      </c>
      <c r="C30" t="s">
        <v>395</v>
      </c>
      <c r="D30" t="s">
        <v>755</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x14ac:dyDescent="0.35">
      <c r="A31" s="1">
        <v>30</v>
      </c>
      <c r="B31">
        <v>30</v>
      </c>
      <c r="C31" t="s">
        <v>397</v>
      </c>
      <c r="D31" t="s">
        <v>757</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x14ac:dyDescent="0.35">
      <c r="A32" s="1">
        <v>31</v>
      </c>
      <c r="B32">
        <v>31</v>
      </c>
      <c r="C32" t="s">
        <v>399</v>
      </c>
      <c r="D32" t="s">
        <v>759</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x14ac:dyDescent="0.35">
      <c r="A33" s="1">
        <v>32</v>
      </c>
      <c r="B33">
        <v>32</v>
      </c>
      <c r="C33" t="s">
        <v>402</v>
      </c>
      <c r="D33" t="s">
        <v>761</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x14ac:dyDescent="0.35">
      <c r="A34" s="1">
        <v>33</v>
      </c>
      <c r="B34">
        <v>33</v>
      </c>
      <c r="C34" t="s">
        <v>404</v>
      </c>
      <c r="D34" t="s">
        <v>763</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x14ac:dyDescent="0.35">
      <c r="A35" s="1">
        <v>34</v>
      </c>
      <c r="B35">
        <v>34</v>
      </c>
      <c r="C35" t="s">
        <v>406</v>
      </c>
      <c r="D35" t="s">
        <v>765</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x14ac:dyDescent="0.35">
      <c r="A36" s="1">
        <v>35</v>
      </c>
      <c r="B36">
        <v>35</v>
      </c>
      <c r="C36" t="s">
        <v>408</v>
      </c>
      <c r="D36" t="s">
        <v>766</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x14ac:dyDescent="0.35">
      <c r="A37" s="1">
        <v>36</v>
      </c>
      <c r="B37">
        <v>36</v>
      </c>
      <c r="C37" t="s">
        <v>411</v>
      </c>
      <c r="D37" t="s">
        <v>768</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x14ac:dyDescent="0.35">
      <c r="A38" s="1">
        <v>37</v>
      </c>
      <c r="B38">
        <v>37</v>
      </c>
      <c r="C38" t="s">
        <v>414</v>
      </c>
      <c r="D38" t="s">
        <v>770</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x14ac:dyDescent="0.35">
      <c r="A39" s="1">
        <v>38</v>
      </c>
      <c r="B39">
        <v>38</v>
      </c>
      <c r="C39" t="s">
        <v>416</v>
      </c>
      <c r="D39" t="s">
        <v>899</v>
      </c>
      <c r="E39" t="s">
        <v>648</v>
      </c>
      <c r="F39">
        <v>3</v>
      </c>
      <c r="G39">
        <v>32</v>
      </c>
      <c r="H39">
        <v>1</v>
      </c>
      <c r="I39" t="s">
        <v>611</v>
      </c>
      <c r="J39">
        <v>12</v>
      </c>
      <c r="K39">
        <v>14</v>
      </c>
      <c r="L39">
        <v>38</v>
      </c>
      <c r="M39">
        <v>1</v>
      </c>
      <c r="N39" t="s">
        <v>611</v>
      </c>
      <c r="O39">
        <v>1</v>
      </c>
      <c r="P39" t="str">
        <f t="shared" si="0"/>
        <v>INSERT INTO sm_item VALUES (38,38,'Vasija Polícroma con Tapadera','AI: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x14ac:dyDescent="0.35">
      <c r="A40" s="1">
        <v>39</v>
      </c>
      <c r="B40">
        <v>39</v>
      </c>
      <c r="C40" t="s">
        <v>418</v>
      </c>
      <c r="D40" t="s">
        <v>772</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x14ac:dyDescent="0.35">
      <c r="A41" s="1">
        <v>40</v>
      </c>
      <c r="B41">
        <v>40</v>
      </c>
      <c r="C41" t="s">
        <v>420</v>
      </c>
      <c r="D41" t="s">
        <v>774</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x14ac:dyDescent="0.35">
      <c r="A42" s="1">
        <v>41</v>
      </c>
      <c r="B42">
        <v>41</v>
      </c>
      <c r="C42" t="s">
        <v>422</v>
      </c>
      <c r="D42" t="s">
        <v>776</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x14ac:dyDescent="0.35">
      <c r="A43" s="1">
        <v>42</v>
      </c>
      <c r="B43">
        <v>42</v>
      </c>
      <c r="C43" t="s">
        <v>424</v>
      </c>
      <c r="D43" t="s">
        <v>778</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x14ac:dyDescent="0.35">
      <c r="A44" s="1">
        <v>43</v>
      </c>
      <c r="B44">
        <v>43</v>
      </c>
      <c r="C44" t="s">
        <v>424</v>
      </c>
      <c r="D44" t="s">
        <v>780</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x14ac:dyDescent="0.35">
      <c r="A45" s="1">
        <v>44</v>
      </c>
      <c r="B45">
        <v>44</v>
      </c>
      <c r="C45" t="s">
        <v>427</v>
      </c>
      <c r="D45" t="s">
        <v>782</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x14ac:dyDescent="0.35">
      <c r="A46" s="1">
        <v>45</v>
      </c>
      <c r="B46">
        <v>45</v>
      </c>
      <c r="C46" t="s">
        <v>429</v>
      </c>
      <c r="D46" t="s">
        <v>784</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x14ac:dyDescent="0.35">
      <c r="A47" s="1">
        <v>46</v>
      </c>
      <c r="B47">
        <v>46</v>
      </c>
      <c r="C47" t="s">
        <v>429</v>
      </c>
      <c r="D47" t="s">
        <v>786</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x14ac:dyDescent="0.35">
      <c r="A48" s="1">
        <v>47</v>
      </c>
      <c r="B48">
        <v>47</v>
      </c>
      <c r="C48" t="s">
        <v>432</v>
      </c>
      <c r="D48" t="s">
        <v>788</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x14ac:dyDescent="0.35">
      <c r="A49" s="1">
        <v>48</v>
      </c>
      <c r="B49">
        <v>48</v>
      </c>
      <c r="C49" t="s">
        <v>435</v>
      </c>
      <c r="D49" t="s">
        <v>790</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x14ac:dyDescent="0.35">
      <c r="A50" s="1">
        <v>49</v>
      </c>
      <c r="B50">
        <v>49</v>
      </c>
      <c r="C50" t="s">
        <v>437</v>
      </c>
      <c r="D50" t="s">
        <v>792</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x14ac:dyDescent="0.35">
      <c r="A51" s="1">
        <v>50</v>
      </c>
      <c r="B51">
        <v>50</v>
      </c>
      <c r="C51" t="s">
        <v>439</v>
      </c>
      <c r="D51" t="s">
        <v>794</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x14ac:dyDescent="0.35">
      <c r="A52" s="1">
        <v>51</v>
      </c>
      <c r="B52">
        <v>51</v>
      </c>
      <c r="C52" t="s">
        <v>441</v>
      </c>
      <c r="D52" t="s">
        <v>796</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x14ac:dyDescent="0.35">
      <c r="A53" s="1">
        <v>52</v>
      </c>
      <c r="B53">
        <v>52</v>
      </c>
      <c r="C53" t="s">
        <v>443</v>
      </c>
      <c r="D53" t="s">
        <v>798</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x14ac:dyDescent="0.35">
      <c r="A54" s="1">
        <v>53</v>
      </c>
      <c r="B54">
        <v>53</v>
      </c>
      <c r="C54" t="s">
        <v>445</v>
      </c>
      <c r="D54" t="s">
        <v>800</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x14ac:dyDescent="0.35">
      <c r="A55" s="1">
        <v>54</v>
      </c>
      <c r="B55">
        <v>54</v>
      </c>
      <c r="C55" t="s">
        <v>380</v>
      </c>
      <c r="D55" t="s">
        <v>802</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x14ac:dyDescent="0.35">
      <c r="A56" s="1">
        <v>55</v>
      </c>
      <c r="B56">
        <v>55</v>
      </c>
      <c r="C56" t="s">
        <v>448</v>
      </c>
      <c r="D56" t="s">
        <v>804</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x14ac:dyDescent="0.35">
      <c r="A57" s="1">
        <v>56</v>
      </c>
      <c r="B57">
        <v>56</v>
      </c>
      <c r="C57" t="s">
        <v>450</v>
      </c>
      <c r="D57" t="s">
        <v>806</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x14ac:dyDescent="0.35">
      <c r="A58" s="1">
        <v>57</v>
      </c>
      <c r="B58">
        <v>57</v>
      </c>
      <c r="C58" t="s">
        <v>452</v>
      </c>
      <c r="D58" t="s">
        <v>808</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x14ac:dyDescent="0.35">
      <c r="A59" s="1">
        <v>58</v>
      </c>
      <c r="B59">
        <v>58</v>
      </c>
      <c r="C59" t="s">
        <v>454</v>
      </c>
      <c r="D59" t="s">
        <v>810</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x14ac:dyDescent="0.35">
      <c r="A60" s="1">
        <v>59</v>
      </c>
      <c r="B60">
        <v>59</v>
      </c>
      <c r="C60" t="s">
        <v>456</v>
      </c>
      <c r="D60" t="s">
        <v>812</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x14ac:dyDescent="0.35">
      <c r="A61" s="1">
        <v>60</v>
      </c>
      <c r="B61">
        <v>60</v>
      </c>
      <c r="C61" t="s">
        <v>456</v>
      </c>
      <c r="D61" t="s">
        <v>814</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x14ac:dyDescent="0.35">
      <c r="A62" s="1">
        <v>61</v>
      </c>
      <c r="B62">
        <v>61</v>
      </c>
      <c r="C62" t="s">
        <v>459</v>
      </c>
      <c r="D62" t="s">
        <v>816</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x14ac:dyDescent="0.35">
      <c r="A63" s="1">
        <v>62</v>
      </c>
      <c r="B63">
        <v>62</v>
      </c>
      <c r="C63" t="s">
        <v>461</v>
      </c>
      <c r="D63" t="s">
        <v>818</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x14ac:dyDescent="0.35">
      <c r="A64" s="1">
        <v>63</v>
      </c>
      <c r="B64">
        <v>63</v>
      </c>
      <c r="C64" t="s">
        <v>463</v>
      </c>
      <c r="D64" t="s">
        <v>820</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x14ac:dyDescent="0.35">
      <c r="A65" s="1">
        <v>64</v>
      </c>
      <c r="B65">
        <v>64</v>
      </c>
      <c r="C65" t="s">
        <v>465</v>
      </c>
      <c r="D65" t="s">
        <v>822</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x14ac:dyDescent="0.35">
      <c r="A66" s="1">
        <v>65</v>
      </c>
      <c r="B66">
        <v>65</v>
      </c>
      <c r="C66" t="s">
        <v>461</v>
      </c>
      <c r="D66" t="s">
        <v>824</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x14ac:dyDescent="0.35">
      <c r="A67" s="1">
        <v>66</v>
      </c>
      <c r="B67">
        <v>66</v>
      </c>
      <c r="C67" t="s">
        <v>461</v>
      </c>
      <c r="D67" t="s">
        <v>826</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x14ac:dyDescent="0.35">
      <c r="A68" s="1">
        <v>67</v>
      </c>
      <c r="B68">
        <v>67</v>
      </c>
      <c r="C68" t="s">
        <v>461</v>
      </c>
      <c r="D68" t="s">
        <v>828</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x14ac:dyDescent="0.35">
      <c r="A69" s="1">
        <v>68</v>
      </c>
      <c r="B69">
        <v>68</v>
      </c>
      <c r="C69" t="s">
        <v>461</v>
      </c>
      <c r="D69" t="s">
        <v>830</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x14ac:dyDescent="0.35">
      <c r="A70" s="1">
        <v>69</v>
      </c>
      <c r="B70">
        <v>69</v>
      </c>
      <c r="C70" t="s">
        <v>461</v>
      </c>
      <c r="D70" t="s">
        <v>832</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x14ac:dyDescent="0.35">
      <c r="A71" s="1">
        <v>70</v>
      </c>
      <c r="B71">
        <v>70</v>
      </c>
      <c r="C71" t="s">
        <v>441</v>
      </c>
      <c r="D71" t="s">
        <v>834</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x14ac:dyDescent="0.35">
      <c r="A72" s="1">
        <v>71</v>
      </c>
      <c r="B72">
        <v>71</v>
      </c>
      <c r="C72" t="s">
        <v>376</v>
      </c>
      <c r="D72" t="s">
        <v>836</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x14ac:dyDescent="0.35">
      <c r="A73" s="1">
        <v>72</v>
      </c>
      <c r="B73">
        <v>72</v>
      </c>
      <c r="C73" t="s">
        <v>476</v>
      </c>
      <c r="D73" t="s">
        <v>838</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x14ac:dyDescent="0.35">
      <c r="A74" s="1">
        <v>73</v>
      </c>
      <c r="B74">
        <v>73</v>
      </c>
      <c r="C74" t="s">
        <v>478</v>
      </c>
      <c r="D74" t="s">
        <v>840</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x14ac:dyDescent="0.35">
      <c r="A75" s="1">
        <v>74</v>
      </c>
      <c r="B75">
        <v>74</v>
      </c>
      <c r="C75" t="s">
        <v>461</v>
      </c>
      <c r="D75" t="s">
        <v>842</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x14ac:dyDescent="0.35">
      <c r="A76" s="1">
        <v>75</v>
      </c>
      <c r="B76">
        <v>75</v>
      </c>
      <c r="C76" t="s">
        <v>481</v>
      </c>
      <c r="D76" t="s">
        <v>844</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x14ac:dyDescent="0.35">
      <c r="A77" s="1">
        <v>76</v>
      </c>
      <c r="B77">
        <v>76</v>
      </c>
      <c r="C77" t="s">
        <v>483</v>
      </c>
      <c r="D77" t="s">
        <v>846</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x14ac:dyDescent="0.35">
      <c r="A78" s="1">
        <v>77</v>
      </c>
      <c r="B78">
        <v>77</v>
      </c>
      <c r="C78" t="s">
        <v>485</v>
      </c>
      <c r="D78" t="s">
        <v>848</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x14ac:dyDescent="0.35">
      <c r="A79" s="1">
        <v>78</v>
      </c>
      <c r="B79">
        <v>78</v>
      </c>
      <c r="C79" t="s">
        <v>465</v>
      </c>
      <c r="D79" t="s">
        <v>850</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x14ac:dyDescent="0.35">
      <c r="A80" s="1">
        <v>79</v>
      </c>
      <c r="B80">
        <v>79</v>
      </c>
      <c r="C80" t="s">
        <v>488</v>
      </c>
      <c r="D80" t="s">
        <v>852</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x14ac:dyDescent="0.35">
      <c r="A81" s="1">
        <v>80</v>
      </c>
      <c r="B81">
        <v>80</v>
      </c>
      <c r="C81" t="s">
        <v>490</v>
      </c>
      <c r="D81" t="s">
        <v>854</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x14ac:dyDescent="0.35">
      <c r="A82" s="1">
        <v>81</v>
      </c>
      <c r="B82">
        <v>81</v>
      </c>
      <c r="C82" t="s">
        <v>492</v>
      </c>
      <c r="D82" t="s">
        <v>856</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x14ac:dyDescent="0.35">
      <c r="A83" s="1">
        <v>82</v>
      </c>
      <c r="B83">
        <v>82</v>
      </c>
      <c r="C83" t="s">
        <v>494</v>
      </c>
      <c r="D83" t="s">
        <v>858</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x14ac:dyDescent="0.35">
      <c r="A84" s="1">
        <v>83</v>
      </c>
      <c r="B84">
        <v>83</v>
      </c>
      <c r="C84" t="s">
        <v>359</v>
      </c>
      <c r="D84" t="s">
        <v>860</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x14ac:dyDescent="0.35">
      <c r="A85" s="1">
        <v>84</v>
      </c>
      <c r="B85">
        <v>84</v>
      </c>
      <c r="C85" t="s">
        <v>497</v>
      </c>
      <c r="D85" t="s">
        <v>862</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x14ac:dyDescent="0.35">
      <c r="A86" s="1">
        <v>85</v>
      </c>
      <c r="B86">
        <v>85</v>
      </c>
      <c r="C86" t="s">
        <v>499</v>
      </c>
      <c r="D86" t="s">
        <v>864</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x14ac:dyDescent="0.35">
      <c r="A87" s="1">
        <v>86</v>
      </c>
      <c r="B87">
        <v>86</v>
      </c>
      <c r="C87" t="s">
        <v>501</v>
      </c>
      <c r="D87" t="s">
        <v>866</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x14ac:dyDescent="0.35">
      <c r="A88" s="1">
        <v>87</v>
      </c>
      <c r="B88">
        <v>87</v>
      </c>
      <c r="C88" t="s">
        <v>503</v>
      </c>
      <c r="D88" t="s">
        <v>868</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x14ac:dyDescent="0.35">
      <c r="A89" s="1">
        <v>88</v>
      </c>
      <c r="B89">
        <v>88</v>
      </c>
      <c r="C89" t="s">
        <v>505</v>
      </c>
      <c r="D89" t="s">
        <v>870</v>
      </c>
      <c r="E89" t="s">
        <v>698</v>
      </c>
      <c r="F89">
        <v>1</v>
      </c>
      <c r="G89">
        <v>21</v>
      </c>
      <c r="H89">
        <v>1</v>
      </c>
      <c r="I89" t="s">
        <v>611</v>
      </c>
      <c r="J89">
        <v>5</v>
      </c>
      <c r="K89" t="s">
        <v>611</v>
      </c>
      <c r="L89">
        <v>88</v>
      </c>
      <c r="M89">
        <v>11</v>
      </c>
      <c r="N89" t="s">
        <v>611</v>
      </c>
      <c r="O89">
        <v>1</v>
      </c>
      <c r="P89" t="str">
        <f t="shared" si="1"/>
        <v>INSERT INTO sm_item VALUES (88,88,'Artefacto Musical','AI: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&lt;br&gt;&lt;br&gt;','http://localhost:3783/88E56F4C-5D42-4E42-A40D-DD3165EC285A/A8BFAFD4-256E-4260-8363-DB6F5664FE00/',1,21,1,NULL,5,NULL,88,11,NULL,1);</v>
      </c>
    </row>
    <row r="90" spans="1:16" x14ac:dyDescent="0.35">
      <c r="A90" s="1">
        <v>89</v>
      </c>
      <c r="B90">
        <v>89</v>
      </c>
      <c r="C90" t="s">
        <v>507</v>
      </c>
      <c r="D90" t="s">
        <v>872</v>
      </c>
      <c r="E90" t="s">
        <v>699</v>
      </c>
      <c r="F90">
        <v>2</v>
      </c>
      <c r="G90">
        <v>29</v>
      </c>
      <c r="H90">
        <v>2</v>
      </c>
      <c r="I90">
        <v>3</v>
      </c>
      <c r="J90">
        <v>3</v>
      </c>
      <c r="K90" t="s">
        <v>611</v>
      </c>
      <c r="L90">
        <v>89</v>
      </c>
      <c r="M90">
        <v>1</v>
      </c>
      <c r="N90">
        <v>1</v>
      </c>
      <c r="O90">
        <v>1</v>
      </c>
      <c r="P90" t="str">
        <f t="shared" si="1"/>
        <v>INSERT INTO sm_item VALUES (89,89,'Mandíbula Superior con Incrustaciones de Jade en Dientes','AI: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&lt;br&gt;&lt;br&gt;','http://localhost:3783/88E56F4C-5D42-4E42-A40D-DD3165EC285A/F952E8CA-E78B-4EFE-BF4E-8357E3CC7F09/',2,29,2,3,3,NULL,89,1,1,1);</v>
      </c>
    </row>
    <row r="91" spans="1:16" x14ac:dyDescent="0.35">
      <c r="A91" s="1">
        <v>90</v>
      </c>
      <c r="B91">
        <v>90</v>
      </c>
      <c r="C91" t="s">
        <v>509</v>
      </c>
      <c r="D91" t="s">
        <v>874</v>
      </c>
      <c r="E91" t="s">
        <v>700</v>
      </c>
      <c r="F91">
        <v>2</v>
      </c>
      <c r="G91">
        <v>15</v>
      </c>
      <c r="H91">
        <v>4</v>
      </c>
      <c r="I91" t="s">
        <v>611</v>
      </c>
      <c r="J91">
        <v>3</v>
      </c>
      <c r="K91" t="s">
        <v>611</v>
      </c>
      <c r="L91">
        <v>90</v>
      </c>
      <c r="M91">
        <v>10</v>
      </c>
      <c r="N91" t="s">
        <v>611</v>
      </c>
      <c r="O91">
        <v>1</v>
      </c>
      <c r="P91" t="str">
        <f t="shared" si="1"/>
        <v>INSERT INTO sm_item VALUES (90,90,'Rostro Zoomorfo (Jaguar)','AI: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&lt;br&gt;&lt;br&gt;','http://localhost:3783/88E56F4C-5D42-4E42-A40D-DD3165EC285A/8536568E-343E-424D-8861-188E9C5749AC/',2,15,4,NULL,3,NULL,90,10,NULL,1);</v>
      </c>
    </row>
    <row r="92" spans="1:16" x14ac:dyDescent="0.35">
      <c r="A92" s="1">
        <v>91</v>
      </c>
      <c r="B92">
        <v>91</v>
      </c>
      <c r="C92" t="s">
        <v>511</v>
      </c>
      <c r="D92" t="s">
        <v>876</v>
      </c>
      <c r="E92" t="s">
        <v>701</v>
      </c>
      <c r="F92">
        <v>2</v>
      </c>
      <c r="G92">
        <v>9</v>
      </c>
      <c r="H92">
        <v>3</v>
      </c>
      <c r="I92" t="s">
        <v>611</v>
      </c>
      <c r="J92">
        <v>3</v>
      </c>
      <c r="K92" t="s">
        <v>611</v>
      </c>
      <c r="L92">
        <v>91</v>
      </c>
      <c r="M92">
        <v>3</v>
      </c>
      <c r="N92" t="s">
        <v>611</v>
      </c>
      <c r="O92">
        <v>1</v>
      </c>
      <c r="P92" t="str">
        <f t="shared" si="1"/>
        <v>INSERT INTO sm_item VALUES (91,91,'Camahuil','AI: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&lt;br&gt;&lt;br&gt;','http://localhost:3783/88E56F4C-5D42-4E42-A40D-DD3165EC285A/200ECA6B-355B-451A-821E-A4E73CE33B32/',2,9,3,NULL,3,NULL,91,3,NULL,1);</v>
      </c>
    </row>
    <row r="93" spans="1:16" x14ac:dyDescent="0.35">
      <c r="A93" s="1">
        <v>92</v>
      </c>
      <c r="B93">
        <v>92</v>
      </c>
      <c r="C93" t="s">
        <v>511</v>
      </c>
      <c r="D93" t="s">
        <v>878</v>
      </c>
      <c r="E93" t="s">
        <v>702</v>
      </c>
      <c r="F93">
        <v>2</v>
      </c>
      <c r="G93">
        <v>9</v>
      </c>
      <c r="H93">
        <v>3</v>
      </c>
      <c r="I93" t="s">
        <v>611</v>
      </c>
      <c r="J93">
        <v>3</v>
      </c>
      <c r="K93" t="s">
        <v>611</v>
      </c>
      <c r="L93">
        <v>92</v>
      </c>
      <c r="M93">
        <v>3</v>
      </c>
      <c r="N93" t="s">
        <v>611</v>
      </c>
      <c r="O93">
        <v>1</v>
      </c>
      <c r="P93" t="str">
        <f t="shared" si="1"/>
        <v>INSERT INTO sm_item VALUES (92,92,'Camahuil','AI: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&lt;br&gt;&lt;br&gt;','http://localhost:3783/88E56F4C-5D42-4E42-A40D-DD3165EC285A/428F5976-6020-4123-AE02-DFE56EC2AB35/',2,9,3,NULL,3,NULL,92,3,NULL,1);</v>
      </c>
    </row>
    <row r="94" spans="1:16" x14ac:dyDescent="0.35">
      <c r="A94" s="1">
        <v>93</v>
      </c>
      <c r="B94">
        <v>93</v>
      </c>
      <c r="C94" t="s">
        <v>514</v>
      </c>
      <c r="D94" t="s">
        <v>880</v>
      </c>
      <c r="E94" t="s">
        <v>703</v>
      </c>
      <c r="F94">
        <v>2</v>
      </c>
      <c r="G94">
        <v>28</v>
      </c>
      <c r="H94">
        <v>3</v>
      </c>
      <c r="I94" t="s">
        <v>611</v>
      </c>
      <c r="J94">
        <v>3</v>
      </c>
      <c r="K94" t="s">
        <v>611</v>
      </c>
      <c r="L94">
        <v>93</v>
      </c>
      <c r="M94">
        <v>1</v>
      </c>
      <c r="N94">
        <v>1</v>
      </c>
      <c r="O94">
        <v>1</v>
      </c>
      <c r="P94" t="str">
        <f t="shared" si="1"/>
        <v>INSERT INTO sm_item VALUES (93,93,'Rostro Antropomorfo','AI: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&lt;br&gt;&lt;br&gt;','http://localhost:3783/88E56F4C-5D42-4E42-A40D-DD3165EC285A/DF6B86FB-0360-47C8-AC11-28E414BEA1D4/',2,28,3,NULL,3,NULL,93,1,1,1);</v>
      </c>
    </row>
    <row r="95" spans="1:16" x14ac:dyDescent="0.35">
      <c r="A95" s="1">
        <v>94</v>
      </c>
      <c r="B95">
        <v>94</v>
      </c>
      <c r="C95" t="s">
        <v>516</v>
      </c>
      <c r="D95" t="s">
        <v>882</v>
      </c>
      <c r="E95" t="s">
        <v>704</v>
      </c>
      <c r="F95">
        <v>1</v>
      </c>
      <c r="G95">
        <v>5</v>
      </c>
      <c r="H95">
        <v>6</v>
      </c>
      <c r="I95" t="s">
        <v>611</v>
      </c>
      <c r="J95">
        <v>9</v>
      </c>
      <c r="K95" t="s">
        <v>611</v>
      </c>
      <c r="L95">
        <v>94</v>
      </c>
      <c r="M95">
        <v>11</v>
      </c>
      <c r="N95">
        <v>1</v>
      </c>
      <c r="O95">
        <v>1</v>
      </c>
      <c r="P95" t="str">
        <f t="shared" si="1"/>
        <v>INSERT INTO sm_item VALUES (94,94,'Piedra de Moler','AI: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&lt;br&gt;&lt;br&gt;','http://localhost:3783/88E56F4C-5D42-4E42-A40D-DD3165EC285A/D2E2485A-FC3D-45A8-9098-CE25BAFF8F33/',1,5,6,NULL,9,NULL,94,11,1,1);</v>
      </c>
    </row>
    <row r="96" spans="1:16" x14ac:dyDescent="0.35">
      <c r="A96" s="1">
        <v>95</v>
      </c>
      <c r="B96">
        <v>95</v>
      </c>
      <c r="C96" t="s">
        <v>518</v>
      </c>
      <c r="D96" t="s">
        <v>884</v>
      </c>
      <c r="E96" t="s">
        <v>705</v>
      </c>
      <c r="F96">
        <v>1</v>
      </c>
      <c r="G96">
        <v>22</v>
      </c>
      <c r="H96">
        <v>6</v>
      </c>
      <c r="I96" t="s">
        <v>611</v>
      </c>
      <c r="J96">
        <v>7</v>
      </c>
      <c r="K96" t="s">
        <v>611</v>
      </c>
      <c r="L96">
        <v>95</v>
      </c>
      <c r="M96">
        <v>1</v>
      </c>
      <c r="N96" t="s">
        <v>611</v>
      </c>
      <c r="O96">
        <v>1</v>
      </c>
      <c r="P96" t="str">
        <f t="shared" si="1"/>
        <v>INSERT INTO sm_item VALUES (95,95,'Mortero Tetrápode','AI: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&lt;br&gt;&lt;br&gt;','http://localhost:3783/88E56F4C-5D42-4E42-A40D-DD3165EC285A/564E0C0D-8A06-4D64-8C16-6315E00273F1/',1,22,6,NULL,7,NULL,95,1,NULL,1);</v>
      </c>
    </row>
    <row r="97" spans="1:16" x14ac:dyDescent="0.35">
      <c r="A97" s="1">
        <v>96</v>
      </c>
      <c r="B97">
        <v>96</v>
      </c>
      <c r="C97" t="s">
        <v>520</v>
      </c>
      <c r="D97" t="s">
        <v>885</v>
      </c>
      <c r="E97" t="s">
        <v>706</v>
      </c>
      <c r="F97">
        <v>1</v>
      </c>
      <c r="G97">
        <v>5</v>
      </c>
      <c r="H97">
        <v>6</v>
      </c>
      <c r="I97" t="s">
        <v>611</v>
      </c>
      <c r="J97">
        <v>7</v>
      </c>
      <c r="K97" t="s">
        <v>611</v>
      </c>
      <c r="L97">
        <v>96</v>
      </c>
      <c r="M97">
        <v>11</v>
      </c>
      <c r="N97" t="s">
        <v>611</v>
      </c>
      <c r="O97">
        <v>1</v>
      </c>
      <c r="P97" t="str">
        <f t="shared" si="1"/>
        <v>INSERT INTO sm_item VALUES (96,96,'Mortero Tetrápode Zoomorfo','AI: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&lt;br&gt;&lt;br&gt;','http://localhost:3783/88E56F4C-5D42-4E42-A40D-DD3165EC285A/9D04D50E-AD97-48EE-9C41-18A9F36D87A7/',1,5,6,NULL,7,NULL,96,11,NULL,1);</v>
      </c>
    </row>
    <row r="98" spans="1:16" x14ac:dyDescent="0.35">
      <c r="A98" s="1">
        <v>97</v>
      </c>
      <c r="B98">
        <v>97</v>
      </c>
      <c r="C98" t="s">
        <v>522</v>
      </c>
      <c r="D98" t="s">
        <v>887</v>
      </c>
      <c r="E98" t="s">
        <v>707</v>
      </c>
      <c r="F98">
        <v>1</v>
      </c>
      <c r="G98">
        <v>5</v>
      </c>
      <c r="H98">
        <v>6</v>
      </c>
      <c r="I98" t="s">
        <v>611</v>
      </c>
      <c r="J98">
        <v>3</v>
      </c>
      <c r="K98" t="s">
        <v>611</v>
      </c>
      <c r="L98">
        <v>97</v>
      </c>
      <c r="M98">
        <v>11</v>
      </c>
      <c r="N98" t="s">
        <v>611</v>
      </c>
      <c r="O98">
        <v>1</v>
      </c>
      <c r="P98" t="str">
        <f t="shared" si="1"/>
        <v>INSERT INTO sm_item VALUES (97,97,'Yugo','AI: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&lt;br&gt;&lt;br&gt;','http://localhost:3783/88E56F4C-5D42-4E42-A40D-DD3165EC285A/9990720C-B359-4D12-842D-16B5082E9CF1/',1,5,6,NULL,3,NULL,97,11,NULL,1);</v>
      </c>
    </row>
    <row r="99" spans="1:16" x14ac:dyDescent="0.35">
      <c r="A99" s="1">
        <v>98</v>
      </c>
      <c r="B99">
        <v>98</v>
      </c>
      <c r="C99" t="s">
        <v>524</v>
      </c>
      <c r="D99" t="s">
        <v>889</v>
      </c>
      <c r="E99" t="s">
        <v>708</v>
      </c>
      <c r="F99">
        <v>2</v>
      </c>
      <c r="G99">
        <v>27</v>
      </c>
      <c r="H99">
        <v>6</v>
      </c>
      <c r="I99" t="s">
        <v>611</v>
      </c>
      <c r="J99">
        <v>3</v>
      </c>
      <c r="K99">
        <v>14</v>
      </c>
      <c r="L99">
        <v>98</v>
      </c>
      <c r="M99">
        <v>1</v>
      </c>
      <c r="N99" t="s">
        <v>611</v>
      </c>
      <c r="O99">
        <v>1</v>
      </c>
      <c r="P99" t="str">
        <f t="shared" si="1"/>
        <v>INSERT INTO sm_item VALUES (98,98,'Panel Jeroglífico','AI: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&lt;br&gt;&lt;br&gt;','http://localhost:3783/88E56F4C-5D42-4E42-A40D-DD3165EC285A/AAF34615-0CDA-4082-BD8B-A063DF19E4B7/',2,27,6,NULL,3,14,98,1,NULL,1);</v>
      </c>
    </row>
    <row r="100" spans="1:16" x14ac:dyDescent="0.35">
      <c r="A100" s="1">
        <v>99</v>
      </c>
      <c r="B100">
        <v>99</v>
      </c>
      <c r="C100" t="s">
        <v>526</v>
      </c>
      <c r="D100" t="s">
        <v>890</v>
      </c>
      <c r="E100" t="s">
        <v>709</v>
      </c>
      <c r="F100">
        <v>2</v>
      </c>
      <c r="G100">
        <v>22</v>
      </c>
      <c r="H100">
        <v>1</v>
      </c>
      <c r="I100" t="s">
        <v>611</v>
      </c>
      <c r="J100">
        <v>5</v>
      </c>
      <c r="K100" t="s">
        <v>611</v>
      </c>
      <c r="L100">
        <v>99</v>
      </c>
      <c r="M100">
        <v>1</v>
      </c>
      <c r="N100" t="s">
        <v>611</v>
      </c>
      <c r="O100">
        <v>1</v>
      </c>
      <c r="P100" t="str">
        <f t="shared" si="1"/>
        <v>INSERT INTO sm_item VALUES (99,99,'Silbato','AI: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&lt;br&gt;&lt;br&gt;','http://localhost:3783/88E56F4C-5D42-4E42-A40D-DD3165EC285A/337B27FA-3D80-4B7F-A9E4-3101C1E76A60/',2,22,1,NULL,5,NULL,99,1,NULL,1);</v>
      </c>
    </row>
    <row r="101" spans="1:16" x14ac:dyDescent="0.35">
      <c r="A101" s="1">
        <v>100</v>
      </c>
      <c r="B101">
        <v>100</v>
      </c>
      <c r="C101" t="s">
        <v>503</v>
      </c>
      <c r="D101" t="s">
        <v>892</v>
      </c>
      <c r="E101" t="s">
        <v>710</v>
      </c>
      <c r="F101">
        <v>3</v>
      </c>
      <c r="G101">
        <v>32</v>
      </c>
      <c r="H101">
        <v>2</v>
      </c>
      <c r="I101" t="s">
        <v>611</v>
      </c>
      <c r="J101">
        <v>4</v>
      </c>
      <c r="K101" t="s">
        <v>611</v>
      </c>
      <c r="L101">
        <v>100</v>
      </c>
      <c r="M101">
        <v>1</v>
      </c>
      <c r="N101" t="s">
        <v>611</v>
      </c>
      <c r="O101">
        <v>1</v>
      </c>
      <c r="P101" t="str">
        <f t="shared" si="1"/>
        <v>INSERT INTO sm_item VALUES (100,100,'Figurilla Antropomorfa','AI: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&lt;br&gt;&lt;br&gt;','http://localhost:3783/88E56F4C-5D42-4E42-A40D-DD3165EC285A/5B197E9C-5E5A-472C-8B48-4953F77031A9/',3,32,2,NULL,4,NULL,100,1,NULL,1);</v>
      </c>
    </row>
    <row r="102" spans="1:16" x14ac:dyDescent="0.35">
      <c r="A102" s="1">
        <v>101</v>
      </c>
      <c r="B102">
        <v>1</v>
      </c>
      <c r="C102" t="s">
        <v>529</v>
      </c>
      <c r="D102" t="s">
        <v>716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x14ac:dyDescent="0.35">
      <c r="A103" s="1">
        <v>102</v>
      </c>
      <c r="B103">
        <v>2</v>
      </c>
      <c r="C103" t="s">
        <v>529</v>
      </c>
      <c r="D103" t="s">
        <v>717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x14ac:dyDescent="0.35">
      <c r="A104" s="1">
        <v>103</v>
      </c>
      <c r="B104">
        <v>3</v>
      </c>
      <c r="C104" t="s">
        <v>530</v>
      </c>
      <c r="D104" t="s">
        <v>718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x14ac:dyDescent="0.35">
      <c r="A105" s="1">
        <v>104</v>
      </c>
      <c r="B105">
        <v>4</v>
      </c>
      <c r="C105" t="s">
        <v>531</v>
      </c>
      <c r="D105" t="s">
        <v>719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x14ac:dyDescent="0.35">
      <c r="A106" s="1">
        <v>105</v>
      </c>
      <c r="B106">
        <v>5</v>
      </c>
      <c r="C106" t="s">
        <v>532</v>
      </c>
      <c r="D106" t="s">
        <v>720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x14ac:dyDescent="0.35">
      <c r="A107" s="1">
        <v>106</v>
      </c>
      <c r="B107">
        <v>6</v>
      </c>
      <c r="C107" t="s">
        <v>532</v>
      </c>
      <c r="D107" t="s">
        <v>722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x14ac:dyDescent="0.35">
      <c r="A108" s="1">
        <v>107</v>
      </c>
      <c r="B108">
        <v>7</v>
      </c>
      <c r="C108" t="s">
        <v>533</v>
      </c>
      <c r="D108" t="s">
        <v>723</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x14ac:dyDescent="0.35">
      <c r="A109" s="1">
        <v>108</v>
      </c>
      <c r="B109">
        <v>8</v>
      </c>
      <c r="C109" t="s">
        <v>534</v>
      </c>
      <c r="D109" t="s">
        <v>725</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x14ac:dyDescent="0.35">
      <c r="A110" s="1">
        <v>109</v>
      </c>
      <c r="B110">
        <v>9</v>
      </c>
      <c r="C110" t="s">
        <v>535</v>
      </c>
      <c r="D110" t="s">
        <v>727</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x14ac:dyDescent="0.35">
      <c r="A111" s="1">
        <v>110</v>
      </c>
      <c r="B111">
        <v>10</v>
      </c>
      <c r="C111" t="s">
        <v>536</v>
      </c>
      <c r="D111" t="s">
        <v>729</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x14ac:dyDescent="0.35">
      <c r="A112" s="1">
        <v>111</v>
      </c>
      <c r="B112">
        <v>11</v>
      </c>
      <c r="C112" t="s">
        <v>537</v>
      </c>
      <c r="D112" t="s">
        <v>730</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x14ac:dyDescent="0.35">
      <c r="A113" s="1">
        <v>112</v>
      </c>
      <c r="B113">
        <v>12</v>
      </c>
      <c r="C113" t="s">
        <v>534</v>
      </c>
      <c r="D113" t="s">
        <v>732</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x14ac:dyDescent="0.35">
      <c r="A114" s="1">
        <v>113</v>
      </c>
      <c r="B114">
        <v>13</v>
      </c>
      <c r="C114" t="s">
        <v>534</v>
      </c>
      <c r="D114" t="s">
        <v>734</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x14ac:dyDescent="0.35">
      <c r="A115" s="1">
        <v>114</v>
      </c>
      <c r="B115">
        <v>14</v>
      </c>
      <c r="C115" t="s">
        <v>539</v>
      </c>
      <c r="D115" t="s">
        <v>900</v>
      </c>
      <c r="E115" t="s">
        <v>624</v>
      </c>
      <c r="F115">
        <v>9</v>
      </c>
      <c r="G115">
        <v>72</v>
      </c>
      <c r="H115">
        <v>8</v>
      </c>
      <c r="I115" t="s">
        <v>611</v>
      </c>
      <c r="J115">
        <v>16</v>
      </c>
      <c r="K115" t="s">
        <v>611</v>
      </c>
      <c r="L115">
        <v>114</v>
      </c>
      <c r="M115">
        <v>2</v>
      </c>
      <c r="N115" t="s">
        <v>611</v>
      </c>
      <c r="O115">
        <v>2</v>
      </c>
      <c r="P115" t="str">
        <f t="shared" si="1"/>
        <v>INSERT INTO sm_item VALUES (114,14,'Tripod Bowl','AI: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x14ac:dyDescent="0.35">
      <c r="A116" s="1">
        <v>115</v>
      </c>
      <c r="B116">
        <v>15</v>
      </c>
      <c r="C116" t="s">
        <v>540</v>
      </c>
      <c r="D116" t="s">
        <v>901</v>
      </c>
      <c r="E116" t="s">
        <v>625</v>
      </c>
      <c r="F116">
        <v>9</v>
      </c>
      <c r="G116">
        <v>75</v>
      </c>
      <c r="H116">
        <v>8</v>
      </c>
      <c r="I116" t="s">
        <v>611</v>
      </c>
      <c r="J116">
        <v>27</v>
      </c>
      <c r="K116">
        <v>28</v>
      </c>
      <c r="L116">
        <v>115</v>
      </c>
      <c r="M116">
        <v>1</v>
      </c>
      <c r="N116" t="s">
        <v>611</v>
      </c>
      <c r="O116">
        <v>2</v>
      </c>
      <c r="P116" t="str">
        <f t="shared" si="1"/>
        <v>INSERT INTO sm_item VALUES (115,15,'Four-footed, polychrome vase with lid','AI: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x14ac:dyDescent="0.35">
      <c r="A117" s="1">
        <v>116</v>
      </c>
      <c r="B117">
        <v>16</v>
      </c>
      <c r="C117" t="s">
        <v>541</v>
      </c>
      <c r="D117" t="s">
        <v>737</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x14ac:dyDescent="0.35">
      <c r="A118" s="1">
        <v>117</v>
      </c>
      <c r="B118">
        <v>17</v>
      </c>
      <c r="C118" t="s">
        <v>541</v>
      </c>
      <c r="D118" t="s">
        <v>739</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x14ac:dyDescent="0.35">
      <c r="A119" s="1">
        <v>118</v>
      </c>
      <c r="B119">
        <v>18</v>
      </c>
      <c r="C119" t="s">
        <v>542</v>
      </c>
      <c r="D119" t="s">
        <v>741</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x14ac:dyDescent="0.35">
      <c r="A120" s="1">
        <v>119</v>
      </c>
      <c r="B120">
        <v>19</v>
      </c>
      <c r="C120" t="s">
        <v>543</v>
      </c>
      <c r="D120" t="s">
        <v>743</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x14ac:dyDescent="0.35">
      <c r="A121" s="1">
        <v>120</v>
      </c>
      <c r="B121">
        <v>20</v>
      </c>
      <c r="C121" t="s">
        <v>544</v>
      </c>
      <c r="D121" t="s">
        <v>745</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x14ac:dyDescent="0.35">
      <c r="A122" s="1">
        <v>121</v>
      </c>
      <c r="B122">
        <v>21</v>
      </c>
      <c r="C122" t="s">
        <v>540</v>
      </c>
      <c r="D122" t="s">
        <v>747</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x14ac:dyDescent="0.35">
      <c r="A123" s="1">
        <v>122</v>
      </c>
      <c r="B123">
        <v>22</v>
      </c>
      <c r="C123" t="s">
        <v>545</v>
      </c>
      <c r="D123" t="s">
        <v>749</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x14ac:dyDescent="0.35">
      <c r="A124" s="1">
        <v>123</v>
      </c>
      <c r="B124">
        <v>23</v>
      </c>
      <c r="C124" t="s">
        <v>546</v>
      </c>
      <c r="D124" t="s">
        <v>751</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x14ac:dyDescent="0.35">
      <c r="A125" s="1">
        <v>124</v>
      </c>
      <c r="B125">
        <v>24</v>
      </c>
      <c r="C125" t="s">
        <v>546</v>
      </c>
      <c r="D125" t="s">
        <v>753</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x14ac:dyDescent="0.35">
      <c r="A126" s="1">
        <v>125</v>
      </c>
      <c r="B126">
        <v>25</v>
      </c>
      <c r="C126" t="s">
        <v>547</v>
      </c>
      <c r="D126" t="s">
        <v>902</v>
      </c>
      <c r="E126" t="s">
        <v>635</v>
      </c>
      <c r="F126">
        <v>8</v>
      </c>
      <c r="G126">
        <v>60</v>
      </c>
      <c r="H126">
        <v>8</v>
      </c>
      <c r="I126" t="s">
        <v>611</v>
      </c>
      <c r="J126">
        <v>27</v>
      </c>
      <c r="K126">
        <v>28</v>
      </c>
      <c r="L126">
        <v>125</v>
      </c>
      <c r="M126">
        <v>11</v>
      </c>
      <c r="N126" t="s">
        <v>611</v>
      </c>
      <c r="O126">
        <v>2</v>
      </c>
      <c r="P126" t="str">
        <f t="shared" si="1"/>
        <v>INSERT INTO sm_item VALUES (125,25,'Vase with carved decoration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x14ac:dyDescent="0.35">
      <c r="A127" s="1">
        <v>126</v>
      </c>
      <c r="B127">
        <v>26</v>
      </c>
      <c r="C127" t="s">
        <v>534</v>
      </c>
      <c r="D127" t="s">
        <v>903</v>
      </c>
      <c r="E127" t="s">
        <v>636</v>
      </c>
      <c r="F127">
        <v>8</v>
      </c>
      <c r="G127">
        <v>75</v>
      </c>
      <c r="H127">
        <v>8</v>
      </c>
      <c r="I127" t="s">
        <v>611</v>
      </c>
      <c r="J127">
        <v>27</v>
      </c>
      <c r="K127">
        <v>28</v>
      </c>
      <c r="L127">
        <v>126</v>
      </c>
      <c r="M127">
        <v>1</v>
      </c>
      <c r="N127" t="s">
        <v>611</v>
      </c>
      <c r="O127">
        <v>2</v>
      </c>
      <c r="P127" t="str">
        <f t="shared" si="1"/>
        <v>INSERT INTO sm_item VALUES (126,26,'Polychrome vase','AI: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x14ac:dyDescent="0.35">
      <c r="A128" s="1">
        <v>127</v>
      </c>
      <c r="B128">
        <v>27</v>
      </c>
      <c r="C128" t="s">
        <v>548</v>
      </c>
      <c r="D128" t="s">
        <v>904</v>
      </c>
      <c r="E128" t="s">
        <v>637</v>
      </c>
      <c r="F128">
        <v>8</v>
      </c>
      <c r="G128">
        <v>75</v>
      </c>
      <c r="H128">
        <v>10</v>
      </c>
      <c r="I128" t="s">
        <v>611</v>
      </c>
      <c r="J128">
        <v>27</v>
      </c>
      <c r="K128" t="s">
        <v>611</v>
      </c>
      <c r="L128">
        <v>127</v>
      </c>
      <c r="M128">
        <v>1</v>
      </c>
      <c r="N128">
        <v>2</v>
      </c>
      <c r="O128">
        <v>2</v>
      </c>
      <c r="P128" t="str">
        <f t="shared" si="1"/>
        <v>INSERT INTO sm_item VALUES (127,27,'Cylindrical vase on jade','AI: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x14ac:dyDescent="0.35">
      <c r="A129" s="1">
        <v>128</v>
      </c>
      <c r="B129">
        <v>28</v>
      </c>
      <c r="C129" t="s">
        <v>549</v>
      </c>
      <c r="D129" t="s">
        <v>905</v>
      </c>
      <c r="E129" t="s">
        <v>638</v>
      </c>
      <c r="F129">
        <v>8</v>
      </c>
      <c r="G129">
        <v>62</v>
      </c>
      <c r="H129">
        <v>8</v>
      </c>
      <c r="I129" t="s">
        <v>611</v>
      </c>
      <c r="J129">
        <v>27</v>
      </c>
      <c r="K129">
        <v>28</v>
      </c>
      <c r="L129">
        <v>128</v>
      </c>
      <c r="M129">
        <v>6</v>
      </c>
      <c r="N129">
        <v>2</v>
      </c>
      <c r="O129">
        <v>2</v>
      </c>
      <c r="P129" t="str">
        <f t="shared" si="1"/>
        <v>INSERT INTO sm_item VALUES (128,28,'Polycrome vase','AI: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x14ac:dyDescent="0.35">
      <c r="A130" s="1">
        <v>129</v>
      </c>
      <c r="B130">
        <v>29</v>
      </c>
      <c r="C130" t="s">
        <v>550</v>
      </c>
      <c r="D130" t="s">
        <v>756</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x14ac:dyDescent="0.35">
      <c r="A131" s="1">
        <v>130</v>
      </c>
      <c r="B131">
        <v>30</v>
      </c>
      <c r="C131" t="s">
        <v>551</v>
      </c>
      <c r="D131" t="s">
        <v>758</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x14ac:dyDescent="0.35">
      <c r="A132" s="1">
        <v>131</v>
      </c>
      <c r="B132">
        <v>31</v>
      </c>
      <c r="C132" t="s">
        <v>552</v>
      </c>
      <c r="D132" t="s">
        <v>760</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x14ac:dyDescent="0.35">
      <c r="A133" s="1">
        <v>132</v>
      </c>
      <c r="B133">
        <v>32</v>
      </c>
      <c r="C133" t="s">
        <v>554</v>
      </c>
      <c r="D133" t="s">
        <v>762</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x14ac:dyDescent="0.35">
      <c r="A134" s="1">
        <v>133</v>
      </c>
      <c r="B134">
        <v>33</v>
      </c>
      <c r="C134" t="s">
        <v>555</v>
      </c>
      <c r="D134" t="s">
        <v>764</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x14ac:dyDescent="0.35">
      <c r="A135" s="1">
        <v>134</v>
      </c>
      <c r="B135">
        <v>34</v>
      </c>
      <c r="C135" t="s">
        <v>556</v>
      </c>
      <c r="D135" t="s">
        <v>906</v>
      </c>
      <c r="E135" t="s">
        <v>644</v>
      </c>
      <c r="F135">
        <v>12</v>
      </c>
      <c r="G135">
        <v>50</v>
      </c>
      <c r="H135">
        <v>8</v>
      </c>
      <c r="I135" t="s">
        <v>611</v>
      </c>
      <c r="J135">
        <v>16</v>
      </c>
      <c r="K135" t="s">
        <v>611</v>
      </c>
      <c r="L135">
        <v>134</v>
      </c>
      <c r="M135">
        <v>10</v>
      </c>
      <c r="N135" t="s">
        <v>611</v>
      </c>
      <c r="O135">
        <v>2</v>
      </c>
      <c r="P135" t="str">
        <f t="shared" si="2"/>
        <v>INSERT INTO sm_item VALUES (134,34,'Anthropomorphic bowl','AI: 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x14ac:dyDescent="0.35">
      <c r="A136" s="1">
        <v>135</v>
      </c>
      <c r="B136">
        <v>35</v>
      </c>
      <c r="C136" t="s">
        <v>557</v>
      </c>
      <c r="D136" t="s">
        <v>767</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x14ac:dyDescent="0.35">
      <c r="A137" s="1">
        <v>136</v>
      </c>
      <c r="B137">
        <v>36</v>
      </c>
      <c r="C137" t="s">
        <v>559</v>
      </c>
      <c r="D137" t="s">
        <v>769</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x14ac:dyDescent="0.35">
      <c r="A138" s="1">
        <v>137</v>
      </c>
      <c r="B138">
        <v>37</v>
      </c>
      <c r="C138" t="s">
        <v>561</v>
      </c>
      <c r="D138" t="s">
        <v>771</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x14ac:dyDescent="0.35">
      <c r="A139" s="1">
        <v>138</v>
      </c>
      <c r="B139">
        <v>38</v>
      </c>
      <c r="C139" t="s">
        <v>562</v>
      </c>
      <c r="D139" t="s">
        <v>907</v>
      </c>
      <c r="E139" t="s">
        <v>648</v>
      </c>
      <c r="F139">
        <v>9</v>
      </c>
      <c r="G139">
        <v>71</v>
      </c>
      <c r="H139">
        <v>8</v>
      </c>
      <c r="I139" t="s">
        <v>611</v>
      </c>
      <c r="J139">
        <v>26</v>
      </c>
      <c r="K139">
        <v>28</v>
      </c>
      <c r="L139">
        <v>138</v>
      </c>
      <c r="M139">
        <v>1</v>
      </c>
      <c r="N139" t="s">
        <v>611</v>
      </c>
      <c r="O139">
        <v>2</v>
      </c>
      <c r="P139" t="str">
        <f t="shared" si="2"/>
        <v>INSERT INTO sm_item VALUES (138,38,'Polycrome vessel with lid','AI: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x14ac:dyDescent="0.35">
      <c r="A140" s="1">
        <v>139</v>
      </c>
      <c r="B140">
        <v>39</v>
      </c>
      <c r="C140" t="s">
        <v>563</v>
      </c>
      <c r="D140" t="s">
        <v>773</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x14ac:dyDescent="0.35">
      <c r="A141" s="1">
        <v>140</v>
      </c>
      <c r="B141">
        <v>40</v>
      </c>
      <c r="C141" t="s">
        <v>564</v>
      </c>
      <c r="D141" t="s">
        <v>775</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x14ac:dyDescent="0.35">
      <c r="A142" s="1">
        <v>141</v>
      </c>
      <c r="B142">
        <v>41</v>
      </c>
      <c r="C142" t="s">
        <v>565</v>
      </c>
      <c r="D142" t="s">
        <v>777</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x14ac:dyDescent="0.35">
      <c r="A143" s="1">
        <v>142</v>
      </c>
      <c r="B143">
        <v>42</v>
      </c>
      <c r="C143" t="s">
        <v>566</v>
      </c>
      <c r="D143" t="s">
        <v>779</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x14ac:dyDescent="0.35">
      <c r="A144" s="1">
        <v>143</v>
      </c>
      <c r="B144">
        <v>43</v>
      </c>
      <c r="C144" t="s">
        <v>566</v>
      </c>
      <c r="D144" t="s">
        <v>781</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x14ac:dyDescent="0.35">
      <c r="A145" s="1">
        <v>144</v>
      </c>
      <c r="B145">
        <v>44</v>
      </c>
      <c r="C145" t="s">
        <v>567</v>
      </c>
      <c r="D145" t="s">
        <v>783</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x14ac:dyDescent="0.35">
      <c r="A146" s="1">
        <v>145</v>
      </c>
      <c r="B146">
        <v>45</v>
      </c>
      <c r="C146" t="s">
        <v>568</v>
      </c>
      <c r="D146" t="s">
        <v>785</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x14ac:dyDescent="0.35">
      <c r="A147" s="1">
        <v>146</v>
      </c>
      <c r="B147">
        <v>46</v>
      </c>
      <c r="C147" t="s">
        <v>568</v>
      </c>
      <c r="D147" t="s">
        <v>787</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x14ac:dyDescent="0.35">
      <c r="A148" s="1">
        <v>147</v>
      </c>
      <c r="B148">
        <v>47</v>
      </c>
      <c r="C148" t="s">
        <v>569</v>
      </c>
      <c r="D148" t="s">
        <v>789</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x14ac:dyDescent="0.35">
      <c r="A149" s="1">
        <v>148</v>
      </c>
      <c r="B149">
        <v>48</v>
      </c>
      <c r="C149" t="s">
        <v>563</v>
      </c>
      <c r="D149" t="s">
        <v>791</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x14ac:dyDescent="0.35">
      <c r="A150" s="1">
        <v>149</v>
      </c>
      <c r="B150">
        <v>49</v>
      </c>
      <c r="C150" t="s">
        <v>571</v>
      </c>
      <c r="D150" t="s">
        <v>793</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x14ac:dyDescent="0.35">
      <c r="A151" s="1">
        <v>150</v>
      </c>
      <c r="B151">
        <v>50</v>
      </c>
      <c r="C151" t="s">
        <v>572</v>
      </c>
      <c r="D151" t="s">
        <v>795</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x14ac:dyDescent="0.35">
      <c r="A152" s="1">
        <v>151</v>
      </c>
      <c r="B152">
        <v>51</v>
      </c>
      <c r="C152" t="s">
        <v>573</v>
      </c>
      <c r="D152" t="s">
        <v>797</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x14ac:dyDescent="0.35">
      <c r="A153" s="1">
        <v>152</v>
      </c>
      <c r="B153">
        <v>52</v>
      </c>
      <c r="C153" t="s">
        <v>574</v>
      </c>
      <c r="D153" t="s">
        <v>799</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x14ac:dyDescent="0.35">
      <c r="A154" s="1">
        <v>153</v>
      </c>
      <c r="B154">
        <v>53</v>
      </c>
      <c r="C154" t="s">
        <v>575</v>
      </c>
      <c r="D154" t="s">
        <v>801</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x14ac:dyDescent="0.35">
      <c r="A155" s="1">
        <v>154</v>
      </c>
      <c r="B155">
        <v>54</v>
      </c>
      <c r="C155" t="s">
        <v>544</v>
      </c>
      <c r="D155" t="s">
        <v>803</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x14ac:dyDescent="0.35">
      <c r="A156" s="1">
        <v>155</v>
      </c>
      <c r="B156">
        <v>55</v>
      </c>
      <c r="C156" t="s">
        <v>576</v>
      </c>
      <c r="D156" t="s">
        <v>805</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x14ac:dyDescent="0.35">
      <c r="A157" s="1">
        <v>156</v>
      </c>
      <c r="B157">
        <v>56</v>
      </c>
      <c r="C157" t="s">
        <v>577</v>
      </c>
      <c r="D157" t="s">
        <v>807</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x14ac:dyDescent="0.35">
      <c r="A158" s="1">
        <v>157</v>
      </c>
      <c r="B158">
        <v>57</v>
      </c>
      <c r="C158" t="s">
        <v>578</v>
      </c>
      <c r="D158" t="s">
        <v>809</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x14ac:dyDescent="0.35">
      <c r="A159" s="1">
        <v>158</v>
      </c>
      <c r="B159">
        <v>58</v>
      </c>
      <c r="C159" t="s">
        <v>579</v>
      </c>
      <c r="D159" t="s">
        <v>811</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x14ac:dyDescent="0.35">
      <c r="A160" s="1">
        <v>159</v>
      </c>
      <c r="B160">
        <v>59</v>
      </c>
      <c r="C160" t="s">
        <v>580</v>
      </c>
      <c r="D160" t="s">
        <v>813</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x14ac:dyDescent="0.35">
      <c r="A161" s="1">
        <v>160</v>
      </c>
      <c r="B161">
        <v>60</v>
      </c>
      <c r="C161" t="s">
        <v>580</v>
      </c>
      <c r="D161" s="3" t="s">
        <v>815</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x14ac:dyDescent="0.35">
      <c r="A162" s="1">
        <v>161</v>
      </c>
      <c r="B162">
        <v>61</v>
      </c>
      <c r="C162" s="3" t="s">
        <v>581</v>
      </c>
      <c r="D162" t="s">
        <v>817</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x14ac:dyDescent="0.35">
      <c r="A163" s="1">
        <v>162</v>
      </c>
      <c r="B163">
        <v>62</v>
      </c>
      <c r="C163" t="s">
        <v>582</v>
      </c>
      <c r="D163" t="s">
        <v>819</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x14ac:dyDescent="0.35">
      <c r="A164" s="1">
        <v>163</v>
      </c>
      <c r="B164">
        <v>63</v>
      </c>
      <c r="C164" t="s">
        <v>583</v>
      </c>
      <c r="D164" t="s">
        <v>821</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x14ac:dyDescent="0.35">
      <c r="A165" s="1">
        <v>164</v>
      </c>
      <c r="B165">
        <v>64</v>
      </c>
      <c r="C165" t="s">
        <v>584</v>
      </c>
      <c r="D165" t="s">
        <v>823</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x14ac:dyDescent="0.35">
      <c r="A166" s="1">
        <v>165</v>
      </c>
      <c r="B166">
        <v>65</v>
      </c>
      <c r="C166" t="s">
        <v>582</v>
      </c>
      <c r="D166" t="s">
        <v>825</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x14ac:dyDescent="0.35">
      <c r="A167" s="1">
        <v>166</v>
      </c>
      <c r="B167">
        <v>66</v>
      </c>
      <c r="C167" t="s">
        <v>582</v>
      </c>
      <c r="D167" t="s">
        <v>827</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x14ac:dyDescent="0.35">
      <c r="A168" s="1">
        <v>167</v>
      </c>
      <c r="B168">
        <v>67</v>
      </c>
      <c r="C168" t="s">
        <v>582</v>
      </c>
      <c r="D168" t="s">
        <v>829</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x14ac:dyDescent="0.35">
      <c r="A169" s="1">
        <v>168</v>
      </c>
      <c r="B169">
        <v>68</v>
      </c>
      <c r="C169" t="s">
        <v>582</v>
      </c>
      <c r="D169" t="s">
        <v>831</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x14ac:dyDescent="0.35">
      <c r="A170" s="1">
        <v>169</v>
      </c>
      <c r="B170">
        <v>69</v>
      </c>
      <c r="C170" t="s">
        <v>582</v>
      </c>
      <c r="D170" t="s">
        <v>833</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x14ac:dyDescent="0.35">
      <c r="A171" s="1">
        <v>170</v>
      </c>
      <c r="B171">
        <v>70</v>
      </c>
      <c r="C171" t="s">
        <v>586</v>
      </c>
      <c r="D171" t="s">
        <v>835</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x14ac:dyDescent="0.35">
      <c r="A172" s="1">
        <v>171</v>
      </c>
      <c r="B172">
        <v>71</v>
      </c>
      <c r="C172" t="s">
        <v>542</v>
      </c>
      <c r="D172" t="s">
        <v>837</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x14ac:dyDescent="0.35">
      <c r="A173" s="1">
        <v>172</v>
      </c>
      <c r="B173">
        <v>72</v>
      </c>
      <c r="C173" t="s">
        <v>587</v>
      </c>
      <c r="D173" t="s">
        <v>839</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x14ac:dyDescent="0.35">
      <c r="A174" s="1">
        <v>173</v>
      </c>
      <c r="B174">
        <v>73</v>
      </c>
      <c r="C174" t="s">
        <v>588</v>
      </c>
      <c r="D174" t="s">
        <v>841</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x14ac:dyDescent="0.35">
      <c r="A175" s="1">
        <v>174</v>
      </c>
      <c r="B175">
        <v>74</v>
      </c>
      <c r="C175" t="s">
        <v>587</v>
      </c>
      <c r="D175" t="s">
        <v>843</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x14ac:dyDescent="0.35">
      <c r="A176" s="1">
        <v>175</v>
      </c>
      <c r="B176">
        <v>75</v>
      </c>
      <c r="C176" t="s">
        <v>589</v>
      </c>
      <c r="D176" t="s">
        <v>845</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x14ac:dyDescent="0.35">
      <c r="A177" s="1">
        <v>176</v>
      </c>
      <c r="B177">
        <v>76</v>
      </c>
      <c r="C177" t="s">
        <v>590</v>
      </c>
      <c r="D177" t="s">
        <v>847</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x14ac:dyDescent="0.35">
      <c r="A178" s="1">
        <v>177</v>
      </c>
      <c r="B178">
        <v>77</v>
      </c>
      <c r="C178" t="s">
        <v>591</v>
      </c>
      <c r="D178" t="s">
        <v>849</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x14ac:dyDescent="0.35">
      <c r="A179" s="1">
        <v>178</v>
      </c>
      <c r="B179">
        <v>78</v>
      </c>
      <c r="C179" t="s">
        <v>584</v>
      </c>
      <c r="D179" t="s">
        <v>851</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x14ac:dyDescent="0.35">
      <c r="A180" s="1">
        <v>179</v>
      </c>
      <c r="B180">
        <v>79</v>
      </c>
      <c r="C180" t="s">
        <v>592</v>
      </c>
      <c r="D180" t="s">
        <v>853</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x14ac:dyDescent="0.35">
      <c r="A181" s="1">
        <v>180</v>
      </c>
      <c r="B181">
        <v>80</v>
      </c>
      <c r="C181" t="s">
        <v>593</v>
      </c>
      <c r="D181" t="s">
        <v>855</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x14ac:dyDescent="0.35">
      <c r="A182" s="1">
        <v>181</v>
      </c>
      <c r="B182">
        <v>81</v>
      </c>
      <c r="C182" t="s">
        <v>594</v>
      </c>
      <c r="D182" t="s">
        <v>857</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x14ac:dyDescent="0.35">
      <c r="A183" s="1">
        <v>182</v>
      </c>
      <c r="B183">
        <v>82</v>
      </c>
      <c r="C183" t="s">
        <v>595</v>
      </c>
      <c r="D183" t="s">
        <v>859</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x14ac:dyDescent="0.35">
      <c r="A184" s="1">
        <v>183</v>
      </c>
      <c r="B184">
        <v>83</v>
      </c>
      <c r="C184" t="s">
        <v>534</v>
      </c>
      <c r="D184" t="s">
        <v>861</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x14ac:dyDescent="0.35">
      <c r="A185" s="1">
        <v>184</v>
      </c>
      <c r="B185">
        <v>84</v>
      </c>
      <c r="C185" t="s">
        <v>596</v>
      </c>
      <c r="D185" t="s">
        <v>863</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x14ac:dyDescent="0.35">
      <c r="A186" s="1">
        <v>185</v>
      </c>
      <c r="B186">
        <v>85</v>
      </c>
      <c r="C186" t="s">
        <v>597</v>
      </c>
      <c r="D186" t="s">
        <v>865</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x14ac:dyDescent="0.35">
      <c r="A187" s="1">
        <v>186</v>
      </c>
      <c r="B187">
        <v>86</v>
      </c>
      <c r="C187" t="s">
        <v>598</v>
      </c>
      <c r="D187" t="s">
        <v>867</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x14ac:dyDescent="0.35">
      <c r="A188" s="1">
        <v>187</v>
      </c>
      <c r="B188">
        <v>87</v>
      </c>
      <c r="C188" t="s">
        <v>599</v>
      </c>
      <c r="D188" t="s">
        <v>869</v>
      </c>
      <c r="E188" t="s">
        <v>697</v>
      </c>
      <c r="F188">
        <v>12</v>
      </c>
      <c r="G188">
        <v>75</v>
      </c>
      <c r="H188">
        <v>8</v>
      </c>
      <c r="I188" t="s">
        <v>611</v>
      </c>
      <c r="J188">
        <v>18</v>
      </c>
      <c r="K188" t="s">
        <v>611</v>
      </c>
      <c r="L188">
        <v>187</v>
      </c>
      <c r="M188">
        <v>1</v>
      </c>
      <c r="N188" t="s">
        <v>611</v>
      </c>
      <c r="O188">
        <v>2</v>
      </c>
      <c r="P188" t="str">
        <f t="shared" si="2"/>
        <v>INSERT INTO sm_item VALUES (187,87,'Antropomorphic figurine','AI: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&lt;br&gt;&lt;br&gt;','http://localhost:3783/88E56F4C-5D42-4E42-A40D-DD3165EC285A/4ACE80DC-3471-4051-A225-44D0335680EC/',12,75,8,NULL,18,NULL,187,1,NULL,2);</v>
      </c>
    </row>
    <row r="189" spans="1:16" x14ac:dyDescent="0.35">
      <c r="A189" s="1">
        <v>188</v>
      </c>
      <c r="B189">
        <v>88</v>
      </c>
      <c r="C189" t="s">
        <v>600</v>
      </c>
      <c r="D189" t="s">
        <v>871</v>
      </c>
      <c r="E189" t="s">
        <v>698</v>
      </c>
      <c r="F189">
        <v>7</v>
      </c>
      <c r="G189">
        <v>60</v>
      </c>
      <c r="H189">
        <v>8</v>
      </c>
      <c r="I189" t="s">
        <v>611</v>
      </c>
      <c r="J189">
        <v>19</v>
      </c>
      <c r="K189" t="s">
        <v>611</v>
      </c>
      <c r="L189">
        <v>188</v>
      </c>
      <c r="M189">
        <v>11</v>
      </c>
      <c r="N189" t="s">
        <v>611</v>
      </c>
      <c r="O189">
        <v>2</v>
      </c>
      <c r="P189" t="str">
        <f t="shared" si="2"/>
        <v>INSERT INTO sm_item VALUES (188,88,'Musical device','AI: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&lt;br&gt;&lt;br&gt;','http://localhost:3783/88E56F4C-5D42-4E42-A40D-DD3165EC285A/A8BFAFD4-256E-4260-8363-DB6F5664FE00/',7,60,8,NULL,19,NULL,188,11,NULL,2);</v>
      </c>
    </row>
    <row r="190" spans="1:16" x14ac:dyDescent="0.35">
      <c r="A190" s="1">
        <v>189</v>
      </c>
      <c r="B190">
        <v>89</v>
      </c>
      <c r="C190" t="s">
        <v>601</v>
      </c>
      <c r="D190" t="s">
        <v>873</v>
      </c>
      <c r="E190" t="s">
        <v>699</v>
      </c>
      <c r="F190">
        <v>8</v>
      </c>
      <c r="G190">
        <v>68</v>
      </c>
      <c r="H190">
        <v>9</v>
      </c>
      <c r="I190">
        <v>10</v>
      </c>
      <c r="J190">
        <v>17</v>
      </c>
      <c r="K190" t="s">
        <v>611</v>
      </c>
      <c r="L190">
        <v>189</v>
      </c>
      <c r="M190">
        <v>1</v>
      </c>
      <c r="N190">
        <v>2</v>
      </c>
      <c r="O190">
        <v>2</v>
      </c>
      <c r="P190" t="str">
        <f t="shared" si="2"/>
        <v>INSERT INTO sm_item VALUES (189,89,'Upper jaw with jade Inlays on its teeth','AI: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&lt;br&gt;&lt;br&gt;','http://localhost:3783/88E56F4C-5D42-4E42-A40D-DD3165EC285A/F952E8CA-E78B-4EFE-BF4E-8357E3CC7F09/',8,68,9,10,17,NULL,189,1,2,2);</v>
      </c>
    </row>
    <row r="191" spans="1:16" x14ac:dyDescent="0.35">
      <c r="A191" s="1">
        <v>190</v>
      </c>
      <c r="B191">
        <v>90</v>
      </c>
      <c r="C191" t="s">
        <v>602</v>
      </c>
      <c r="D191" t="s">
        <v>875</v>
      </c>
      <c r="E191" t="s">
        <v>700</v>
      </c>
      <c r="F191">
        <v>8</v>
      </c>
      <c r="G191">
        <v>54</v>
      </c>
      <c r="H191">
        <v>11</v>
      </c>
      <c r="I191" t="s">
        <v>611</v>
      </c>
      <c r="J191">
        <v>17</v>
      </c>
      <c r="K191" t="s">
        <v>611</v>
      </c>
      <c r="L191">
        <v>190</v>
      </c>
      <c r="M191">
        <v>10</v>
      </c>
      <c r="N191" t="s">
        <v>611</v>
      </c>
      <c r="O191">
        <v>2</v>
      </c>
      <c r="P191" t="str">
        <f t="shared" si="2"/>
        <v>INSERT INTO sm_item VALUES (190,90,'Zoomorphic face (Jaguar)','AI: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&lt;br&gt;&lt;br&gt;','http://localhost:3783/88E56F4C-5D42-4E42-A40D-DD3165EC285A/8536568E-343E-424D-8861-188E9C5749AC/',8,54,11,NULL,17,NULL,190,10,NULL,2);</v>
      </c>
    </row>
    <row r="192" spans="1:16" x14ac:dyDescent="0.35">
      <c r="A192" s="1">
        <v>191</v>
      </c>
      <c r="B192">
        <v>91</v>
      </c>
      <c r="C192" t="s">
        <v>511</v>
      </c>
      <c r="D192" t="s">
        <v>877</v>
      </c>
      <c r="E192" t="s">
        <v>701</v>
      </c>
      <c r="F192">
        <v>8</v>
      </c>
      <c r="G192">
        <v>48</v>
      </c>
      <c r="H192">
        <v>10</v>
      </c>
      <c r="I192" t="s">
        <v>611</v>
      </c>
      <c r="J192">
        <v>17</v>
      </c>
      <c r="K192" t="s">
        <v>611</v>
      </c>
      <c r="L192">
        <v>191</v>
      </c>
      <c r="M192">
        <v>3</v>
      </c>
      <c r="N192" t="s">
        <v>611</v>
      </c>
      <c r="O192">
        <v>2</v>
      </c>
      <c r="P192" t="str">
        <f t="shared" si="2"/>
        <v>INSERT INTO sm_item VALUES (191,91,'Camahuil','AI: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&lt;br&gt;&lt;br&gt;','http://localhost:3783/88E56F4C-5D42-4E42-A40D-DD3165EC285A/200ECA6B-355B-451A-821E-A4E73CE33B32/',8,48,10,NULL,17,NULL,191,3,NULL,2);</v>
      </c>
    </row>
    <row r="193" spans="1:16" x14ac:dyDescent="0.35">
      <c r="A193" s="1">
        <v>192</v>
      </c>
      <c r="B193">
        <v>92</v>
      </c>
      <c r="C193" t="s">
        <v>511</v>
      </c>
      <c r="D193" t="s">
        <v>879</v>
      </c>
      <c r="E193" t="s">
        <v>702</v>
      </c>
      <c r="F193">
        <v>8</v>
      </c>
      <c r="G193">
        <v>48</v>
      </c>
      <c r="H193">
        <v>10</v>
      </c>
      <c r="I193" t="s">
        <v>611</v>
      </c>
      <c r="J193">
        <v>17</v>
      </c>
      <c r="K193" t="s">
        <v>611</v>
      </c>
      <c r="L193">
        <v>192</v>
      </c>
      <c r="M193">
        <v>3</v>
      </c>
      <c r="N193" t="s">
        <v>611</v>
      </c>
      <c r="O193">
        <v>2</v>
      </c>
      <c r="P193" t="str">
        <f t="shared" si="2"/>
        <v>INSERT INTO sm_item VALUES (192,92,'Camahuil','AI: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&lt;br&gt;&lt;br&gt;','http://localhost:3783/88E56F4C-5D42-4E42-A40D-DD3165EC285A/428F5976-6020-4123-AE02-DFE56EC2AB35/',8,48,10,NULL,17,NULL,192,3,NULL,2);</v>
      </c>
    </row>
    <row r="194" spans="1:16" x14ac:dyDescent="0.35">
      <c r="A194" s="1">
        <v>193</v>
      </c>
      <c r="B194">
        <v>93</v>
      </c>
      <c r="C194" t="s">
        <v>603</v>
      </c>
      <c r="D194" t="s">
        <v>881</v>
      </c>
      <c r="E194" t="s">
        <v>703</v>
      </c>
      <c r="F194">
        <v>8</v>
      </c>
      <c r="G194">
        <v>67</v>
      </c>
      <c r="H194">
        <v>10</v>
      </c>
      <c r="I194" t="s">
        <v>611</v>
      </c>
      <c r="J194">
        <v>17</v>
      </c>
      <c r="K194" t="s">
        <v>611</v>
      </c>
      <c r="L194">
        <v>193</v>
      </c>
      <c r="M194">
        <v>1</v>
      </c>
      <c r="N194">
        <v>2</v>
      </c>
      <c r="O194">
        <v>2</v>
      </c>
      <c r="P194" t="str">
        <f t="shared" si="2"/>
        <v>INSERT INTO sm_item VALUES (193,93,'Antropomorphic face','AI: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&lt;br&gt;&lt;br&gt;','http://localhost:3783/88E56F4C-5D42-4E42-A40D-DD3165EC285A/DF6B86FB-0360-47C8-AC11-28E414BEA1D4/',8,67,10,NULL,17,NULL,193,1,2,2);</v>
      </c>
    </row>
    <row r="195" spans="1:16" x14ac:dyDescent="0.35">
      <c r="A195" s="1">
        <v>194</v>
      </c>
      <c r="B195">
        <v>94</v>
      </c>
      <c r="C195" t="s">
        <v>604</v>
      </c>
      <c r="D195" t="s">
        <v>883</v>
      </c>
      <c r="E195" t="s">
        <v>704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&lt;br&gt;&lt;br&gt;','http://localhost:3783/88E56F4C-5D42-4E42-A40D-DD3165EC285A/D2E2485A-FC3D-45A8-9098-CE25BAFF8F33/',7,44,13,NULL,23,NULL,194,11,2,2);</v>
      </c>
    </row>
    <row r="196" spans="1:16" x14ac:dyDescent="0.35">
      <c r="A196" s="1">
        <v>195</v>
      </c>
      <c r="B196">
        <v>95</v>
      </c>
      <c r="C196" t="s">
        <v>605</v>
      </c>
      <c r="D196" t="s">
        <v>855</v>
      </c>
      <c r="E196" t="s">
        <v>705</v>
      </c>
      <c r="F196">
        <v>7</v>
      </c>
      <c r="G196">
        <v>61</v>
      </c>
      <c r="H196">
        <v>13</v>
      </c>
      <c r="I196" t="s">
        <v>611</v>
      </c>
      <c r="J196">
        <v>21</v>
      </c>
      <c r="K196" t="s">
        <v>611</v>
      </c>
      <c r="L196">
        <v>195</v>
      </c>
      <c r="M196">
        <v>1</v>
      </c>
      <c r="N196" t="s">
        <v>611</v>
      </c>
      <c r="O196">
        <v>2</v>
      </c>
      <c r="P196" t="str">
        <f t="shared" si="3"/>
        <v>INSERT INTO sm_item VALUES (195,95,'Four-footed mortar','AI: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&lt;br&gt;&lt;br&gt;','http://localhost:3783/88E56F4C-5D42-4E42-A40D-DD3165EC285A/564E0C0D-8A06-4D64-8C16-6315E00273F1/',7,61,13,NULL,21,NULL,195,1,NULL,2);</v>
      </c>
    </row>
    <row r="197" spans="1:16" x14ac:dyDescent="0.35">
      <c r="A197" s="1">
        <v>196</v>
      </c>
      <c r="B197">
        <v>96</v>
      </c>
      <c r="C197" t="s">
        <v>606</v>
      </c>
      <c r="D197" t="s">
        <v>886</v>
      </c>
      <c r="E197" t="s">
        <v>706</v>
      </c>
      <c r="F197">
        <v>7</v>
      </c>
      <c r="G197">
        <v>44</v>
      </c>
      <c r="H197">
        <v>13</v>
      </c>
      <c r="I197" t="s">
        <v>611</v>
      </c>
      <c r="J197">
        <v>21</v>
      </c>
      <c r="K197" t="s">
        <v>611</v>
      </c>
      <c r="L197">
        <v>196</v>
      </c>
      <c r="M197">
        <v>11</v>
      </c>
      <c r="N197" t="s">
        <v>611</v>
      </c>
      <c r="O197">
        <v>2</v>
      </c>
      <c r="P197" t="str">
        <f t="shared" si="3"/>
        <v>INSERT INTO sm_item VALUES (196,96,'Four-footed, zoomorphic mortar','AI: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&lt;br&gt;&lt;br&gt;','http://localhost:3783/88E56F4C-5D42-4E42-A40D-DD3165EC285A/9D04D50E-AD97-48EE-9C41-18A9F36D87A7/',7,44,13,NULL,21,NULL,196,11,NULL,2);</v>
      </c>
    </row>
    <row r="198" spans="1:16" x14ac:dyDescent="0.35">
      <c r="A198" s="1">
        <v>197</v>
      </c>
      <c r="B198">
        <v>97</v>
      </c>
      <c r="C198" t="s">
        <v>607</v>
      </c>
      <c r="D198" t="s">
        <v>888</v>
      </c>
      <c r="E198" t="s">
        <v>707</v>
      </c>
      <c r="F198">
        <v>7</v>
      </c>
      <c r="G198">
        <v>44</v>
      </c>
      <c r="H198">
        <v>13</v>
      </c>
      <c r="I198" t="s">
        <v>611</v>
      </c>
      <c r="J198">
        <v>17</v>
      </c>
      <c r="K198" t="s">
        <v>611</v>
      </c>
      <c r="L198">
        <v>197</v>
      </c>
      <c r="M198">
        <v>11</v>
      </c>
      <c r="N198" t="s">
        <v>611</v>
      </c>
      <c r="O198">
        <v>2</v>
      </c>
      <c r="P198" t="str">
        <f t="shared" si="3"/>
        <v>INSERT INTO sm_item VALUES (197,97,'Yoke','AI: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&lt;br&gt;&lt;br&gt;','http://localhost:3783/88E56F4C-5D42-4E42-A40D-DD3165EC285A/9990720C-B359-4D12-842D-16B5082E9CF1/',7,44,13,NULL,17,NULL,197,11,NULL,2);</v>
      </c>
    </row>
    <row r="199" spans="1:16" x14ac:dyDescent="0.35">
      <c r="A199" s="1">
        <v>198</v>
      </c>
      <c r="B199">
        <v>98</v>
      </c>
      <c r="C199" t="s">
        <v>608</v>
      </c>
      <c r="D199" t="s">
        <v>888</v>
      </c>
      <c r="E199" t="s">
        <v>708</v>
      </c>
      <c r="F199">
        <v>8</v>
      </c>
      <c r="G199">
        <v>66</v>
      </c>
      <c r="H199">
        <v>13</v>
      </c>
      <c r="I199" t="s">
        <v>611</v>
      </c>
      <c r="J199">
        <v>17</v>
      </c>
      <c r="K199">
        <v>28</v>
      </c>
      <c r="L199">
        <v>198</v>
      </c>
      <c r="M199">
        <v>1</v>
      </c>
      <c r="N199" t="s">
        <v>611</v>
      </c>
      <c r="O199">
        <v>2</v>
      </c>
      <c r="P199" t="str">
        <f t="shared" si="3"/>
        <v>INSERT INTO sm_item VALUES (198,98,'Hieroglyphic panel ','AI: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&lt;br&gt;&lt;br&gt;','http://localhost:3783/88E56F4C-5D42-4E42-A40D-DD3165EC285A/AAF34615-0CDA-4082-BD8B-A063DF19E4B7/',8,66,13,NULL,17,28,198,1,NULL,2);</v>
      </c>
    </row>
    <row r="200" spans="1:16" x14ac:dyDescent="0.35">
      <c r="A200" s="1">
        <v>199</v>
      </c>
      <c r="B200">
        <v>99</v>
      </c>
      <c r="C200" t="s">
        <v>609</v>
      </c>
      <c r="D200" t="s">
        <v>891</v>
      </c>
      <c r="E200" t="s">
        <v>709</v>
      </c>
      <c r="F200">
        <v>8</v>
      </c>
      <c r="G200">
        <v>61</v>
      </c>
      <c r="H200">
        <v>8</v>
      </c>
      <c r="I200" t="s">
        <v>611</v>
      </c>
      <c r="J200">
        <v>19</v>
      </c>
      <c r="K200" t="s">
        <v>611</v>
      </c>
      <c r="L200">
        <v>199</v>
      </c>
      <c r="M200">
        <v>1</v>
      </c>
      <c r="N200" t="s">
        <v>611</v>
      </c>
      <c r="O200">
        <v>2</v>
      </c>
      <c r="P200" t="str">
        <f t="shared" si="3"/>
        <v>INSERT INTO sm_item VALUES (199,99,'Whistle','AI: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&lt;br&gt;&lt;br&gt;','http://localhost:3783/88E56F4C-5D42-4E42-A40D-DD3165EC285A/337B27FA-3D80-4B7F-A9E4-3101C1E76A60/',8,61,8,NULL,19,NULL,199,1,NULL,2);</v>
      </c>
    </row>
    <row r="201" spans="1:16" x14ac:dyDescent="0.35">
      <c r="A201" s="1">
        <v>200</v>
      </c>
      <c r="B201">
        <v>100</v>
      </c>
      <c r="C201" t="s">
        <v>599</v>
      </c>
      <c r="D201" t="s">
        <v>893</v>
      </c>
      <c r="E201" t="s">
        <v>710</v>
      </c>
      <c r="F201">
        <v>9</v>
      </c>
      <c r="G201">
        <v>71</v>
      </c>
      <c r="H201">
        <v>9</v>
      </c>
      <c r="I201" t="s">
        <v>611</v>
      </c>
      <c r="J201">
        <v>18</v>
      </c>
      <c r="K201" t="s">
        <v>611</v>
      </c>
      <c r="L201">
        <v>200</v>
      </c>
      <c r="M201">
        <v>1</v>
      </c>
      <c r="N201" t="s">
        <v>611</v>
      </c>
      <c r="O201">
        <v>2</v>
      </c>
      <c r="P201" t="str">
        <f t="shared" si="3"/>
        <v>INSERT INTO sm_item VALUES (200,100,'Antropomorphic figurine','AI: The Master Carver of Río Azul and the Enigma of the Ancestral Bone Figurine
&lt;br&gt;&lt;br&gt;
In the Petén Lowlands, the ancient city of Río Azul was a Maya center of considerable importance during the Early Classic Period (approximately 250 B.C. – 600 A.D.). Known for its richly endowed royal tombs and its strategic connection to Teotihuacan, Río Azul was a crucible of artistic innovation and dynastic power. In this environment, not only were stelae and temples erected, but also intimate and deeply meaningful objects were created from precious materials. Among these, bone served as a canvas for the most skilled artisans, transformed into representations that, despite their small size, housed great mysteries and narratives. From this vibrant past emerges an anthropomorphic bone figurine, registered as MNAE 11462.
&lt;br&gt;&lt;br&gt;
This piece is an “anthropomorphic figurine,” crafted from “bone.” The image shows a stylized human figure, with an elongated, sinuous body and what appears to be a standing or dynamic posture. The surface of the piece is rough and textured, with lines and protrusions suggesting meticulous carving, or perhaps the depiction of clothing or bodily features. The figure’s head is disproportionately small in relation to the body, with facial features barely discernible, lending it an enigmatic air. A notable detail is the absence of arms and the lower part of the legs, which could indicate an ancient break or that the figure was never complete in its original form, perhaps intended to be inserted into another object.
&lt;br&gt;&lt;br&gt;
Bone figurines in the Classic Maya Period had multiple uses. They could serve as personal amulets, parts of complex funerary assemblages, or even representations of ancestors, minor deities, or shamans in trance. Bone, being a material derived from animals (or even humans in ritual contexts), imbued the piece with special symbolism related to life, death, and the underworld. The skill required to carve such a detailed figure from a hard material like bone suggests its creator was a highly skilled artisan, possibly in the service of Río Azul’s elite.
&lt;br&gt;&lt;br&gt;
Imagine this figurine was created by a master bone carver in Río Azul, an artist whose reputation reached the ears of the very Ajaw (ruler). Perhaps commissioned as part of a noble’s funerary assemblage, the figure might have represented a “way” or spiritual co-essence of the deceased—a spirit animal or deity to accompany them on their journey to Xibalbá, the Maya underworld. Or perhaps it was a representation of a venerated ancestor, a bridge between the world of the living and the dead, to be placed in a sacred niche within the palace or tomb. The rough texture of the bone may have been intentional, evoking the skin of a mythical being or the fabric of ritual attire. The enigmatic facial expression and posture might suggest an altered state of consciousness or a ritual dance.
&lt;br&gt;&lt;br&gt;
Although there are no specific publications dedicated solely to this figurine with its registration number, excavations at Río Azul, led by Richard E. W. Adams, have unearthed a great number of bone artifacts and funerary contexts. His work, as well as that of other archaeologists and epigraphers studying Maya art and symbolism (such as David A. Freidel, Linda Schele, and Karl Taube), provides a broad framework for understanding the meaning of bone figurines in the beliefs and ritual practices of the Early Classic.
&lt;br&gt;&lt;br&gt;','http://localhost:3783/88E56F4C-5D42-4E42-A40D-DD3165EC285A/5B197E9C-5E5A-472C-8B48-4953F77031A9/',9,71,9,NULL,18,NULL,200,1,NULL,2);</v>
      </c>
    </row>
  </sheetData>
  <autoFilter ref="B1:P201" xr:uid="{00000000-0009-0000-0000-000009000000}"/>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2025-07-02T18:59:10Z</dcterms:modified>
</cp:coreProperties>
</file>