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FC76E7B5-7B57-4DBD-9EFF-C19E58FF0782}"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<sst xmlns="http://schemas.openxmlformats.org/spreadsheetml/2006/main" count="2307" uniqueCount="750">
  <si>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</si>
  <si>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</si>
  <si>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</si>
  <si>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</si>
  <si>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</si>
  <si>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</si>
  <si>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</si>
  <si>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</si>
  <si>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</si>
  <si>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</si>
  <si>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</si>
  <si>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</si>
  <si>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</si>
  <si>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</si>
  <si>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</si>
  <si>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</si>
  <si>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</si>
  <si>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</si>
  <si>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</si>
  <si>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</si>
  <si>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</si>
  <si>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</si>
  <si>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</si>
  <si>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</si>
  <si>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</si>
  <si>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</si>
  <si>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</si>
  <si>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</si>
  <si>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</si>
  <si>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</si>
  <si>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</si>
  <si>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</si>
  <si>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</si>
  <si>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</si>
  <si>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</si>
  <si>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</si>
  <si>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</si>
  <si>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</si>
  <si>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</si>
  <si>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</si>
  <si>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</si>
  <si>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</si>
  <si>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</si>
  <si>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</si>
  <si>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</si>
  <si>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</si>
  <si>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</si>
  <si>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</si>
  <si>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</si>
  <si>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</si>
  <si>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</si>
  <si>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</si>
  <si>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</si>
  <si>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</si>
  <si>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</si>
  <si>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</si>
  <si>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</si>
  <si>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</si>
  <si>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</si>
  <si>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</si>
  <si>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</si>
  <si>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</si>
  <si>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</si>
  <si>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</si>
  <si>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</si>
  <si>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</si>
  <si>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</si>
  <si>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</si>
  <si>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</si>
  <si>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</si>
  <si>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</si>
  <si>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</si>
  <si>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</si>
  <si>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</si>
  <si>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</si>
  <si>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</si>
  <si>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</si>
  <si>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</si>
  <si>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</si>
  <si>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</si>
  <si>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</si>
  <si>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</si>
  <si>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</si>
  <si>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</si>
  <si>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</si>
  <si>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</si>
  <si>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</si>
  <si>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</si>
  <si>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</si>
  <si>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</si>
  <si>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</si>
  <si>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</si>
  <si>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</si>
  <si>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</si>
  <si>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</si>
  <si>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</si>
  <si>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</si>
  <si>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</si>
  <si>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</si>
  <si>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</si>
  <si>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</si>
  <si>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</si>
  <si>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</si>
  <si>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</si>
  <si>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</si>
  <si>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</si>
  <si>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</si>
  <si>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</si>
  <si>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</si>
  <si>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</si>
  <si>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</si>
  <si>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</si>
  <si>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</si>
  <si>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</si>
  <si>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</si>
  <si>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</si>
  <si>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</si>
  <si>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</si>
  <si>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</si>
  <si>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</si>
  <si>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</si>
  <si>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</si>
  <si>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</si>
  <si>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</si>
  <si>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</si>
  <si>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</si>
  <si>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</si>
  <si>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</si>
  <si>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</si>
  <si>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</si>
  <si>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</si>
  <si>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</si>
  <si>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</si>
  <si>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</si>
  <si>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</si>
  <si>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</si>
  <si>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</si>
  <si>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</si>
  <si>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</si>
  <si>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</si>
  <si>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</si>
  <si>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</si>
  <si>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</si>
  <si>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</si>
  <si>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</si>
  <si>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</si>
  <si>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</si>
  <si>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</si>
  <si>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</si>
  <si>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</si>
  <si>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</si>
  <si>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</si>
  <si>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</si>
  <si>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</si>
  <si>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</si>
  <si>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</si>
  <si>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</si>
  <si>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</si>
  <si>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</si>
  <si>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</si>
  <si>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</si>
  <si>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</si>
  <si>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</si>
  <si>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</si>
  <si>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</si>
  <si>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</si>
  <si>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</si>
  <si>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</si>
  <si>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</si>
  <si>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</si>
  <si>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</si>
  <si>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</si>
  <si>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</si>
  <si>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</si>
  <si>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</si>
  <si>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</si>
  <si>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</si>
  <si>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</si>
  <si>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</si>
  <si>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</si>
  <si>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</si>
  <si>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</si>
  <si>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</si>
  <si>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</si>
  <si>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</si>
  <si>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</si>
  <si>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</si>
  <si>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</si>
  <si>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</si>
  <si>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</si>
  <si>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</si>
  <si>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</si>
  <si>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</si>
  <si>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</si>
  <si>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</si>
  <si>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</si>
  <si>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</si>
  <si>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</si>
  <si>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</si>
  <si>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</si>
  <si>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</si>
  <si>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</si>
  <si>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</si>
  <si>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</si>
  <si>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</si>
  <si>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</si>
  <si>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</si>
  <si>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</si>
  <si>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</si>
  <si>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</si>
  <si>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</si>
  <si>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</si>
  <si>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</si>
  <si>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</si>
  <si>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</si>
  <si>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</si>
  <si>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</si>
  <si>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</si>
  <si>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</si>
  <si>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</si>
  <si>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</si>
  <si>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</si>
  <si>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</si>
  <si>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</si>
  <si>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</si>
  <si>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</si>
  <si>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</si>
  <si>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</si>
  <si>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</si>
  <si>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</si>
  <si>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</si>
  <si>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</si>
  <si>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</si>
  <si>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</si>
  <si>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</si>
  <si>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</si>
  <si>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</si>
  <si>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</si>
  <si>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</si>
  <si>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</si>
  <si>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</si>
  <si>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</si>
  <si>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</si>
  <si>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</si>
  <si>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</si>
  <si>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</si>
  <si>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</si>
  <si>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</si>
  <si>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</si>
  <si>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</si>
  <si>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</si>
  <si>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</si>
  <si>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</si>
  <si>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</si>
  <si>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</si>
  <si>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</si>
  <si>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</si>
  <si>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</si>
  <si>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</si>
  <si>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</si>
  <si>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</si>
  <si>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</si>
  <si>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</si>
  <si>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</si>
  <si>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</si>
  <si>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</si>
  <si>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</si>
  <si>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</si>
  <si>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</si>
  <si>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</si>
  <si>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</si>
  <si>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</si>
  <si>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</si>
  <si>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</si>
  <si>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</si>
  <si>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</si>
  <si>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</si>
  <si>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</si>
  <si>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</si>
  <si>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</si>
  <si>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</si>
  <si>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</si>
  <si>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</si>
  <si>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</si>
  <si>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</si>
  <si>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</si>
  <si>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</si>
  <si>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</si>
  <si>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</si>
  <si>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</si>
  <si>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</si>
  <si>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</si>
  <si>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</si>
  <si>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</si>
  <si>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</si>
  <si>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</si>
  <si>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</si>
  <si>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</si>
  <si>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</si>
  <si>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</si>
  <si>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</si>
  <si>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</si>
  <si>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</si>
  <si>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</si>
  <si>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</si>
  <si>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</si>
  <si>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</si>
  <si>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</si>
  <si>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</si>
  <si>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</si>
  <si>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</si>
  <si>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</si>
  <si>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</si>
  <si>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</si>
  <si>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</si>
  <si>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</si>
  <si>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</si>
  <si>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</si>
  <si>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</si>
  <si>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</si>
  <si>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</si>
  <si>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</si>
  <si>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</si>
  <si>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</si>
  <si>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</si>
  <si>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</si>
  <si>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</si>
  <si>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</si>
  <si>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</si>
  <si>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</si>
  <si>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</si>
  <si>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</si>
  <si>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</si>
  <si>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</si>
  <si>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</si>
  <si>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</si>
  <si>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</si>
  <si>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</si>
  <si>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</si>
  <si>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</si>
  <si>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</si>
  <si>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</si>
  <si>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</si>
  <si>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</si>
  <si>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</si>
  <si>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</si>
  <si>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</si>
  <si>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</si>
  <si>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</si>
  <si>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</si>
  <si>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</si>
  <si>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</si>
  <si>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</si>
  <si>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</si>
  <si>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</si>
  <si>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</si>
  <si>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</si>
  <si>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</si>
  <si>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</si>
  <si>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</si>
  <si>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</si>
  <si>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</si>
  <si>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</si>
  <si>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</si>
  <si>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</si>
  <si>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</si>
  <si>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</si>
  <si>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</si>
  <si>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</si>
  <si>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</si>
  <si>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</si>
  <si>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</si>
  <si>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</si>
  <si>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</si>
  <si>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</si>
  <si>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</si>
  <si>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</si>
  <si>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</si>
  <si>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</si>
  <si>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</si>
  <si>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</si>
  <si>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</si>
  <si>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</si>
  <si>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</si>
  <si>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</si>
  <si>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</si>
  <si>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</si>
  <si>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</si>
  <si>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</si>
  <si>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</si>
  <si>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</si>
  <si>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</si>
  <si>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</si>
  <si>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</si>
  <si>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</si>
  <si>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</si>
  <si>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</si>
  <si>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</si>
  <si>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</si>
  <si>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</si>
  <si>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</si>
  <si>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</si>
  <si>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</si>
  <si>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</si>
  <si>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</si>
  <si>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</si>
  <si>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</si>
  <si>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</si>
  <si>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</si>
  <si>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</si>
  <si>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</si>
  <si>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</si>
  <si>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</si>
  <si>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</si>
  <si>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</si>
  <si>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</si>
  <si>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</si>
  <si>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</si>
  <si>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</si>
  <si>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</si>
  <si>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</si>
  <si>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</si>
  <si>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</si>
  <si>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</si>
  <si>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</si>
  <si>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</si>
  <si>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</si>
  <si>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</si>
  <si>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</si>
  <si>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</si>
  <si>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</si>
  <si>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</si>
  <si>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</si>
  <si>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</si>
  <si>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</si>
  <si>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</si>
  <si>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</si>
  <si>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</si>
  <si>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</si>
  <si>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</si>
  <si>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</si>
  <si>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</si>
  <si>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</si>
  <si>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</si>
  <si>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</si>
  <si>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</si>
  <si>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</si>
  <si>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</si>
  <si>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</si>
  <si>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</si>
  <si>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</si>
  <si>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</si>
  <si>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</si>
  <si>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</si>
  <si>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</si>
  <si>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</si>
  <si>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</si>
  <si>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</si>
  <si>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</si>
  <si>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</si>
  <si>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</si>
  <si>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</si>
  <si>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</si>
  <si>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</si>
  <si>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</si>
  <si>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</si>
  <si>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</si>
  <si>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</si>
  <si>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</si>
  <si>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</si>
  <si>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</si>
  <si>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</si>
  <si>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</si>
  <si>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</si>
  <si>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</si>
  <si>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</si>
  <si>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</si>
  <si>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</si>
  <si>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</si>
  <si>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</si>
  <si>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</si>
  <si>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</si>
  <si>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</si>
  <si>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</si>
  <si>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</si>
  <si>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</si>
  <si>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</si>
  <si>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</si>
  <si>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</si>
  <si>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</si>
  <si>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</si>
  <si>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</si>
  <si>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</si>
  <si>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</si>
  <si>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</si>
  <si>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</si>
  <si>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</si>
  <si>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</si>
  <si>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</si>
  <si>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</si>
  <si>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</si>
  <si>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</si>
  <si>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</si>
  <si>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</si>
  <si>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</si>
  <si>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</si>
  <si>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</si>
  <si>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</si>
  <si>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</si>
  <si>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</si>
  <si>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</si>
  <si>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</si>
  <si>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</si>
  <si>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</si>
  <si>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</si>
  <si>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</si>
  <si>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</si>
  <si>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</si>
  <si>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</si>
  <si>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</si>
  <si>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</si>
  <si>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</si>
  <si>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</si>
  <si>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</si>
  <si>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</si>
  <si>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</si>
  <si>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</si>
  <si>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</si>
  <si>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</si>
  <si>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</si>
  <si>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</si>
  <si>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</si>
  <si>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</si>
  <si>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</si>
  <si>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</si>
  <si>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</si>
  <si>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</si>
  <si>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</si>
  <si>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</si>
  <si>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</si>
  <si>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</si>
  <si>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</si>
  <si>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</si>
  <si>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</si>
  <si>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</si>
  <si>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</si>
  <si>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</si>
  <si>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</si>
  <si>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</si>
  <si>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</si>
  <si>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</si>
  <si>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</si>
  <si>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</si>
  <si>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</si>
  <si>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</si>
  <si>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</si>
  <si>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</si>
  <si>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</si>
  <si>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</si>
  <si>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</si>
  <si>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</si>
  <si>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</si>
  <si>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</si>
  <si>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</si>
  <si>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</si>
  <si>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</si>
  <si>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</si>
  <si>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</si>
  <si>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</si>
  <si>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</si>
  <si>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</si>
  <si>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</si>
  <si>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</si>
  <si>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</si>
  <si>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</si>
  <si>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</si>
  <si>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</si>
  <si>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</si>
  <si>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</si>
  <si>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</si>
  <si>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</si>
  <si>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</si>
  <si>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</si>
  <si>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</si>
  <si>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</si>
  <si>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</si>
  <si>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</si>
  <si>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</si>
  <si>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</si>
  <si>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</si>
  <si>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</si>
  <si>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</si>
  <si>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</si>
  <si>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</si>
  <si>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</si>
  <si>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</si>
  <si>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</si>
  <si>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</si>
  <si>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</si>
  <si>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</si>
  <si>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</si>
  <si>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</si>
  <si>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</si>
  <si>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</si>
  <si>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</si>
  <si>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</si>
  <si>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</si>
  <si>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</si>
  <si>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</si>
  <si>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</si>
  <si>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</si>
  <si>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</si>
  <si>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</si>
  <si>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</si>
  <si>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</si>
  <si>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</si>
  <si>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</si>
  <si>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</si>
  <si>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</si>
  <si>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</si>
  <si>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</si>
  <si>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</si>
  <si>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</si>
  <si>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</si>
  <si>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</si>
  <si>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</si>
  <si>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 xml:space="preserve">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</si>
  <si>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</si>
  <si>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</si>
  <si>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</si>
  <si>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</si>
  <si>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</si>
  <si>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</si>
  <si>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</si>
  <si>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</si>
  <si>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</si>
  <si>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</si>
  <si>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</si>
  <si>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t>
  </si>
  <si>
    <t>http://localhost:3783/88E56F4C-5D42-4E42-A40D-DD3165EC285A/02EA54EF-32C4-40B3-A834-8D792438C240/</t>
  </si>
  <si>
    <t>Este vaso es parte de la rica ofrenda de la Tumba 196 de Tikal, perteneciente al gobernante Yik’in Chan K’awil hijo del gran soberano Jasaw Chan K’awil I. En este artefacto se representa al gobernante difunto con atributos del dios del maíz, portando insignias de poder.</t>
  </si>
  <si>
    <t>http://localhost:3783/88E56F4C-5D42-4E42-A40D-DD3165EC285A/5A0B0E8A-54B8-479E-B5D4-D3F59FCFDECB/</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</si>
  <si>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</si>
  <si>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</si>
  <si>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</si>
  <si>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</si>
  <si>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</si>
  <si>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</si>
  <si>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</si>
  <si>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</si>
  <si>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</si>
  <si>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</si>
  <si>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</si>
  <si>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</si>
  <si>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</si>
  <si>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</si>
  <si>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</si>
  <si>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</si>
  <si>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</si>
  <si>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</si>
  <si>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</si>
  <si>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</si>
  <si>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</si>
  <si>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</si>
  <si>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</si>
  <si>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</si>
  <si>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</si>
  <si>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</si>
  <si>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</si>
  <si>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</si>
  <si>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</si>
  <si>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</si>
  <si>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</si>
  <si>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t>
  </si>
  <si>
    <t>http://localhost:3783/88E56F4C-5D42-4E42-A40D-DD3165EC285A/7E5F3005-E6F3-4557-B937-3FC26293D9F8/</t>
  </si>
  <si>
    <t>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</si>
  <si>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</si>
  <si>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</si>
  <si>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</si>
  <si>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</si>
  <si>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Incensario característico del periodo postclásico en las Tierras Altas mayas, con la representación de una efigie frontal portando diadema y colgante.</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</si>
  <si>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</si>
  <si>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</si>
  <si>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</si>
  <si>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</si>
  <si>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</si>
  <si>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</si>
  <si>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</si>
  <si>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</si>
  <si>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</si>
  <si>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</si>
  <si>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</si>
  <si>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</si>
  <si>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</si>
  <si>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</si>
  <si>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</si>
  <si>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</si>
  <si>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</si>
  <si>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</si>
  <si>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</si>
  <si>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Comúnmente se conoce a este tipo de incensarios por su forma como relojes de arena, son característicos de finales del período Clásico e inicios del Postclásico y se expandieron ampliamente por las Tierras Bajas del Sur y del Norte.</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</si>
  <si>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</si>
  <si>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</si>
  <si>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</si>
  <si>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</si>
  <si>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</si>
  <si>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</si>
  <si>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</si>
  <si>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</si>
  <si>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</si>
  <si>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</si>
  <si>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</si>
  <si>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</si>
  <si>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</si>
  <si>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</si>
  <si>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</si>
  <si>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</si>
  <si>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</si>
  <si>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</si>
  <si>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</si>
  <si>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</si>
  <si>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</si>
  <si>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</si>
  <si>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</si>
  <si>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</si>
  <si>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</si>
  <si>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</si>
  <si>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</si>
  <si>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</si>
  <si>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</si>
  <si>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t>
  </si>
  <si>
    <t>This vase is part of the rich offering of the tomb number 196 of Tikal site, which belongs to the ruler Yik’in Chan K’awil I, who was the son of the great ruler Jasaw Chan K’awil I. This artifact is represents the deceased ruler with attributes of the Maize God.</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</si>
  <si>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t>
  </si>
  <si>
    <t>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t>
  </si>
  <si>
    <t>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t>
  </si>
  <si>
    <t>This ceramic piece is representative Post Classic Period in the Highlands, because during this period was developed the unique glazed-pottery technique of the pre-Columbian America. It was called as “Leaden Ceramics” due the high lead content on the clay used.</t>
  </si>
  <si>
    <t>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t>
  </si>
  <si>
    <t>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t>
  </si>
  <si>
    <t>Incense burner characteristic of the Post Classic Period at the Mayans Highlands, representing a frontal effigy wearing headband and pendant.</t>
  </si>
  <si>
    <t>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t>
  </si>
  <si>
    <t>Due its shape, this type of incense burner are commonly known as hourglasses; are characteristic of the end of the Classic Period and the Early Post Classic Period, and spread widely in the South and North Lowlands.</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</si>
  <si>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</si>
  <si>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</si>
  <si>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</si>
  <si>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</si>
  <si>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IA: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</si>
  <si>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IA: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</si>
  <si>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IA: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</si>
  <si>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IA: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</si>
  <si>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IA: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</si>
</sst>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4" sqref="D4"/>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745</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Antropomorfo','IA: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747</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Antropomorfo','IA: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x14ac:dyDescent="0.35">
      <c r="A4" s="1">
        <v>3</v>
      </c>
      <c r="B4">
        <v>3</v>
      </c>
      <c r="C4" t="s">
        <v>350</v>
      </c>
      <c r="D4" t="s">
        <v>749</v>
      </c>
      <c r="E4" t="s">
        <v>613</v>
      </c>
      <c r="F4">
        <v>2</v>
      </c>
      <c r="G4">
        <v>15</v>
      </c>
      <c r="H4">
        <v>1</v>
      </c>
      <c r="I4" t="s">
        <v>611</v>
      </c>
      <c r="J4">
        <v>5</v>
      </c>
      <c r="K4" t="s">
        <v>611</v>
      </c>
      <c r="L4">
        <v>3</v>
      </c>
      <c r="M4">
        <v>10</v>
      </c>
      <c r="N4" t="s">
        <v>611</v>
      </c>
      <c r="O4">
        <v>1</v>
      </c>
      <c r="P4" t="str">
        <f t="shared" si="0"/>
        <v>INSERT INTO sm_item VALUES (3,3,'Instrumento Musical Zoomorfo (Ave) ','IA: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E5" t="s">
        <v>614</v>
      </c>
      <c r="F5">
        <v>1</v>
      </c>
      <c r="G5">
        <v>17</v>
      </c>
      <c r="H5">
        <v>1</v>
      </c>
      <c r="I5" t="s">
        <v>611</v>
      </c>
      <c r="J5">
        <v>10</v>
      </c>
      <c r="K5" t="s">
        <v>611</v>
      </c>
      <c r="L5">
        <v>4</v>
      </c>
      <c r="M5">
        <v>10</v>
      </c>
      <c r="N5" t="s">
        <v>611</v>
      </c>
      <c r="O5">
        <v>1</v>
      </c>
      <c r="P5" t="str">
        <f t="shared" si="0"/>
        <v>INSERT INTO sm_item VALUES (4,4,'Sello con Motivos Antropomorfos','','http://localhost:3783/88E56F4C-5D42-4E42-A40D-DD3165EC285A/27FB0535-C18A-46E4-A709-5536315A2502/',1,17,1,NULL,10,NULL,4,10,NULL,1);</v>
      </c>
    </row>
    <row r="6" spans="1:16" hidden="1" x14ac:dyDescent="0.35">
      <c r="A6" s="1">
        <v>5</v>
      </c>
      <c r="B6">
        <v>5</v>
      </c>
      <c r="C6" t="s">
        <v>354</v>
      </c>
      <c r="E6" t="s">
        <v>615</v>
      </c>
      <c r="F6">
        <v>3</v>
      </c>
      <c r="G6">
        <v>10</v>
      </c>
      <c r="H6">
        <v>1</v>
      </c>
      <c r="I6" t="s">
        <v>611</v>
      </c>
      <c r="J6">
        <v>2</v>
      </c>
      <c r="K6" t="s">
        <v>611</v>
      </c>
      <c r="L6">
        <v>5</v>
      </c>
      <c r="M6">
        <v>6</v>
      </c>
      <c r="N6" t="s">
        <v>611</v>
      </c>
      <c r="O6">
        <v>1</v>
      </c>
      <c r="P6" t="str">
        <f t="shared" si="0"/>
        <v>INSERT INTO sm_item VALUES (5,5,'Cuenco con Tapadera Antropomorfa','','http://localhost:3783/88E56F4C-5D42-4E42-A40D-DD3165EC285A/6CCB6AF9-B61E-4F0A-8AE5-F0177D4E11CF/',3,10,1,NULL,2,NULL,5,6,NULL,1);</v>
      </c>
    </row>
    <row r="7" spans="1:16" hidden="1" x14ac:dyDescent="0.35">
      <c r="A7" s="1">
        <v>6</v>
      </c>
      <c r="B7">
        <v>6</v>
      </c>
      <c r="C7" t="s">
        <v>354</v>
      </c>
      <c r="E7" t="s">
        <v>616</v>
      </c>
      <c r="F7">
        <v>3</v>
      </c>
      <c r="G7">
        <v>38</v>
      </c>
      <c r="H7">
        <v>1</v>
      </c>
      <c r="I7" t="s">
        <v>611</v>
      </c>
      <c r="J7">
        <v>12</v>
      </c>
      <c r="K7">
        <v>2</v>
      </c>
      <c r="L7">
        <v>6</v>
      </c>
      <c r="M7">
        <v>1</v>
      </c>
      <c r="N7" t="s">
        <v>611</v>
      </c>
      <c r="O7">
        <v>1</v>
      </c>
      <c r="P7" t="str">
        <f t="shared" si="0"/>
        <v>INSERT INTO sm_item VALUES (6,6,'Cuenco con Tapadera Antropomorfa','','http://localhost:3783/88E56F4C-5D42-4E42-A40D-DD3165EC285A/82BCF635-3CD6-4F29-9288-18FD6F02D60F/',3,38,1,NULL,12,2,6,1,NULL,1);</v>
      </c>
    </row>
    <row r="8" spans="1:16" hidden="1" x14ac:dyDescent="0.35">
      <c r="A8" s="1">
        <v>7</v>
      </c>
      <c r="B8">
        <v>7</v>
      </c>
      <c r="C8" t="s">
        <v>357</v>
      </c>
      <c r="E8" t="s">
        <v>617</v>
      </c>
      <c r="F8">
        <v>3</v>
      </c>
      <c r="G8">
        <v>36</v>
      </c>
      <c r="H8">
        <v>1</v>
      </c>
      <c r="I8" t="s">
        <v>611</v>
      </c>
      <c r="J8">
        <v>13</v>
      </c>
      <c r="K8">
        <v>14</v>
      </c>
      <c r="L8">
        <v>7</v>
      </c>
      <c r="M8">
        <v>1</v>
      </c>
      <c r="N8" t="s">
        <v>611</v>
      </c>
      <c r="O8">
        <v>1</v>
      </c>
      <c r="P8" t="str">
        <f t="shared" si="0"/>
        <v>INSERT INTO sm_item VALUES (7,7,'Vaso Negro con Banda Glífica','','http://localhost:3783/88E56F4C-5D42-4E42-A40D-DD3165EC285A/FBEB33D0-6EE7-4662-BAD8-4FC3FDF0CF73/',3,36,1,NULL,13,14,7,1,NULL,1);</v>
      </c>
    </row>
    <row r="9" spans="1:16" hidden="1" x14ac:dyDescent="0.35">
      <c r="A9" s="1">
        <v>8</v>
      </c>
      <c r="B9">
        <v>8</v>
      </c>
      <c r="C9" t="s">
        <v>359</v>
      </c>
      <c r="E9" t="s">
        <v>618</v>
      </c>
      <c r="F9">
        <v>3</v>
      </c>
      <c r="G9">
        <v>36</v>
      </c>
      <c r="H9">
        <v>1</v>
      </c>
      <c r="I9" t="s">
        <v>611</v>
      </c>
      <c r="J9">
        <v>13</v>
      </c>
      <c r="K9" t="s">
        <v>611</v>
      </c>
      <c r="L9">
        <v>8</v>
      </c>
      <c r="M9">
        <v>1</v>
      </c>
      <c r="N9" t="s">
        <v>611</v>
      </c>
      <c r="O9">
        <v>1</v>
      </c>
      <c r="P9" t="str">
        <f t="shared" si="0"/>
        <v>INSERT INTO sm_item VALUES (8,8,'Vaso Polícromo','','http://localhost:3783/88E56F4C-5D42-4E42-A40D-DD3165EC285A/DF01BD63-453B-4715-987C-B4D952D05538/',3,36,1,NULL,13,NULL,8,1,NULL,1);</v>
      </c>
    </row>
    <row r="10" spans="1:16" hidden="1" x14ac:dyDescent="0.35">
      <c r="A10" s="1">
        <v>9</v>
      </c>
      <c r="B10">
        <v>9</v>
      </c>
      <c r="C10" t="s">
        <v>361</v>
      </c>
      <c r="E10" t="s">
        <v>619</v>
      </c>
      <c r="F10">
        <v>6</v>
      </c>
      <c r="G10">
        <v>10</v>
      </c>
      <c r="H10">
        <v>3</v>
      </c>
      <c r="I10" t="s">
        <v>611</v>
      </c>
      <c r="J10">
        <v>13</v>
      </c>
      <c r="K10" t="s">
        <v>611</v>
      </c>
      <c r="L10">
        <v>9</v>
      </c>
      <c r="M10">
        <v>6</v>
      </c>
      <c r="N10" t="s">
        <v>611</v>
      </c>
      <c r="O10">
        <v>1</v>
      </c>
      <c r="P10" t="str">
        <f t="shared" si="0"/>
        <v>INSERT INTO sm_item VALUES (9,9,'Vaso Cilíndrico de Piedra Verde','','http://localhost:3783/88E56F4C-5D42-4E42-A40D-DD3165EC285A/B8DF1417-6704-4599-B495-CA6132410B81/',6,10,3,NULL,13,NULL,9,6,NULL,1);</v>
      </c>
    </row>
    <row r="11" spans="1:16" hidden="1" x14ac:dyDescent="0.35">
      <c r="A11" s="1">
        <v>10</v>
      </c>
      <c r="B11">
        <v>10</v>
      </c>
      <c r="C11" t="s">
        <v>363</v>
      </c>
      <c r="E11" t="s">
        <v>620</v>
      </c>
      <c r="F11">
        <v>6</v>
      </c>
      <c r="G11">
        <v>11</v>
      </c>
      <c r="H11">
        <v>1</v>
      </c>
      <c r="I11" t="s">
        <v>611</v>
      </c>
      <c r="J11">
        <v>11</v>
      </c>
      <c r="K11" t="s">
        <v>611</v>
      </c>
      <c r="L11">
        <v>10</v>
      </c>
      <c r="M11">
        <v>10</v>
      </c>
      <c r="N11" t="s">
        <v>611</v>
      </c>
      <c r="O11">
        <v>1</v>
      </c>
      <c r="P11" t="str">
        <f t="shared" si="0"/>
        <v>INSERT INTO sm_item VALUES (10,10,'Urna Antropomorfa','','http://localhost:3783/88E56F4C-5D42-4E42-A40D-DD3165EC285A/B5FF87C8-5C92-410D-97FF-3B32314CDD49/',6,11,1,NULL,11,NULL,10,10,NULL,1);</v>
      </c>
    </row>
    <row r="12" spans="1:16" hidden="1" x14ac:dyDescent="0.35">
      <c r="A12" s="1">
        <v>11</v>
      </c>
      <c r="B12">
        <v>11</v>
      </c>
      <c r="C12" t="s">
        <v>365</v>
      </c>
      <c r="D12" t="s">
        <v>621</v>
      </c>
      <c r="E12" t="s">
        <v>622</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otros.','http://localhost:3783/88E56F4C-5D42-4E42-A40D-DD3165EC285A/30BA2A79-3D6F-4DC0-8F6A-A690E5867370/',3,10,1,NULL,13,14,11,6,NULL,1);</v>
      </c>
    </row>
    <row r="13" spans="1:16" hidden="1" x14ac:dyDescent="0.35">
      <c r="A13" s="1">
        <v>12</v>
      </c>
      <c r="B13">
        <v>12</v>
      </c>
      <c r="C13" t="s">
        <v>359</v>
      </c>
      <c r="E13" t="s">
        <v>623</v>
      </c>
      <c r="F13">
        <v>2</v>
      </c>
      <c r="G13">
        <v>38</v>
      </c>
      <c r="H13">
        <v>1</v>
      </c>
      <c r="I13" t="s">
        <v>611</v>
      </c>
      <c r="J13">
        <v>13</v>
      </c>
      <c r="K13">
        <v>14</v>
      </c>
      <c r="L13">
        <v>12</v>
      </c>
      <c r="M13">
        <v>1</v>
      </c>
      <c r="N13" t="s">
        <v>611</v>
      </c>
      <c r="O13">
        <v>1</v>
      </c>
      <c r="P13" t="str">
        <f t="shared" si="0"/>
        <v>INSERT INTO sm_item VALUES (12,12,'Vaso Polícromo','','http://localhost:3783/88E56F4C-5D42-4E42-A40D-DD3165EC285A/4218D0CE-EC10-4B8A-AFDB-F17FD433AB3A/',2,38,1,NULL,13,14,12,1,NULL,1);</v>
      </c>
    </row>
    <row r="14" spans="1:16" hidden="1" x14ac:dyDescent="0.35">
      <c r="A14" s="1">
        <v>13</v>
      </c>
      <c r="B14">
        <v>13</v>
      </c>
      <c r="C14" t="s">
        <v>359</v>
      </c>
      <c r="E14" t="s">
        <v>624</v>
      </c>
      <c r="F14">
        <v>2</v>
      </c>
      <c r="G14">
        <v>36</v>
      </c>
      <c r="H14">
        <v>1</v>
      </c>
      <c r="I14" t="s">
        <v>611</v>
      </c>
      <c r="J14">
        <v>13</v>
      </c>
      <c r="K14">
        <v>14</v>
      </c>
      <c r="L14">
        <v>13</v>
      </c>
      <c r="M14">
        <v>1</v>
      </c>
      <c r="N14" t="s">
        <v>611</v>
      </c>
      <c r="O14">
        <v>1</v>
      </c>
      <c r="P14" t="str">
        <f t="shared" si="0"/>
        <v>INSERT INTO sm_item VALUES (13,13,'Vaso Polícromo','','http://localhost:3783/88E56F4C-5D42-4E42-A40D-DD3165EC285A/A9C65308-3DC9-4BE0-94E6-3B06A7FF2487/',2,36,1,NULL,13,14,13,1,NULL,1);</v>
      </c>
    </row>
    <row r="15" spans="1:16" hidden="1" x14ac:dyDescent="0.35">
      <c r="A15" s="1">
        <v>14</v>
      </c>
      <c r="B15">
        <v>14</v>
      </c>
      <c r="C15" t="s">
        <v>369</v>
      </c>
      <c r="E15" t="s">
        <v>625</v>
      </c>
      <c r="F15">
        <v>3</v>
      </c>
      <c r="G15">
        <v>33</v>
      </c>
      <c r="H15">
        <v>1</v>
      </c>
      <c r="I15" t="s">
        <v>611</v>
      </c>
      <c r="J15">
        <v>2</v>
      </c>
      <c r="K15" t="s">
        <v>611</v>
      </c>
      <c r="L15">
        <v>14</v>
      </c>
      <c r="M15">
        <v>2</v>
      </c>
      <c r="N15" t="s">
        <v>611</v>
      </c>
      <c r="O15">
        <v>1</v>
      </c>
      <c r="P15" t="str">
        <f t="shared" si="0"/>
        <v>INSERT INTO sm_item VALUES (14,14,'Cuenco Trípode','','http://localhost:3783/88E56F4C-5D42-4E42-A40D-DD3165EC285A/603C6FA7-EDB2-42BD-8BC7-CE8C37458838/',3,33,1,NULL,2,NULL,14,2,NULL,1);</v>
      </c>
    </row>
    <row r="16" spans="1:16" hidden="1" x14ac:dyDescent="0.35">
      <c r="A16" s="1">
        <v>15</v>
      </c>
      <c r="B16">
        <v>15</v>
      </c>
      <c r="C16" t="s">
        <v>371</v>
      </c>
      <c r="D16" t="s">
        <v>626</v>
      </c>
      <c r="E16" t="s">
        <v>627</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','http://localhost:3783/88E56F4C-5D42-4E42-A40D-DD3165EC285A/71282D97-E27B-4973-86E1-C9F3B216C3B0/',3,36,1,NULL,13,14,15,1,NULL,1);</v>
      </c>
    </row>
    <row r="17" spans="1:16" hidden="1" x14ac:dyDescent="0.35">
      <c r="A17" s="1">
        <v>16</v>
      </c>
      <c r="B17">
        <v>16</v>
      </c>
      <c r="C17" t="s">
        <v>373</v>
      </c>
      <c r="E17" t="s">
        <v>628</v>
      </c>
      <c r="F17">
        <v>1</v>
      </c>
      <c r="G17">
        <v>21</v>
      </c>
      <c r="H17">
        <v>1</v>
      </c>
      <c r="I17" t="s">
        <v>611</v>
      </c>
      <c r="J17">
        <v>13</v>
      </c>
      <c r="K17" t="s">
        <v>611</v>
      </c>
      <c r="L17">
        <v>16</v>
      </c>
      <c r="M17">
        <v>11</v>
      </c>
      <c r="N17" t="s">
        <v>611</v>
      </c>
      <c r="O17">
        <v>1</v>
      </c>
      <c r="P17" t="str">
        <f t="shared" si="0"/>
        <v>INSERT INTO sm_item VALUES (16,16,'Vaso Estucado','','http://localhost:3783/88E56F4C-5D42-4E42-A40D-DD3165EC285A/2C38FB1A-0CF4-45D0-9B00-034963AFFBEE/',1,21,1,NULL,13,NULL,16,11,NULL,1);</v>
      </c>
    </row>
    <row r="18" spans="1:16" hidden="1" x14ac:dyDescent="0.35">
      <c r="A18" s="1">
        <v>17</v>
      </c>
      <c r="B18">
        <v>17</v>
      </c>
      <c r="C18" t="s">
        <v>373</v>
      </c>
      <c r="E18" t="s">
        <v>629</v>
      </c>
      <c r="F18">
        <v>2</v>
      </c>
      <c r="G18">
        <v>13</v>
      </c>
      <c r="H18">
        <v>1</v>
      </c>
      <c r="I18" t="s">
        <v>611</v>
      </c>
      <c r="J18">
        <v>13</v>
      </c>
      <c r="K18">
        <v>14</v>
      </c>
      <c r="L18">
        <v>17</v>
      </c>
      <c r="M18">
        <v>3</v>
      </c>
      <c r="N18" t="s">
        <v>611</v>
      </c>
      <c r="O18">
        <v>1</v>
      </c>
      <c r="P18" t="str">
        <f t="shared" si="0"/>
        <v>INSERT INTO sm_item VALUES (17,17,'Vaso Estucado','','http://localhost:3783/88E56F4C-5D42-4E42-A40D-DD3165EC285A/C6F3C58B-357A-471B-B792-F3F60E9DA0BA/',2,13,1,NULL,13,14,17,3,NULL,1);</v>
      </c>
    </row>
    <row r="19" spans="1:16" hidden="1" x14ac:dyDescent="0.35">
      <c r="A19" s="1">
        <v>18</v>
      </c>
      <c r="B19">
        <v>18</v>
      </c>
      <c r="C19" t="s">
        <v>376</v>
      </c>
      <c r="E19" t="s">
        <v>630</v>
      </c>
      <c r="F19">
        <v>3</v>
      </c>
      <c r="G19">
        <v>11</v>
      </c>
      <c r="H19">
        <v>1</v>
      </c>
      <c r="I19" t="s">
        <v>611</v>
      </c>
      <c r="J19">
        <v>11</v>
      </c>
      <c r="K19" t="s">
        <v>611</v>
      </c>
      <c r="L19">
        <v>18</v>
      </c>
      <c r="M19">
        <v>10</v>
      </c>
      <c r="N19" t="s">
        <v>611</v>
      </c>
      <c r="O19">
        <v>1</v>
      </c>
      <c r="P19" t="str">
        <f t="shared" si="0"/>
        <v>INSERT INTO sm_item VALUES (18,18,'Urna Zoomorfa','','http://localhost:3783/88E56F4C-5D42-4E42-A40D-DD3165EC285A/DB4B428E-B73D-46C8-BA67-BCFE4F18E755/',3,11,1,NULL,11,NULL,18,10,NULL,1);</v>
      </c>
    </row>
    <row r="20" spans="1:16" hidden="1" x14ac:dyDescent="0.35">
      <c r="A20" s="1">
        <v>19</v>
      </c>
      <c r="B20">
        <v>19</v>
      </c>
      <c r="C20" t="s">
        <v>378</v>
      </c>
      <c r="E20" t="s">
        <v>631</v>
      </c>
      <c r="F20">
        <v>1</v>
      </c>
      <c r="G20">
        <v>25</v>
      </c>
      <c r="H20">
        <v>1</v>
      </c>
      <c r="I20" t="s">
        <v>611</v>
      </c>
      <c r="J20">
        <v>13</v>
      </c>
      <c r="K20">
        <v>14</v>
      </c>
      <c r="L20">
        <v>19</v>
      </c>
      <c r="M20">
        <v>6</v>
      </c>
      <c r="N20" t="s">
        <v>611</v>
      </c>
      <c r="O20">
        <v>1</v>
      </c>
      <c r="P20" t="str">
        <f t="shared" si="0"/>
        <v>INSERT INTO sm_item VALUES (19,19,'Vaso Negro','','http://localhost:3783/88E56F4C-5D42-4E42-A40D-DD3165EC285A/ADB8F9CA-A7B3-4F56-BAC6-EA8030571090/',1,25,1,NULL,13,14,19,6,NULL,1);</v>
      </c>
    </row>
    <row r="21" spans="1:16" hidden="1" x14ac:dyDescent="0.35">
      <c r="A21" s="1">
        <v>20</v>
      </c>
      <c r="B21">
        <v>20</v>
      </c>
      <c r="C21" t="s">
        <v>380</v>
      </c>
      <c r="E21" t="s">
        <v>632</v>
      </c>
      <c r="F21">
        <v>4</v>
      </c>
      <c r="G21">
        <v>19</v>
      </c>
      <c r="H21">
        <v>1</v>
      </c>
      <c r="I21" t="s">
        <v>611</v>
      </c>
      <c r="J21">
        <v>6</v>
      </c>
      <c r="K21" t="s">
        <v>611</v>
      </c>
      <c r="L21">
        <v>20</v>
      </c>
      <c r="M21">
        <v>10</v>
      </c>
      <c r="N21">
        <v>1</v>
      </c>
      <c r="O21">
        <v>1</v>
      </c>
      <c r="P21" t="str">
        <f t="shared" si="0"/>
        <v>INSERT INTO sm_item VALUES (20,20,'Incensario Zoomorfo','','http://localhost:3783/88E56F4C-5D42-4E42-A40D-DD3165EC285A/14B9D218-B0E3-4E0B-8FDC-20BE081A2053/',4,19,1,NULL,6,NULL,20,10,1,1);</v>
      </c>
    </row>
    <row r="22" spans="1:16" hidden="1" x14ac:dyDescent="0.35">
      <c r="A22" s="1">
        <v>21</v>
      </c>
      <c r="B22">
        <v>21</v>
      </c>
      <c r="C22" t="s">
        <v>382</v>
      </c>
      <c r="E22" t="s">
        <v>633</v>
      </c>
      <c r="F22">
        <v>3</v>
      </c>
      <c r="G22">
        <v>36</v>
      </c>
      <c r="H22">
        <v>1</v>
      </c>
      <c r="I22" t="s">
        <v>611</v>
      </c>
      <c r="J22">
        <v>13</v>
      </c>
      <c r="K22">
        <v>14</v>
      </c>
      <c r="L22">
        <v>21</v>
      </c>
      <c r="M22">
        <v>1</v>
      </c>
      <c r="N22" t="s">
        <v>611</v>
      </c>
      <c r="O22">
        <v>1</v>
      </c>
      <c r="P22" t="str">
        <f t="shared" si="0"/>
        <v>INSERT INTO sm_item VALUES (21,21,'Vasto Tetrápode Polícromo con Tapadera','','http://localhost:3783/88E56F4C-5D42-4E42-A40D-DD3165EC285A/52C1014D-96D0-457F-AF53-8729680B36B2/',3,36,1,NULL,13,14,21,1,NULL,1);</v>
      </c>
    </row>
    <row r="23" spans="1:16" hidden="1" x14ac:dyDescent="0.35">
      <c r="A23" s="1">
        <v>22</v>
      </c>
      <c r="B23">
        <v>22</v>
      </c>
      <c r="C23" t="s">
        <v>384</v>
      </c>
      <c r="E23" t="s">
        <v>634</v>
      </c>
      <c r="F23">
        <v>3</v>
      </c>
      <c r="G23">
        <v>10</v>
      </c>
      <c r="H23">
        <v>1</v>
      </c>
      <c r="I23" t="s">
        <v>611</v>
      </c>
      <c r="J23">
        <v>12</v>
      </c>
      <c r="K23" t="s">
        <v>611</v>
      </c>
      <c r="L23">
        <v>22</v>
      </c>
      <c r="M23">
        <v>6</v>
      </c>
      <c r="N23" t="s">
        <v>611</v>
      </c>
      <c r="O23">
        <v>1</v>
      </c>
      <c r="P23" t="str">
        <f t="shared" si="0"/>
        <v>INSERT INTO sm_item VALUES (22,22,'Cuenco Estucado Antropomorfo con Tapadera','','http://localhost:3783/88E56F4C-5D42-4E42-A40D-DD3165EC285A/297C5F5E-2A15-4BFC-8057-BB7D78B3202C/',3,10,1,NULL,12,NULL,22,6,NULL,1);</v>
      </c>
    </row>
    <row r="24" spans="1:16" hidden="1" x14ac:dyDescent="0.35">
      <c r="A24" s="1">
        <v>23</v>
      </c>
      <c r="B24">
        <v>23</v>
      </c>
      <c r="C24" t="s">
        <v>386</v>
      </c>
      <c r="E24" t="s">
        <v>635</v>
      </c>
      <c r="F24">
        <v>2</v>
      </c>
      <c r="G24">
        <v>5</v>
      </c>
      <c r="H24">
        <v>1</v>
      </c>
      <c r="I24" t="s">
        <v>611</v>
      </c>
      <c r="J24">
        <v>2</v>
      </c>
      <c r="K24" t="s">
        <v>611</v>
      </c>
      <c r="L24">
        <v>23</v>
      </c>
      <c r="M24">
        <v>11</v>
      </c>
      <c r="N24" t="s">
        <v>611</v>
      </c>
      <c r="O24">
        <v>1</v>
      </c>
      <c r="P24" t="str">
        <f t="shared" si="0"/>
        <v>INSERT INTO sm_item VALUES (23,23,'Cuenco Polícromo','','http://localhost:3783/88E56F4C-5D42-4E42-A40D-DD3165EC285A/D0F2BEE2-2998-4561-9038-12B8C915EFDD/',2,5,1,NULL,2,NULL,23,11,NULL,1);</v>
      </c>
    </row>
    <row r="25" spans="1:16" hidden="1" x14ac:dyDescent="0.35">
      <c r="A25" s="1">
        <v>24</v>
      </c>
      <c r="B25">
        <v>24</v>
      </c>
      <c r="C25" t="s">
        <v>386</v>
      </c>
      <c r="E25" t="s">
        <v>636</v>
      </c>
      <c r="F25">
        <v>2</v>
      </c>
      <c r="G25">
        <v>21</v>
      </c>
      <c r="H25">
        <v>1</v>
      </c>
      <c r="I25" t="s">
        <v>611</v>
      </c>
      <c r="J25">
        <v>2</v>
      </c>
      <c r="K25">
        <v>14</v>
      </c>
      <c r="L25">
        <v>24</v>
      </c>
      <c r="M25">
        <v>11</v>
      </c>
      <c r="N25" t="s">
        <v>611</v>
      </c>
      <c r="O25">
        <v>1</v>
      </c>
      <c r="P25" t="str">
        <f t="shared" si="0"/>
        <v>INSERT INTO sm_item VALUES (24,24,'Cuenco Polícromo','','http://localhost:3783/88E56F4C-5D42-4E42-A40D-DD3165EC285A/21166551-D2B1-4AEF-83E6-3712A57D811A/',2,21,1,NULL,2,14,24,11,NULL,1);</v>
      </c>
    </row>
    <row r="26" spans="1:16" hidden="1" x14ac:dyDescent="0.35">
      <c r="A26" s="1">
        <v>25</v>
      </c>
      <c r="B26">
        <v>25</v>
      </c>
      <c r="C26" t="s">
        <v>389</v>
      </c>
      <c r="E26" t="s">
        <v>637</v>
      </c>
      <c r="F26">
        <v>2</v>
      </c>
      <c r="G26">
        <v>21</v>
      </c>
      <c r="H26">
        <v>1</v>
      </c>
      <c r="I26" t="s">
        <v>611</v>
      </c>
      <c r="J26">
        <v>13</v>
      </c>
      <c r="K26">
        <v>14</v>
      </c>
      <c r="L26">
        <v>25</v>
      </c>
      <c r="M26">
        <v>11</v>
      </c>
      <c r="N26" t="s">
        <v>611</v>
      </c>
      <c r="O26">
        <v>1</v>
      </c>
      <c r="P26" t="str">
        <f t="shared" si="0"/>
        <v>INSERT INTO sm_item VALUES (25,25,'Vaso con Decoración Incisa','','http://localhost:3783/88E56F4C-5D42-4E42-A40D-DD3165EC285A/157BDC27-4B0F-48AE-9DB7-041BCFD877B7/',2,21,1,NULL,13,14,25,11,NULL,1);</v>
      </c>
    </row>
    <row r="27" spans="1:16" hidden="1" x14ac:dyDescent="0.35">
      <c r="A27" s="1">
        <v>26</v>
      </c>
      <c r="B27">
        <v>26</v>
      </c>
      <c r="C27" t="s">
        <v>359</v>
      </c>
      <c r="D27" t="s">
        <v>638</v>
      </c>
      <c r="E27" t="s">
        <v>639</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máscara.','http://localhost:3783/88E56F4C-5D42-4E42-A40D-DD3165EC285A/02EA54EF-32C4-40B3-A834-8D792438C240/',2,36,1,NULL,13,14,26,1,NULL,1);</v>
      </c>
    </row>
    <row r="28" spans="1:16" hidden="1" x14ac:dyDescent="0.35">
      <c r="A28" s="1">
        <v>27</v>
      </c>
      <c r="B28">
        <v>27</v>
      </c>
      <c r="C28" t="s">
        <v>392</v>
      </c>
      <c r="D28" t="s">
        <v>640</v>
      </c>
      <c r="E28" t="s">
        <v>641</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poder.','http://localhost:3783/88E56F4C-5D42-4E42-A40D-DD3165EC285A/5A0B0E8A-54B8-479E-B5D4-D3F59FCFDECB/',2,36,3,NULL,13,NULL,27,1,1,1);</v>
      </c>
    </row>
    <row r="29" spans="1:16" hidden="1" x14ac:dyDescent="0.35">
      <c r="A29" s="1">
        <v>28</v>
      </c>
      <c r="B29">
        <v>28</v>
      </c>
      <c r="C29" t="s">
        <v>359</v>
      </c>
      <c r="D29" t="s">
        <v>642</v>
      </c>
      <c r="E29" t="s">
        <v>643</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sobrenatural”.','http://localhost:3783/88E56F4C-5D42-4E42-A40D-DD3165EC285A/C5D8EF18-6BE2-43C4-986A-DE4BC3A40A83/',2,23,1,NULL,13,14,28,6,1,1);</v>
      </c>
    </row>
    <row r="30" spans="1:16" hidden="1" x14ac:dyDescent="0.35">
      <c r="A30" s="1">
        <v>29</v>
      </c>
      <c r="B30">
        <v>29</v>
      </c>
      <c r="C30" t="s">
        <v>395</v>
      </c>
      <c r="E30" t="s">
        <v>644</v>
      </c>
      <c r="F30">
        <v>6</v>
      </c>
      <c r="G30">
        <v>10</v>
      </c>
      <c r="H30">
        <v>1</v>
      </c>
      <c r="I30" t="s">
        <v>611</v>
      </c>
      <c r="J30">
        <v>12</v>
      </c>
      <c r="K30" t="s">
        <v>611</v>
      </c>
      <c r="L30">
        <v>29</v>
      </c>
      <c r="M30">
        <v>6</v>
      </c>
      <c r="N30" t="s">
        <v>611</v>
      </c>
      <c r="O30">
        <v>1</v>
      </c>
      <c r="P30" t="str">
        <f t="shared" si="0"/>
        <v>INSERT INTO sm_item VALUES (29,29,'Vasija Sibilante','','http://localhost:3783/88E56F4C-5D42-4E42-A40D-DD3165EC285A/305729C4-84EF-4529-B370-FE687A60C013/',6,10,1,NULL,12,NULL,29,6,NULL,1);</v>
      </c>
    </row>
    <row r="31" spans="1:16" hidden="1" x14ac:dyDescent="0.35">
      <c r="A31" s="1">
        <v>30</v>
      </c>
      <c r="B31">
        <v>30</v>
      </c>
      <c r="C31" t="s">
        <v>397</v>
      </c>
      <c r="E31" t="s">
        <v>645</v>
      </c>
      <c r="F31">
        <v>6</v>
      </c>
      <c r="G31">
        <v>10</v>
      </c>
      <c r="H31">
        <v>4</v>
      </c>
      <c r="I31" t="s">
        <v>611</v>
      </c>
      <c r="J31">
        <v>3</v>
      </c>
      <c r="K31">
        <v>14</v>
      </c>
      <c r="L31">
        <v>30</v>
      </c>
      <c r="M31">
        <v>6</v>
      </c>
      <c r="N31">
        <v>1</v>
      </c>
      <c r="O31">
        <v>1</v>
      </c>
      <c r="P31" t="str">
        <f t="shared" si="0"/>
        <v>INSERT INTO sm_item VALUES (30,30,'Caracol Inciso','','http://localhost:3783/88E56F4C-5D42-4E42-A40D-DD3165EC285A/C9742ED7-49F2-4289-8C03-D9024D5402B1/',6,10,4,NULL,3,14,30,6,1,1);</v>
      </c>
    </row>
    <row r="32" spans="1:16" hidden="1" x14ac:dyDescent="0.35">
      <c r="A32" s="1">
        <v>31</v>
      </c>
      <c r="B32">
        <v>31</v>
      </c>
      <c r="C32" t="s">
        <v>399</v>
      </c>
      <c r="E32" t="s">
        <v>646</v>
      </c>
      <c r="F32">
        <v>6</v>
      </c>
      <c r="G32">
        <v>11</v>
      </c>
      <c r="H32">
        <v>1</v>
      </c>
      <c r="I32" t="s">
        <v>611</v>
      </c>
      <c r="J32">
        <v>8</v>
      </c>
      <c r="K32" t="s">
        <v>611</v>
      </c>
      <c r="L32">
        <v>31</v>
      </c>
      <c r="M32">
        <v>10</v>
      </c>
      <c r="N32" t="s">
        <v>611</v>
      </c>
      <c r="O32">
        <v>1</v>
      </c>
      <c r="P32" t="str">
        <f t="shared" si="0"/>
        <v>INSERT INTO sm_item VALUES (31,31,'Olla con Efigie Zoomorfa','','http://localhost:3783/88E56F4C-5D42-4E42-A40D-DD3165EC285A/5BE3962C-6949-47C8-AF0A-62DD42A9550B/',6,11,1,NULL,8,NULL,31,10,NULL,1);</v>
      </c>
    </row>
    <row r="33" spans="1:16" hidden="1" x14ac:dyDescent="0.35">
      <c r="A33" s="1">
        <v>32</v>
      </c>
      <c r="B33">
        <v>32</v>
      </c>
      <c r="C33" t="s">
        <v>402</v>
      </c>
      <c r="E33" t="s">
        <v>647</v>
      </c>
      <c r="F33">
        <v>6</v>
      </c>
      <c r="G33">
        <v>11</v>
      </c>
      <c r="H33">
        <v>1</v>
      </c>
      <c r="I33" t="s">
        <v>611</v>
      </c>
      <c r="J33">
        <v>2</v>
      </c>
      <c r="K33" t="s">
        <v>611</v>
      </c>
      <c r="L33">
        <v>32</v>
      </c>
      <c r="M33">
        <v>10</v>
      </c>
      <c r="N33" t="s">
        <v>611</v>
      </c>
      <c r="O33">
        <v>1</v>
      </c>
      <c r="P33" t="str">
        <f t="shared" si="0"/>
        <v>INSERT INTO sm_item VALUES (32,32,'Cuenco Tetrápode Estucado','','http://localhost:3783/88E56F4C-5D42-4E42-A40D-DD3165EC285A/ADD59429-B77A-4586-BA6F-E8A1551CD725/',6,11,1,NULL,2,NULL,32,10,NULL,1);</v>
      </c>
    </row>
    <row r="34" spans="1:16" hidden="1" x14ac:dyDescent="0.35">
      <c r="A34" s="1">
        <v>33</v>
      </c>
      <c r="B34">
        <v>33</v>
      </c>
      <c r="C34" t="s">
        <v>404</v>
      </c>
      <c r="E34" t="s">
        <v>648</v>
      </c>
      <c r="F34">
        <v>6</v>
      </c>
      <c r="G34">
        <v>11</v>
      </c>
      <c r="H34">
        <v>1</v>
      </c>
      <c r="I34" t="s">
        <v>611</v>
      </c>
      <c r="J34">
        <v>11</v>
      </c>
      <c r="K34" t="s">
        <v>611</v>
      </c>
      <c r="L34">
        <v>33</v>
      </c>
      <c r="M34">
        <v>10</v>
      </c>
      <c r="N34" t="s">
        <v>611</v>
      </c>
      <c r="O34">
        <v>1</v>
      </c>
      <c r="P34" t="str">
        <f t="shared" si="0"/>
        <v>INSERT INTO sm_item VALUES (33,33,'Urna con Efigie Antropomorfa','','http://localhost:3783/88E56F4C-5D42-4E42-A40D-DD3165EC285A/72E843B0-BED4-4688-AC2E-D3EA172B94B2/',6,11,1,NULL,11,NULL,33,10,NULL,1);</v>
      </c>
    </row>
    <row r="35" spans="1:16" hidden="1" x14ac:dyDescent="0.35">
      <c r="A35" s="1">
        <v>34</v>
      </c>
      <c r="B35">
        <v>34</v>
      </c>
      <c r="C35" t="s">
        <v>406</v>
      </c>
      <c r="E35" t="s">
        <v>649</v>
      </c>
      <c r="F35">
        <v>6</v>
      </c>
      <c r="G35">
        <v>11</v>
      </c>
      <c r="H35">
        <v>1</v>
      </c>
      <c r="I35" t="s">
        <v>611</v>
      </c>
      <c r="J35">
        <v>2</v>
      </c>
      <c r="K35" t="s">
        <v>611</v>
      </c>
      <c r="L35">
        <v>34</v>
      </c>
      <c r="M35">
        <v>10</v>
      </c>
      <c r="N35" t="s">
        <v>611</v>
      </c>
      <c r="O35">
        <v>1</v>
      </c>
      <c r="P35" t="str">
        <f t="shared" si="0"/>
        <v>INSERT INTO sm_item VALUES (34,34,'Cuenco Antropomorfo','','http://localhost:3783/88E56F4C-5D42-4E42-A40D-DD3165EC285A/506E105A-75C6-4102-A2E5-8276F5CD9EB5/',6,11,1,NULL,2,NULL,34,10,NULL,1);</v>
      </c>
    </row>
    <row r="36" spans="1:16" hidden="1" x14ac:dyDescent="0.35">
      <c r="A36" s="1">
        <v>35</v>
      </c>
      <c r="B36">
        <v>35</v>
      </c>
      <c r="C36" t="s">
        <v>408</v>
      </c>
      <c r="E36" t="s">
        <v>650</v>
      </c>
      <c r="F36">
        <v>3</v>
      </c>
      <c r="G36">
        <v>2</v>
      </c>
      <c r="H36">
        <v>1</v>
      </c>
      <c r="I36" t="s">
        <v>611</v>
      </c>
      <c r="J36">
        <v>1</v>
      </c>
      <c r="K36" t="s">
        <v>611</v>
      </c>
      <c r="L36">
        <v>35</v>
      </c>
      <c r="M36">
        <v>5</v>
      </c>
      <c r="N36" t="s">
        <v>611</v>
      </c>
      <c r="O36">
        <v>1</v>
      </c>
      <c r="P36" t="str">
        <f t="shared" si="0"/>
        <v>INSERT INTO sm_item VALUES (35,35,'Cántaro Miniatura','','http://localhost:3783/88E56F4C-5D42-4E42-A40D-DD3165EC285A/7945121A-1E8C-4558-827D-7B2FCEFD6229/',3,2,1,NULL,1,NULL,35,5,NULL,1);</v>
      </c>
    </row>
    <row r="37" spans="1:16" hidden="1" x14ac:dyDescent="0.35">
      <c r="A37" s="1">
        <v>36</v>
      </c>
      <c r="B37">
        <v>36</v>
      </c>
      <c r="C37" t="s">
        <v>411</v>
      </c>
      <c r="E37" t="s">
        <v>651</v>
      </c>
      <c r="F37">
        <v>4</v>
      </c>
      <c r="G37">
        <v>19</v>
      </c>
      <c r="H37">
        <v>1</v>
      </c>
      <c r="I37" t="s">
        <v>611</v>
      </c>
      <c r="J37">
        <v>1</v>
      </c>
      <c r="K37" t="s">
        <v>611</v>
      </c>
      <c r="L37">
        <v>36</v>
      </c>
      <c r="M37">
        <v>10</v>
      </c>
      <c r="N37" t="s">
        <v>611</v>
      </c>
      <c r="O37">
        <v>1</v>
      </c>
      <c r="P37" t="str">
        <f t="shared" si="0"/>
        <v>INSERT INTO sm_item VALUES (36,36,'Cántaro Doble Antropomorfo','','http://localhost:3783/88E56F4C-5D42-4E42-A40D-DD3165EC285A/31E8AA81-0BC0-40E7-B853-3798985FE0D8/',4,19,1,NULL,1,NULL,36,10,NULL,1);</v>
      </c>
    </row>
    <row r="38" spans="1:16" hidden="1" x14ac:dyDescent="0.35">
      <c r="A38" s="1">
        <v>37</v>
      </c>
      <c r="B38">
        <v>37</v>
      </c>
      <c r="C38" t="s">
        <v>414</v>
      </c>
      <c r="E38" t="s">
        <v>652</v>
      </c>
      <c r="F38">
        <v>6</v>
      </c>
      <c r="G38">
        <v>10</v>
      </c>
      <c r="H38">
        <v>1</v>
      </c>
      <c r="I38" t="s">
        <v>611</v>
      </c>
      <c r="J38">
        <v>6</v>
      </c>
      <c r="K38" t="s">
        <v>611</v>
      </c>
      <c r="L38">
        <v>37</v>
      </c>
      <c r="M38">
        <v>6</v>
      </c>
      <c r="N38" t="s">
        <v>611</v>
      </c>
      <c r="O38">
        <v>1</v>
      </c>
      <c r="P38" t="str">
        <f t="shared" si="0"/>
        <v>INSERT INTO sm_item VALUES (37,37,'Incensario Negro de Tres Picos','','http://localhost:3783/88E56F4C-5D42-4E42-A40D-DD3165EC285A/2F5282FE-5D07-4B93-A137-0C76890FAFE9/',6,10,1,NULL,6,NULL,37,6,NULL,1);</v>
      </c>
    </row>
    <row r="39" spans="1:16" hidden="1" x14ac:dyDescent="0.35">
      <c r="A39" s="1">
        <v>38</v>
      </c>
      <c r="B39">
        <v>38</v>
      </c>
      <c r="C39" t="s">
        <v>416</v>
      </c>
      <c r="D39" t="s">
        <v>653</v>
      </c>
      <c r="E39" t="s">
        <v>654</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enroscado.','http://localhost:3783/88E56F4C-5D42-4E42-A40D-DD3165EC285A/CAC26993-F222-4B8B-9417-88C00435D151/',3,32,1,NULL,12,14,38,1,NULL,1);</v>
      </c>
    </row>
    <row r="40" spans="1:16" hidden="1" x14ac:dyDescent="0.35">
      <c r="A40" s="1">
        <v>39</v>
      </c>
      <c r="B40">
        <v>39</v>
      </c>
      <c r="C40" t="s">
        <v>418</v>
      </c>
      <c r="E40" t="s">
        <v>655</v>
      </c>
      <c r="F40">
        <v>6</v>
      </c>
      <c r="G40">
        <v>1</v>
      </c>
      <c r="H40">
        <v>1</v>
      </c>
      <c r="I40" t="s">
        <v>611</v>
      </c>
      <c r="J40">
        <v>12</v>
      </c>
      <c r="K40" t="s">
        <v>611</v>
      </c>
      <c r="L40">
        <v>39</v>
      </c>
      <c r="M40">
        <v>11</v>
      </c>
      <c r="N40" t="s">
        <v>611</v>
      </c>
      <c r="O40">
        <v>1</v>
      </c>
      <c r="P40" t="str">
        <f t="shared" si="0"/>
        <v>INSERT INTO sm_item VALUES (39,39,'Vasija con Efigie Antropomorfa','','http://localhost:3783/88E56F4C-5D42-4E42-A40D-DD3165EC285A/6B69B21E-D7BF-44FB-A8E4-2812AC905C9A/',6,1,1,NULL,12,NULL,39,11,NULL,1);</v>
      </c>
    </row>
    <row r="41" spans="1:16" hidden="1" x14ac:dyDescent="0.35">
      <c r="A41" s="1">
        <v>40</v>
      </c>
      <c r="B41">
        <v>40</v>
      </c>
      <c r="C41" t="s">
        <v>420</v>
      </c>
      <c r="E41" t="s">
        <v>656</v>
      </c>
      <c r="F41">
        <v>6</v>
      </c>
      <c r="G41">
        <v>7</v>
      </c>
      <c r="H41">
        <v>1</v>
      </c>
      <c r="I41" t="s">
        <v>611</v>
      </c>
      <c r="J41">
        <v>12</v>
      </c>
      <c r="K41" t="s">
        <v>611</v>
      </c>
      <c r="L41">
        <v>40</v>
      </c>
      <c r="M41">
        <v>7</v>
      </c>
      <c r="N41" t="s">
        <v>611</v>
      </c>
      <c r="O41">
        <v>1</v>
      </c>
      <c r="P41" t="str">
        <f t="shared" si="0"/>
        <v>INSERT INTO sm_item VALUES (40,40,'Vasija Tipo Zapato','','http://localhost:3783/88E56F4C-5D42-4E42-A40D-DD3165EC285A/2F43F337-2C92-43E8-B163-5608FF4B9F02/',6,7,1,NULL,12,NULL,40,7,NULL,1);</v>
      </c>
    </row>
    <row r="42" spans="1:16" hidden="1" x14ac:dyDescent="0.35">
      <c r="A42" s="1">
        <v>41</v>
      </c>
      <c r="B42">
        <v>41</v>
      </c>
      <c r="C42" t="s">
        <v>422</v>
      </c>
      <c r="E42" t="s">
        <v>657</v>
      </c>
      <c r="F42">
        <v>6</v>
      </c>
      <c r="G42">
        <v>11</v>
      </c>
      <c r="H42">
        <v>1</v>
      </c>
      <c r="I42" t="s">
        <v>611</v>
      </c>
      <c r="J42">
        <v>2</v>
      </c>
      <c r="K42" t="s">
        <v>611</v>
      </c>
      <c r="L42">
        <v>41</v>
      </c>
      <c r="M42">
        <v>10</v>
      </c>
      <c r="N42" t="s">
        <v>611</v>
      </c>
      <c r="O42">
        <v>1</v>
      </c>
      <c r="P42" t="str">
        <f t="shared" si="0"/>
        <v>INSERT INTO sm_item VALUES (41,41,'Cuenco con Efigie Zoomorfa','','http://localhost:3783/88E56F4C-5D42-4E42-A40D-DD3165EC285A/79C4FD79-8147-4791-993E-4FBD03163F36/',6,11,1,NULL,2,NULL,41,10,NULL,1);</v>
      </c>
    </row>
    <row r="43" spans="1:16" hidden="1" x14ac:dyDescent="0.35">
      <c r="A43" s="1">
        <v>42</v>
      </c>
      <c r="B43">
        <v>42</v>
      </c>
      <c r="C43" t="s">
        <v>424</v>
      </c>
      <c r="E43" t="s">
        <v>658</v>
      </c>
      <c r="F43">
        <v>3</v>
      </c>
      <c r="G43">
        <v>36</v>
      </c>
      <c r="H43">
        <v>1</v>
      </c>
      <c r="I43" t="s">
        <v>611</v>
      </c>
      <c r="J43">
        <v>2</v>
      </c>
      <c r="K43" t="s">
        <v>611</v>
      </c>
      <c r="L43">
        <v>42</v>
      </c>
      <c r="M43">
        <v>1</v>
      </c>
      <c r="N43" t="s">
        <v>611</v>
      </c>
      <c r="O43">
        <v>1</v>
      </c>
      <c r="P43" t="str">
        <f t="shared" si="0"/>
        <v>INSERT INTO sm_item VALUES (42,42,'Cuenco Polícromo con Tapadera','','http://localhost:3783/88E56F4C-5D42-4E42-A40D-DD3165EC285A/B7A3DC4A-7CEF-4A49-9161-65ABBA2C2E6E/',3,36,1,NULL,2,NULL,42,1,NULL,1);</v>
      </c>
    </row>
    <row r="44" spans="1:16" hidden="1" x14ac:dyDescent="0.35">
      <c r="A44" s="1">
        <v>43</v>
      </c>
      <c r="B44">
        <v>43</v>
      </c>
      <c r="C44" t="s">
        <v>424</v>
      </c>
      <c r="D44" t="s">
        <v>659</v>
      </c>
      <c r="E44" t="s">
        <v>660</v>
      </c>
      <c r="F44">
        <v>3</v>
      </c>
      <c r="G44">
        <v>36</v>
      </c>
      <c r="H44">
        <v>1</v>
      </c>
      <c r="I44" t="s">
        <v>611</v>
      </c>
      <c r="J44">
        <v>2</v>
      </c>
      <c r="K44" t="s">
        <v>611</v>
      </c>
      <c r="L44">
        <v>43</v>
      </c>
      <c r="M44">
        <v>1</v>
      </c>
      <c r="N44" t="s">
        <v>611</v>
      </c>
      <c r="O44">
        <v>1</v>
      </c>
      <c r="P44" t="str">
        <f t="shared" si="0"/>
        <v>INSERT INTO sm_item VALUES (43,43,'Cuenco Polícromo con Tapadera','Este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tridimensional.','http://localhost:3783/88E56F4C-5D42-4E42-A40D-DD3165EC285A/D96516C3-C6FC-4225-B134-873F1200A753/',3,36,1,NULL,2,NULL,43,1,NULL,1);</v>
      </c>
    </row>
    <row r="45" spans="1:16" hidden="1" x14ac:dyDescent="0.35">
      <c r="A45" s="1">
        <v>44</v>
      </c>
      <c r="B45">
        <v>44</v>
      </c>
      <c r="C45" t="s">
        <v>427</v>
      </c>
      <c r="E45" t="s">
        <v>661</v>
      </c>
      <c r="F45">
        <v>1</v>
      </c>
      <c r="G45">
        <v>11</v>
      </c>
      <c r="H45">
        <v>1</v>
      </c>
      <c r="I45" t="s">
        <v>611</v>
      </c>
      <c r="J45">
        <v>12</v>
      </c>
      <c r="K45" t="s">
        <v>611</v>
      </c>
      <c r="L45">
        <v>44</v>
      </c>
      <c r="M45">
        <v>10</v>
      </c>
      <c r="N45" t="s">
        <v>611</v>
      </c>
      <c r="O45">
        <v>1</v>
      </c>
      <c r="P45" t="str">
        <f t="shared" si="0"/>
        <v>INSERT INTO sm_item VALUES (44,44,'Vasija en Forma de Pichel','','http://localhost:3783/88E56F4C-5D42-4E42-A40D-DD3165EC285A/1EE9EEAB-8D53-4677-8D7D-0E62144CBC2F/',1,11,1,NULL,12,NULL,44,10,NULL,1);</v>
      </c>
    </row>
    <row r="46" spans="1:16" hidden="1" x14ac:dyDescent="0.35">
      <c r="A46" s="1">
        <v>45</v>
      </c>
      <c r="B46">
        <v>45</v>
      </c>
      <c r="C46" t="s">
        <v>429</v>
      </c>
      <c r="E46" t="s">
        <v>662</v>
      </c>
      <c r="F46">
        <v>4</v>
      </c>
      <c r="G46">
        <v>17</v>
      </c>
      <c r="H46">
        <v>1</v>
      </c>
      <c r="I46" t="s">
        <v>611</v>
      </c>
      <c r="J46">
        <v>11</v>
      </c>
      <c r="K46" t="s">
        <v>611</v>
      </c>
      <c r="L46">
        <v>45</v>
      </c>
      <c r="M46">
        <v>10</v>
      </c>
      <c r="N46" t="s">
        <v>611</v>
      </c>
      <c r="O46">
        <v>1</v>
      </c>
      <c r="P46" t="str">
        <f t="shared" si="0"/>
        <v>INSERT INTO sm_item VALUES (45,45,'Urna Funeraria','','http://localhost:3783/88E56F4C-5D42-4E42-A40D-DD3165EC285A/952274B3-F70C-4C25-ADC8-025C77CBD714/',4,17,1,NULL,11,NULL,45,10,NULL,1);</v>
      </c>
    </row>
    <row r="47" spans="1:16" hidden="1" x14ac:dyDescent="0.35">
      <c r="A47" s="1">
        <v>46</v>
      </c>
      <c r="B47">
        <v>46</v>
      </c>
      <c r="C47" t="s">
        <v>429</v>
      </c>
      <c r="E47" t="s">
        <v>663</v>
      </c>
      <c r="F47">
        <v>4</v>
      </c>
      <c r="G47">
        <v>14</v>
      </c>
      <c r="H47">
        <v>1</v>
      </c>
      <c r="I47" t="s">
        <v>611</v>
      </c>
      <c r="J47">
        <v>11</v>
      </c>
      <c r="K47" t="s">
        <v>611</v>
      </c>
      <c r="L47">
        <v>46</v>
      </c>
      <c r="M47">
        <v>4</v>
      </c>
      <c r="N47" t="s">
        <v>611</v>
      </c>
      <c r="O47">
        <v>1</v>
      </c>
      <c r="P47" t="str">
        <f t="shared" si="0"/>
        <v>INSERT INTO sm_item VALUES (46,46,'Urna Funeraria','','http://localhost:3783/88E56F4C-5D42-4E42-A40D-DD3165EC285A/5E927D47-97B8-4EC6-A52D-F46BF21905BC/',4,14,1,NULL,11,NULL,46,4,NULL,1);</v>
      </c>
    </row>
    <row r="48" spans="1:16" hidden="1" x14ac:dyDescent="0.35">
      <c r="A48" s="1">
        <v>47</v>
      </c>
      <c r="B48">
        <v>47</v>
      </c>
      <c r="C48" t="s">
        <v>432</v>
      </c>
      <c r="D48" t="s">
        <v>664</v>
      </c>
      <c r="E48" t="s">
        <v>665</v>
      </c>
      <c r="F48">
        <v>4</v>
      </c>
      <c r="G48">
        <v>6</v>
      </c>
      <c r="H48">
        <v>1</v>
      </c>
      <c r="I48" t="s">
        <v>611</v>
      </c>
      <c r="J48">
        <v>1</v>
      </c>
      <c r="K48" t="s">
        <v>611</v>
      </c>
      <c r="L48">
        <v>47</v>
      </c>
      <c r="M48">
        <v>8</v>
      </c>
      <c r="N48" t="s">
        <v>611</v>
      </c>
      <c r="O48">
        <v>1</v>
      </c>
      <c r="P48" t="str">
        <f t="shared" si="0"/>
        <v>INSERT INTO sm_item VALUES (47,47,'Cántaro Plomizo con Efigie Zoomorfa','Esta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empleada.','http://localhost:3783/88E56F4C-5D42-4E42-A40D-DD3165EC285A/ACAEC512-8707-41D6-A89F-2D95F0C2A570/',4,6,1,NULL,1,NULL,47,8,NULL,1);</v>
      </c>
    </row>
    <row r="49" spans="1:16" hidden="1" x14ac:dyDescent="0.35">
      <c r="A49" s="1">
        <v>48</v>
      </c>
      <c r="B49">
        <v>48</v>
      </c>
      <c r="C49" t="s">
        <v>435</v>
      </c>
      <c r="E49" t="s">
        <v>666</v>
      </c>
      <c r="F49">
        <v>4</v>
      </c>
      <c r="G49">
        <v>1</v>
      </c>
      <c r="H49">
        <v>1</v>
      </c>
      <c r="I49" t="s">
        <v>611</v>
      </c>
      <c r="J49">
        <v>1</v>
      </c>
      <c r="K49" t="s">
        <v>611</v>
      </c>
      <c r="L49">
        <v>48</v>
      </c>
      <c r="M49">
        <v>11</v>
      </c>
      <c r="N49" t="s">
        <v>611</v>
      </c>
      <c r="O49">
        <v>1</v>
      </c>
      <c r="P49" t="str">
        <f t="shared" si="0"/>
        <v>INSERT INTO sm_item VALUES (48,48,'Cántaro con Efigie Antropomorfa','','http://localhost:3783/88E56F4C-5D42-4E42-A40D-DD3165EC285A/D683CE14-BD20-4F72-976C-95C6B367BDD8/',4,1,1,NULL,1,NULL,48,11,NULL,1);</v>
      </c>
    </row>
    <row r="50" spans="1:16" hidden="1" x14ac:dyDescent="0.35">
      <c r="A50" s="1">
        <v>49</v>
      </c>
      <c r="B50">
        <v>49</v>
      </c>
      <c r="C50" t="s">
        <v>437</v>
      </c>
      <c r="E50" t="s">
        <v>667</v>
      </c>
      <c r="F50">
        <v>4</v>
      </c>
      <c r="G50">
        <v>18</v>
      </c>
      <c r="H50">
        <v>1</v>
      </c>
      <c r="I50" t="s">
        <v>611</v>
      </c>
      <c r="J50">
        <v>6</v>
      </c>
      <c r="K50" t="s">
        <v>611</v>
      </c>
      <c r="L50">
        <v>49</v>
      </c>
      <c r="M50">
        <v>10</v>
      </c>
      <c r="N50" t="s">
        <v>611</v>
      </c>
      <c r="O50">
        <v>1</v>
      </c>
      <c r="P50" t="str">
        <f t="shared" si="0"/>
        <v>INSERT INTO sm_item VALUES (49,49,'Tapadera de Incensario','','http://localhost:3783/88E56F4C-5D42-4E42-A40D-DD3165EC285A/B9EF1A0C-C716-40AF-B6CF-4FC755C81594/',4,18,1,NULL,6,NULL,49,10,NULL,1);</v>
      </c>
    </row>
    <row r="51" spans="1:16" hidden="1" x14ac:dyDescent="0.35">
      <c r="A51" s="1">
        <v>50</v>
      </c>
      <c r="B51">
        <v>50</v>
      </c>
      <c r="C51" t="s">
        <v>439</v>
      </c>
      <c r="E51" t="s">
        <v>668</v>
      </c>
      <c r="F51">
        <v>6</v>
      </c>
      <c r="G51">
        <v>10</v>
      </c>
      <c r="H51">
        <v>1</v>
      </c>
      <c r="I51" t="s">
        <v>611</v>
      </c>
      <c r="J51">
        <v>12</v>
      </c>
      <c r="K51" t="s">
        <v>611</v>
      </c>
      <c r="L51">
        <v>50</v>
      </c>
      <c r="M51">
        <v>6</v>
      </c>
      <c r="N51" t="s">
        <v>611</v>
      </c>
      <c r="O51">
        <v>1</v>
      </c>
      <c r="P51" t="str">
        <f t="shared" si="0"/>
        <v>INSERT INTO sm_item VALUES (50,50,'Vasija Antropomorfa','','http://localhost:3783/88E56F4C-5D42-4E42-A40D-DD3165EC285A/F27D56E6-8973-42DF-813E-BB7ADEF51B04/',6,10,1,NULL,12,NULL,50,6,NULL,1);</v>
      </c>
    </row>
    <row r="52" spans="1:16" hidden="1" x14ac:dyDescent="0.35">
      <c r="A52" s="1">
        <v>51</v>
      </c>
      <c r="B52">
        <v>51</v>
      </c>
      <c r="C52" t="s">
        <v>441</v>
      </c>
      <c r="E52" t="s">
        <v>669</v>
      </c>
      <c r="F52">
        <v>3</v>
      </c>
      <c r="G52">
        <v>10</v>
      </c>
      <c r="H52">
        <v>1</v>
      </c>
      <c r="I52" t="s">
        <v>611</v>
      </c>
      <c r="J52">
        <v>6</v>
      </c>
      <c r="K52" t="s">
        <v>611</v>
      </c>
      <c r="L52">
        <v>51</v>
      </c>
      <c r="M52">
        <v>6</v>
      </c>
      <c r="N52" t="s">
        <v>611</v>
      </c>
      <c r="O52">
        <v>1</v>
      </c>
      <c r="P52" t="str">
        <f t="shared" si="0"/>
        <v>INSERT INTO sm_item VALUES (51,51,'Incensario Antropomorfo Estilo Teotihuacano','','http://localhost:3783/88E56F4C-5D42-4E42-A40D-DD3165EC285A/EC5B9693-42FF-41F5-A6BA-15F809330E19/',3,10,1,NULL,6,NULL,51,6,NULL,1);</v>
      </c>
    </row>
    <row r="53" spans="1:16" hidden="1" x14ac:dyDescent="0.35">
      <c r="A53" s="1">
        <v>52</v>
      </c>
      <c r="B53">
        <v>52</v>
      </c>
      <c r="C53" t="s">
        <v>443</v>
      </c>
      <c r="E53" t="s">
        <v>670</v>
      </c>
      <c r="F53">
        <v>1</v>
      </c>
      <c r="G53">
        <v>2</v>
      </c>
      <c r="H53">
        <v>6</v>
      </c>
      <c r="I53" t="s">
        <v>611</v>
      </c>
      <c r="J53">
        <v>3</v>
      </c>
      <c r="K53" t="s">
        <v>611</v>
      </c>
      <c r="L53">
        <v>52</v>
      </c>
      <c r="M53">
        <v>5</v>
      </c>
      <c r="N53" t="s">
        <v>611</v>
      </c>
      <c r="O53">
        <v>1</v>
      </c>
      <c r="P53" t="str">
        <f t="shared" si="0"/>
        <v>INSERT INTO sm_item VALUES (52,52,'Hacha Zoomorfa','','http://localhost:3783/88E56F4C-5D42-4E42-A40D-DD3165EC285A/8108F636-AE83-4B7E-A92D-31A093DAEDF7/',1,2,6,NULL,3,NULL,52,5,NULL,1);</v>
      </c>
    </row>
    <row r="54" spans="1:16" hidden="1" x14ac:dyDescent="0.35">
      <c r="A54" s="1">
        <v>53</v>
      </c>
      <c r="B54">
        <v>53</v>
      </c>
      <c r="C54" t="s">
        <v>445</v>
      </c>
      <c r="E54" t="s">
        <v>671</v>
      </c>
      <c r="F54">
        <v>2</v>
      </c>
      <c r="G54">
        <v>24</v>
      </c>
      <c r="H54">
        <v>6</v>
      </c>
      <c r="I54" t="s">
        <v>611</v>
      </c>
      <c r="J54">
        <v>3</v>
      </c>
      <c r="K54" t="s">
        <v>611</v>
      </c>
      <c r="L54">
        <v>53</v>
      </c>
      <c r="M54">
        <v>1</v>
      </c>
      <c r="N54" t="s">
        <v>611</v>
      </c>
      <c r="O54">
        <v>1</v>
      </c>
      <c r="P54" t="str">
        <f t="shared" si="0"/>
        <v>INSERT INTO sm_item VALUES (53,53,'Mascarón de Estuco','','http://localhost:3783/88E56F4C-5D42-4E42-A40D-DD3165EC285A/A1AB5A6B-3EB4-452A-AB2F-1D18B1AA86D8/',2,24,6,NULL,3,NULL,53,1,NULL,1);</v>
      </c>
    </row>
    <row r="55" spans="1:16" hidden="1" x14ac:dyDescent="0.35">
      <c r="A55" s="1">
        <v>54</v>
      </c>
      <c r="B55">
        <v>54</v>
      </c>
      <c r="C55" t="s">
        <v>380</v>
      </c>
      <c r="E55" t="s">
        <v>672</v>
      </c>
      <c r="F55">
        <v>4</v>
      </c>
      <c r="G55">
        <v>11</v>
      </c>
      <c r="H55">
        <v>1</v>
      </c>
      <c r="I55" t="s">
        <v>611</v>
      </c>
      <c r="J55">
        <v>6</v>
      </c>
      <c r="K55" t="s">
        <v>611</v>
      </c>
      <c r="L55">
        <v>54</v>
      </c>
      <c r="M55">
        <v>10</v>
      </c>
      <c r="N55" t="s">
        <v>611</v>
      </c>
      <c r="O55">
        <v>1</v>
      </c>
      <c r="P55" t="str">
        <f t="shared" si="0"/>
        <v>INSERT INTO sm_item VALUES (54,54,'Incensario Zoomorfo','','http://localhost:3783/88E56F4C-5D42-4E42-A40D-DD3165EC285A/303A0CB9-0EAF-4512-9BF1-F9ACB29A9E49/',4,11,1,NULL,6,NULL,54,10,NULL,1);</v>
      </c>
    </row>
    <row r="56" spans="1:16" hidden="1" x14ac:dyDescent="0.35">
      <c r="A56" s="1">
        <v>55</v>
      </c>
      <c r="B56">
        <v>55</v>
      </c>
      <c r="C56" t="s">
        <v>448</v>
      </c>
      <c r="D56" t="s">
        <v>673</v>
      </c>
      <c r="E56" t="s">
        <v>674</v>
      </c>
      <c r="F56">
        <v>6</v>
      </c>
      <c r="G56">
        <v>10</v>
      </c>
      <c r="H56">
        <v>6</v>
      </c>
      <c r="I56" t="s">
        <v>611</v>
      </c>
      <c r="J56">
        <v>3</v>
      </c>
      <c r="K56" t="s">
        <v>611</v>
      </c>
      <c r="L56">
        <v>55</v>
      </c>
      <c r="M56">
        <v>6</v>
      </c>
      <c r="N56" t="s">
        <v>611</v>
      </c>
      <c r="O56">
        <v>1</v>
      </c>
      <c r="P56" t="str">
        <f t="shared" si="0"/>
        <v>INSERT INTO sm_item VALUES (55,55,'Hongo Zoomorfo','Es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practicados.','http://localhost:3783/88E56F4C-5D42-4E42-A40D-DD3165EC285A/7E5F3005-E6F3-4557-B937-3FC26293D9F8/',6,10,6,NULL,3,NULL,55,6,NULL,1);</v>
      </c>
    </row>
    <row r="57" spans="1:16" hidden="1" x14ac:dyDescent="0.35">
      <c r="A57" s="1">
        <v>56</v>
      </c>
      <c r="B57">
        <v>56</v>
      </c>
      <c r="C57" t="s">
        <v>450</v>
      </c>
      <c r="D57" t="s">
        <v>675</v>
      </c>
      <c r="E57" t="s">
        <v>676</v>
      </c>
      <c r="F57">
        <v>2</v>
      </c>
      <c r="G57">
        <v>15</v>
      </c>
      <c r="H57">
        <v>3</v>
      </c>
      <c r="I57" t="s">
        <v>611</v>
      </c>
      <c r="J57">
        <v>3</v>
      </c>
      <c r="K57" t="s">
        <v>611</v>
      </c>
      <c r="L57">
        <v>56</v>
      </c>
      <c r="M57">
        <v>10</v>
      </c>
      <c r="N57">
        <v>1</v>
      </c>
      <c r="O57">
        <v>1</v>
      </c>
      <c r="P57" t="str">
        <f t="shared" si="0"/>
        <v>INSERT INTO sm_item VALUES (56,56,'Placa de Piedra Verde','La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sobrenaturales.','http://localhost:3783/88E56F4C-5D42-4E42-A40D-DD3165EC285A/01594FDD-6F9C-4E30-80A1-D6F4CA466BFD/',2,15,3,NULL,3,NULL,56,10,1,1);</v>
      </c>
    </row>
    <row r="58" spans="1:16" hidden="1" x14ac:dyDescent="0.35">
      <c r="A58" s="1">
        <v>57</v>
      </c>
      <c r="B58">
        <v>57</v>
      </c>
      <c r="C58" t="s">
        <v>452</v>
      </c>
      <c r="E58" t="s">
        <v>677</v>
      </c>
      <c r="F58">
        <v>6</v>
      </c>
      <c r="G58">
        <v>3</v>
      </c>
      <c r="H58">
        <v>1</v>
      </c>
      <c r="I58" t="s">
        <v>611</v>
      </c>
      <c r="J58">
        <v>12</v>
      </c>
      <c r="K58" t="s">
        <v>611</v>
      </c>
      <c r="L58">
        <v>57</v>
      </c>
      <c r="M58">
        <v>5</v>
      </c>
      <c r="N58" t="s">
        <v>611</v>
      </c>
      <c r="O58">
        <v>1</v>
      </c>
      <c r="P58" t="str">
        <f t="shared" si="0"/>
        <v>INSERT INTO sm_item VALUES (57,57,'Vasija con Figura Modelada','','http://localhost:3783/88E56F4C-5D42-4E42-A40D-DD3165EC285A/977F72EC-05B2-4BEF-8A92-7975B88DA04F/',6,3,1,NULL,12,NULL,57,5,NULL,1);</v>
      </c>
    </row>
    <row r="59" spans="1:16" hidden="1" x14ac:dyDescent="0.35">
      <c r="A59" s="1">
        <v>58</v>
      </c>
      <c r="B59">
        <v>58</v>
      </c>
      <c r="C59" t="s">
        <v>454</v>
      </c>
      <c r="E59" t="s">
        <v>678</v>
      </c>
      <c r="F59">
        <v>3</v>
      </c>
      <c r="G59">
        <v>12</v>
      </c>
      <c r="H59">
        <v>1</v>
      </c>
      <c r="I59" t="s">
        <v>611</v>
      </c>
      <c r="J59">
        <v>6</v>
      </c>
      <c r="K59" t="s">
        <v>611</v>
      </c>
      <c r="L59">
        <v>58</v>
      </c>
      <c r="M59">
        <v>10</v>
      </c>
      <c r="N59" t="s">
        <v>611</v>
      </c>
      <c r="O59">
        <v>1</v>
      </c>
      <c r="P59" t="str">
        <f t="shared" si="0"/>
        <v>INSERT INTO sm_item VALUES (58,58,'Incensario Zoomorfo (Pulpo)','','http://localhost:3783/88E56F4C-5D42-4E42-A40D-DD3165EC285A/8A69E931-29BE-4D79-9DAB-1981FE83A3B1/',3,12,1,NULL,6,NULL,58,10,NULL,1);</v>
      </c>
    </row>
    <row r="60" spans="1:16" hidden="1" x14ac:dyDescent="0.35">
      <c r="A60" s="1">
        <v>59</v>
      </c>
      <c r="B60">
        <v>59</v>
      </c>
      <c r="C60" t="s">
        <v>456</v>
      </c>
      <c r="E60" t="s">
        <v>679</v>
      </c>
      <c r="F60">
        <v>4</v>
      </c>
      <c r="G60">
        <v>8</v>
      </c>
      <c r="H60">
        <v>1</v>
      </c>
      <c r="I60" t="s">
        <v>611</v>
      </c>
      <c r="J60">
        <v>11</v>
      </c>
      <c r="K60" t="s">
        <v>611</v>
      </c>
      <c r="L60">
        <v>59</v>
      </c>
      <c r="M60">
        <v>9</v>
      </c>
      <c r="N60" t="s">
        <v>611</v>
      </c>
      <c r="O60">
        <v>1</v>
      </c>
      <c r="P60" t="str">
        <f t="shared" si="0"/>
        <v>INSERT INTO sm_item VALUES (59,59,'Urna con Aditamento Antropomorfo','','http://localhost:3783/88E56F4C-5D42-4E42-A40D-DD3165EC285A/49BEB812-321D-4C30-B69F-E639D38F51A8/',4,8,1,NULL,11,NULL,59,9,NULL,1);</v>
      </c>
    </row>
    <row r="61" spans="1:16" hidden="1" x14ac:dyDescent="0.35">
      <c r="A61" s="1">
        <v>60</v>
      </c>
      <c r="B61">
        <v>60</v>
      </c>
      <c r="C61" t="s">
        <v>456</v>
      </c>
      <c r="D61" t="s">
        <v>680</v>
      </c>
      <c r="E61" t="s">
        <v>681</v>
      </c>
      <c r="F61">
        <v>5</v>
      </c>
      <c r="G61">
        <v>15</v>
      </c>
      <c r="H61">
        <v>1</v>
      </c>
      <c r="I61" t="s">
        <v>611</v>
      </c>
      <c r="J61">
        <v>11</v>
      </c>
      <c r="K61" t="s">
        <v>611</v>
      </c>
      <c r="L61">
        <v>60</v>
      </c>
      <c r="M61">
        <v>10</v>
      </c>
      <c r="N61" t="s">
        <v>611</v>
      </c>
      <c r="O61">
        <v>1</v>
      </c>
      <c r="P61" t="str">
        <f t="shared" si="0"/>
        <v>INSERT INTO sm_item VALUES (60,60,'Urna con Aditamento Antropomorfo','Incensario característico del periodo postclásico en las Tierras Altas mayas, con la representación de una efigie frontal portando diadema y colgante.','http://localhost:3783/88E56F4C-5D42-4E42-A40D-DD3165EC285A/BF9ACE8C-00C8-4B89-BF5E-9D4DDFA1162A/',5,15,1,NULL,11,NULL,60,10,NULL,1);</v>
      </c>
    </row>
    <row r="62" spans="1:16" hidden="1" x14ac:dyDescent="0.35">
      <c r="A62" s="1">
        <v>61</v>
      </c>
      <c r="B62">
        <v>61</v>
      </c>
      <c r="C62" t="s">
        <v>459</v>
      </c>
      <c r="E62" t="s">
        <v>682</v>
      </c>
      <c r="F62">
        <v>4</v>
      </c>
      <c r="G62">
        <v>11</v>
      </c>
      <c r="H62">
        <v>1</v>
      </c>
      <c r="I62" t="s">
        <v>611</v>
      </c>
      <c r="J62">
        <v>6</v>
      </c>
      <c r="K62" t="s">
        <v>611</v>
      </c>
      <c r="L62">
        <v>61</v>
      </c>
      <c r="M62">
        <v>10</v>
      </c>
      <c r="N62" t="s">
        <v>611</v>
      </c>
      <c r="O62">
        <v>1</v>
      </c>
      <c r="P62" t="str">
        <f t="shared" si="0"/>
        <v>INSERT INTO sm_item VALUES (61,61,'Incensario Antrozoomorfo','','http://localhost:3783/88E56F4C-5D42-4E42-A40D-DD3165EC285A/61B56382-4B33-4F64-95DA-B07F70FCD751/',4,11,1,NULL,6,NULL,61,10,NULL,1);</v>
      </c>
    </row>
    <row r="63" spans="1:16" hidden="1" x14ac:dyDescent="0.35">
      <c r="A63" s="1">
        <v>62</v>
      </c>
      <c r="B63">
        <v>62</v>
      </c>
      <c r="C63" t="s">
        <v>461</v>
      </c>
      <c r="E63" t="s">
        <v>683</v>
      </c>
      <c r="F63">
        <v>4</v>
      </c>
      <c r="G63">
        <v>26</v>
      </c>
      <c r="H63">
        <v>1</v>
      </c>
      <c r="I63" t="s">
        <v>611</v>
      </c>
      <c r="J63">
        <v>6</v>
      </c>
      <c r="K63" t="s">
        <v>611</v>
      </c>
      <c r="L63">
        <v>62</v>
      </c>
      <c r="M63">
        <v>1</v>
      </c>
      <c r="N63" t="s">
        <v>611</v>
      </c>
      <c r="O63">
        <v>1</v>
      </c>
      <c r="P63" t="str">
        <f t="shared" si="0"/>
        <v>INSERT INTO sm_item VALUES (62,62,'Incensario Antropomorfo','','http://localhost:3783/88E56F4C-5D42-4E42-A40D-DD3165EC285A/E5B9094B-350D-4DC6-8E5A-A0DD35AE4F52/',4,26,1,NULL,6,NULL,62,1,NULL,1);</v>
      </c>
    </row>
    <row r="64" spans="1:16" hidden="1" x14ac:dyDescent="0.35">
      <c r="A64" s="1">
        <v>63</v>
      </c>
      <c r="B64">
        <v>63</v>
      </c>
      <c r="C64" t="s">
        <v>463</v>
      </c>
      <c r="E64" t="s">
        <v>684</v>
      </c>
      <c r="F64">
        <v>4</v>
      </c>
      <c r="G64">
        <v>20</v>
      </c>
      <c r="H64">
        <v>5</v>
      </c>
      <c r="I64" t="s">
        <v>611</v>
      </c>
      <c r="J64">
        <v>4</v>
      </c>
      <c r="K64" t="s">
        <v>611</v>
      </c>
      <c r="L64">
        <v>63</v>
      </c>
      <c r="M64">
        <v>7</v>
      </c>
      <c r="N64" t="s">
        <v>611</v>
      </c>
      <c r="O64">
        <v>1</v>
      </c>
      <c r="P64" t="str">
        <f t="shared" si="0"/>
        <v>INSERT INTO sm_item VALUES (63,63,'Rostro Zoomorfo','','http://localhost:3783/88E56F4C-5D42-4E42-A40D-DD3165EC285A/6E7CC3CE-C02D-4ABB-880E-40A69E932A8B/',4,20,5,NULL,4,NULL,63,7,NULL,1);</v>
      </c>
    </row>
    <row r="65" spans="1:16" hidden="1" x14ac:dyDescent="0.35">
      <c r="A65" s="1">
        <v>64</v>
      </c>
      <c r="B65">
        <v>64</v>
      </c>
      <c r="C65" t="s">
        <v>465</v>
      </c>
      <c r="E65" t="s">
        <v>685</v>
      </c>
      <c r="F65">
        <v>4</v>
      </c>
      <c r="G65">
        <v>5</v>
      </c>
      <c r="H65">
        <v>1</v>
      </c>
      <c r="I65" t="s">
        <v>611</v>
      </c>
      <c r="J65">
        <v>11</v>
      </c>
      <c r="K65" t="s">
        <v>611</v>
      </c>
      <c r="L65">
        <v>64</v>
      </c>
      <c r="M65">
        <v>11</v>
      </c>
      <c r="N65" t="s">
        <v>611</v>
      </c>
      <c r="O65">
        <v>1</v>
      </c>
      <c r="P65" t="str">
        <f t="shared" si="0"/>
        <v>INSERT INTO sm_item VALUES (64,64,'Incensario','','http://localhost:3783/88E56F4C-5D42-4E42-A40D-DD3165EC285A/B2E4ED41-FC3F-4F7D-96F3-117A5B64BC65/',4,5,1,NULL,11,NULL,64,11,NULL,1);</v>
      </c>
    </row>
    <row r="66" spans="1:16" hidden="1" x14ac:dyDescent="0.35">
      <c r="A66" s="1">
        <v>65</v>
      </c>
      <c r="B66">
        <v>65</v>
      </c>
      <c r="C66" t="s">
        <v>461</v>
      </c>
      <c r="E66" t="s">
        <v>686</v>
      </c>
      <c r="F66">
        <v>6</v>
      </c>
      <c r="G66">
        <v>10</v>
      </c>
      <c r="H66">
        <v>1</v>
      </c>
      <c r="I66" t="s">
        <v>611</v>
      </c>
      <c r="J66">
        <v>6</v>
      </c>
      <c r="K66" t="s">
        <v>611</v>
      </c>
      <c r="L66">
        <v>65</v>
      </c>
      <c r="M66">
        <v>6</v>
      </c>
      <c r="N66" t="s">
        <v>611</v>
      </c>
      <c r="O66">
        <v>1</v>
      </c>
      <c r="P66" t="str">
        <f t="shared" si="0"/>
        <v>INSERT INTO sm_item VALUES (65,65,'Incensario Antropomorfo','','http://localhost:3783/88E56F4C-5D42-4E42-A40D-DD3165EC285A/0F20AA5A-D597-4466-84B9-325DC90A4ADB/',6,10,1,NULL,6,NULL,65,6,NULL,1);</v>
      </c>
    </row>
    <row r="67" spans="1:16" hidden="1" x14ac:dyDescent="0.35">
      <c r="A67" s="1">
        <v>66</v>
      </c>
      <c r="B67">
        <v>66</v>
      </c>
      <c r="C67" t="s">
        <v>461</v>
      </c>
      <c r="E67" t="s">
        <v>687</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Antropomorfo','','http://localhost:3783/88E56F4C-5D42-4E42-A40D-DD3165EC285A/86D3767F-45E1-4D28-BB54-B81B45936822/',6,10,1,NULL,6,NULL,66,6,NULL,1);</v>
      </c>
    </row>
    <row r="68" spans="1:16" hidden="1" x14ac:dyDescent="0.35">
      <c r="A68" s="1">
        <v>67</v>
      </c>
      <c r="B68">
        <v>67</v>
      </c>
      <c r="C68" t="s">
        <v>461</v>
      </c>
      <c r="E68" t="s">
        <v>688</v>
      </c>
      <c r="F68">
        <v>6</v>
      </c>
      <c r="G68">
        <v>10</v>
      </c>
      <c r="H68">
        <v>1</v>
      </c>
      <c r="I68" t="s">
        <v>611</v>
      </c>
      <c r="J68">
        <v>6</v>
      </c>
      <c r="K68" t="s">
        <v>611</v>
      </c>
      <c r="L68">
        <v>67</v>
      </c>
      <c r="M68">
        <v>6</v>
      </c>
      <c r="N68" t="s">
        <v>611</v>
      </c>
      <c r="O68">
        <v>1</v>
      </c>
      <c r="P68" t="str">
        <f t="shared" si="1"/>
        <v>INSERT INTO sm_item VALUES (67,67,'Incensario Antropomorfo','','http://localhost:3783/88E56F4C-5D42-4E42-A40D-DD3165EC285A/F70CC9C2-C960-4B2F-A1C0-A8CADE3B8E3C/',6,10,1,NULL,6,NULL,67,6,NULL,1);</v>
      </c>
    </row>
    <row r="69" spans="1:16" hidden="1" x14ac:dyDescent="0.35">
      <c r="A69" s="1">
        <v>68</v>
      </c>
      <c r="B69">
        <v>68</v>
      </c>
      <c r="C69" t="s">
        <v>461</v>
      </c>
      <c r="E69" t="s">
        <v>689</v>
      </c>
      <c r="F69">
        <v>3</v>
      </c>
      <c r="G69">
        <v>1</v>
      </c>
      <c r="H69">
        <v>1</v>
      </c>
      <c r="I69" t="s">
        <v>611</v>
      </c>
      <c r="J69">
        <v>6</v>
      </c>
      <c r="K69" t="s">
        <v>611</v>
      </c>
      <c r="L69">
        <v>68</v>
      </c>
      <c r="M69">
        <v>11</v>
      </c>
      <c r="N69" t="s">
        <v>611</v>
      </c>
      <c r="O69">
        <v>1</v>
      </c>
      <c r="P69" t="str">
        <f t="shared" si="1"/>
        <v>INSERT INTO sm_item VALUES (68,68,'Incensario Antropomorfo','','http://localhost:3783/88E56F4C-5D42-4E42-A40D-DD3165EC285A/82EB68A0-EDFC-4FF2-B84D-DDAE4E4C5160/',3,1,1,NULL,6,NULL,68,11,NULL,1);</v>
      </c>
    </row>
    <row r="70" spans="1:16" hidden="1" x14ac:dyDescent="0.35">
      <c r="A70" s="1">
        <v>69</v>
      </c>
      <c r="B70">
        <v>69</v>
      </c>
      <c r="C70" t="s">
        <v>461</v>
      </c>
      <c r="E70" t="s">
        <v>690</v>
      </c>
      <c r="F70">
        <v>3</v>
      </c>
      <c r="G70">
        <v>1</v>
      </c>
      <c r="H70">
        <v>1</v>
      </c>
      <c r="I70" t="s">
        <v>611</v>
      </c>
      <c r="J70">
        <v>6</v>
      </c>
      <c r="K70" t="s">
        <v>611</v>
      </c>
      <c r="L70">
        <v>69</v>
      </c>
      <c r="M70">
        <v>11</v>
      </c>
      <c r="N70" t="s">
        <v>611</v>
      </c>
      <c r="O70">
        <v>1</v>
      </c>
      <c r="P70" t="str">
        <f t="shared" si="1"/>
        <v>INSERT INTO sm_item VALUES (69,69,'Incensario Antropomorfo','','http://localhost:3783/88E56F4C-5D42-4E42-A40D-DD3165EC285A/F5CECB1C-1E8C-4059-9851-3F92D9B06035/',3,1,1,NULL,6,NULL,69,11,NULL,1);</v>
      </c>
    </row>
    <row r="71" spans="1:16" hidden="1" x14ac:dyDescent="0.35">
      <c r="A71" s="1">
        <v>70</v>
      </c>
      <c r="B71">
        <v>70</v>
      </c>
      <c r="C71" t="s">
        <v>441</v>
      </c>
      <c r="D71" t="s">
        <v>691</v>
      </c>
      <c r="E71" t="s">
        <v>692</v>
      </c>
      <c r="F71">
        <v>3</v>
      </c>
      <c r="G71">
        <v>1</v>
      </c>
      <c r="H71">
        <v>1</v>
      </c>
      <c r="I71" t="s">
        <v>611</v>
      </c>
      <c r="J71">
        <v>6</v>
      </c>
      <c r="K71" t="s">
        <v>611</v>
      </c>
      <c r="L71">
        <v>70</v>
      </c>
      <c r="M71">
        <v>11</v>
      </c>
      <c r="N71" t="s">
        <v>611</v>
      </c>
      <c r="O71">
        <v>1</v>
      </c>
      <c r="P71" t="str">
        <f t="shared" si="1"/>
        <v>INSERT INTO sm_item VALUES (70,70,'Incensario Antropomorfo Estilo Teotihuacano','Durante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encontrados.','http://localhost:3783/88E56F4C-5D42-4E42-A40D-DD3165EC285A/4629FF4E-B6AA-431D-A66A-B622926B6B64/',3,1,1,NULL,6,NULL,70,11,NULL,1);</v>
      </c>
    </row>
    <row r="72" spans="1:16" hidden="1" x14ac:dyDescent="0.35">
      <c r="A72" s="1">
        <v>71</v>
      </c>
      <c r="B72">
        <v>71</v>
      </c>
      <c r="C72" t="s">
        <v>376</v>
      </c>
      <c r="E72" t="s">
        <v>693</v>
      </c>
      <c r="F72">
        <v>3</v>
      </c>
      <c r="G72">
        <v>16</v>
      </c>
      <c r="H72">
        <v>1</v>
      </c>
      <c r="I72" t="s">
        <v>611</v>
      </c>
      <c r="J72">
        <v>11</v>
      </c>
      <c r="K72" t="s">
        <v>611</v>
      </c>
      <c r="L72">
        <v>71</v>
      </c>
      <c r="M72">
        <v>2</v>
      </c>
      <c r="N72">
        <v>1</v>
      </c>
      <c r="O72">
        <v>1</v>
      </c>
      <c r="P72" t="str">
        <f t="shared" si="1"/>
        <v>INSERT INTO sm_item VALUES (71,71,'Urna Zoomorfa','','http://localhost:3783/88E56F4C-5D42-4E42-A40D-DD3165EC285A/C7DDBD1A-2A21-4DB9-A267-C29E891959BA/',3,16,1,NULL,11,NULL,71,2,1,1);</v>
      </c>
    </row>
    <row r="73" spans="1:16" hidden="1" x14ac:dyDescent="0.35">
      <c r="A73" s="1">
        <v>72</v>
      </c>
      <c r="B73">
        <v>72</v>
      </c>
      <c r="C73" t="s">
        <v>476</v>
      </c>
      <c r="E73" t="s">
        <v>694</v>
      </c>
      <c r="F73">
        <v>3</v>
      </c>
      <c r="G73">
        <v>1</v>
      </c>
      <c r="H73">
        <v>1</v>
      </c>
      <c r="I73" t="s">
        <v>611</v>
      </c>
      <c r="J73">
        <v>6</v>
      </c>
      <c r="K73" t="s">
        <v>611</v>
      </c>
      <c r="L73">
        <v>72</v>
      </c>
      <c r="M73">
        <v>11</v>
      </c>
      <c r="N73" t="s">
        <v>611</v>
      </c>
      <c r="O73">
        <v>1</v>
      </c>
      <c r="P73" t="str">
        <f t="shared" si="1"/>
        <v>INSERT INTO sm_item VALUES (72,72,'Incensario Antropomorfo ','','http://localhost:3783/88E56F4C-5D42-4E42-A40D-DD3165EC285A/A1A3CD4C-4268-433F-8A9B-4BC94D506CE8/',3,1,1,NULL,6,NULL,72,11,NULL,1);</v>
      </c>
    </row>
    <row r="74" spans="1:16" hidden="1" x14ac:dyDescent="0.35">
      <c r="A74" s="1">
        <v>73</v>
      </c>
      <c r="B74">
        <v>73</v>
      </c>
      <c r="C74" t="s">
        <v>478</v>
      </c>
      <c r="E74" t="s">
        <v>695</v>
      </c>
      <c r="F74">
        <v>2</v>
      </c>
      <c r="G74">
        <v>18</v>
      </c>
      <c r="H74">
        <v>1</v>
      </c>
      <c r="I74" t="s">
        <v>611</v>
      </c>
      <c r="J74">
        <v>11</v>
      </c>
      <c r="K74" t="s">
        <v>611</v>
      </c>
      <c r="L74">
        <v>73</v>
      </c>
      <c r="M74">
        <v>10</v>
      </c>
      <c r="N74" t="s">
        <v>611</v>
      </c>
      <c r="O74">
        <v>1</v>
      </c>
      <c r="P74" t="str">
        <f t="shared" si="1"/>
        <v>INSERT INTO sm_item VALUES (73,73,'Urna','','http://localhost:3783/88E56F4C-5D42-4E42-A40D-DD3165EC285A/F5F3B09B-7AE5-4246-874F-9D1313FD20C3/',2,18,1,NULL,11,NULL,73,10,NULL,1);</v>
      </c>
    </row>
    <row r="75" spans="1:16" hidden="1" x14ac:dyDescent="0.35">
      <c r="A75" s="1">
        <v>74</v>
      </c>
      <c r="B75">
        <v>74</v>
      </c>
      <c r="C75" t="s">
        <v>461</v>
      </c>
      <c r="E75" t="s">
        <v>696</v>
      </c>
      <c r="F75">
        <v>3</v>
      </c>
      <c r="G75">
        <v>4</v>
      </c>
      <c r="H75">
        <v>1</v>
      </c>
      <c r="I75" t="s">
        <v>611</v>
      </c>
      <c r="J75">
        <v>6</v>
      </c>
      <c r="K75" t="s">
        <v>611</v>
      </c>
      <c r="L75">
        <v>74</v>
      </c>
      <c r="M75">
        <v>5</v>
      </c>
      <c r="N75">
        <v>1</v>
      </c>
      <c r="O75">
        <v>1</v>
      </c>
      <c r="P75" t="str">
        <f t="shared" si="1"/>
        <v>INSERT INTO sm_item VALUES (74,74,'Incensario Antropomorfo','','http://localhost:3783/88E56F4C-5D42-4E42-A40D-DD3165EC285A/CC89BCBE-5AD4-477D-A360-096908AB0884/',3,4,1,NULL,6,NULL,74,5,1,1);</v>
      </c>
    </row>
    <row r="76" spans="1:16" hidden="1" x14ac:dyDescent="0.35">
      <c r="A76" s="1">
        <v>75</v>
      </c>
      <c r="B76">
        <v>75</v>
      </c>
      <c r="C76" t="s">
        <v>481</v>
      </c>
      <c r="E76" t="s">
        <v>697</v>
      </c>
      <c r="F76">
        <v>3</v>
      </c>
      <c r="G76">
        <v>4</v>
      </c>
      <c r="H76">
        <v>1</v>
      </c>
      <c r="I76" t="s">
        <v>611</v>
      </c>
      <c r="J76">
        <v>6</v>
      </c>
      <c r="K76" t="s">
        <v>611</v>
      </c>
      <c r="L76">
        <v>75</v>
      </c>
      <c r="M76">
        <v>5</v>
      </c>
      <c r="N76" t="s">
        <v>611</v>
      </c>
      <c r="O76">
        <v>1</v>
      </c>
      <c r="P76" t="str">
        <f t="shared" si="1"/>
        <v>INSERT INTO sm_item VALUES (75,75,'Fragmento de Incensario','','http://localhost:3783/88E56F4C-5D42-4E42-A40D-DD3165EC285A/C76D7CA2-949D-4480-B09B-92B27B4575C2/',3,4,1,NULL,6,NULL,75,5,NULL,1);</v>
      </c>
    </row>
    <row r="77" spans="1:16" hidden="1" x14ac:dyDescent="0.35">
      <c r="A77" s="1">
        <v>76</v>
      </c>
      <c r="B77">
        <v>76</v>
      </c>
      <c r="C77" t="s">
        <v>483</v>
      </c>
      <c r="E77" t="s">
        <v>698</v>
      </c>
      <c r="F77">
        <v>1</v>
      </c>
      <c r="G77">
        <v>31</v>
      </c>
      <c r="H77">
        <v>6</v>
      </c>
      <c r="I77" t="s">
        <v>611</v>
      </c>
      <c r="J77">
        <v>3</v>
      </c>
      <c r="K77">
        <v>14</v>
      </c>
      <c r="L77">
        <v>76</v>
      </c>
      <c r="M77">
        <v>1</v>
      </c>
      <c r="N77" t="s">
        <v>611</v>
      </c>
      <c r="O77">
        <v>1</v>
      </c>
      <c r="P77" t="str">
        <f t="shared" si="1"/>
        <v>INSERT INTO sm_item VALUES (76,76,'Disco de Piedra','','http://localhost:3783/88E56F4C-5D42-4E42-A40D-DD3165EC285A/E6F74E93-6C0A-45D0-AE88-EC964200CE39/',1,31,6,NULL,3,14,76,1,NULL,1);</v>
      </c>
    </row>
    <row r="78" spans="1:16" hidden="1" x14ac:dyDescent="0.35">
      <c r="A78" s="1">
        <v>77</v>
      </c>
      <c r="B78">
        <v>77</v>
      </c>
      <c r="C78" t="s">
        <v>485</v>
      </c>
      <c r="E78" t="s">
        <v>699</v>
      </c>
      <c r="F78">
        <v>2</v>
      </c>
      <c r="G78">
        <v>30</v>
      </c>
      <c r="H78">
        <v>6</v>
      </c>
      <c r="I78" t="s">
        <v>611</v>
      </c>
      <c r="J78">
        <v>3</v>
      </c>
      <c r="K78" t="s">
        <v>611</v>
      </c>
      <c r="L78">
        <v>77</v>
      </c>
      <c r="M78">
        <v>1</v>
      </c>
      <c r="N78" t="s">
        <v>611</v>
      </c>
      <c r="O78">
        <v>1</v>
      </c>
      <c r="P78" t="str">
        <f t="shared" si="1"/>
        <v>INSERT INTO sm_item VALUES (77,77,'Mascarón','','http://localhost:3783/88E56F4C-5D42-4E42-A40D-DD3165EC285A/17804153-5B49-4BD5-B703-BA967B6ACD40/',2,30,6,NULL,3,NULL,77,1,NULL,1);</v>
      </c>
    </row>
    <row r="79" spans="1:16" hidden="1" x14ac:dyDescent="0.35">
      <c r="A79" s="1">
        <v>78</v>
      </c>
      <c r="B79">
        <v>78</v>
      </c>
      <c r="C79" t="s">
        <v>465</v>
      </c>
      <c r="D79" t="s">
        <v>700</v>
      </c>
      <c r="E79" t="s">
        <v>701</v>
      </c>
      <c r="F79">
        <v>2</v>
      </c>
      <c r="G79">
        <v>37</v>
      </c>
      <c r="H79">
        <v>1</v>
      </c>
      <c r="I79" t="s">
        <v>611</v>
      </c>
      <c r="J79">
        <v>6</v>
      </c>
      <c r="K79" t="s">
        <v>611</v>
      </c>
      <c r="L79">
        <v>78</v>
      </c>
      <c r="M79">
        <v>1</v>
      </c>
      <c r="N79" t="s">
        <v>611</v>
      </c>
      <c r="O79">
        <v>1</v>
      </c>
      <c r="P79" t="str">
        <f t="shared" si="1"/>
        <v>INSERT INTO sm_item VALUES (78,78,'Incensario','Comúnmente se conoce a este tipo de incensarios por su forma como relojes de arena, son característicos de finales del período Clásico e inicios del Postclásico y se expandieron ampliamente por las Tierras Bajas del Sur y del Norte.','http://localhost:3783/88E56F4C-5D42-4E42-A40D-DD3165EC285A/7818778F-4A02-49B4-B45C-703BE4145038/',2,37,1,NULL,6,NULL,78,1,NULL,1);</v>
      </c>
    </row>
    <row r="80" spans="1:16" hidden="1" x14ac:dyDescent="0.35">
      <c r="A80" s="1">
        <v>79</v>
      </c>
      <c r="B80">
        <v>79</v>
      </c>
      <c r="C80" t="s">
        <v>488</v>
      </c>
      <c r="E80" t="s">
        <v>702</v>
      </c>
      <c r="F80">
        <v>2</v>
      </c>
      <c r="G80">
        <v>35</v>
      </c>
      <c r="H80">
        <v>1</v>
      </c>
      <c r="I80" t="s">
        <v>611</v>
      </c>
      <c r="J80">
        <v>4</v>
      </c>
      <c r="K80" t="s">
        <v>611</v>
      </c>
      <c r="L80">
        <v>79</v>
      </c>
      <c r="M80">
        <v>1</v>
      </c>
      <c r="N80" t="s">
        <v>611</v>
      </c>
      <c r="O80">
        <v>1</v>
      </c>
      <c r="P80" t="str">
        <f t="shared" si="1"/>
        <v>INSERT INTO sm_item VALUES (79,79,'Cabeza Antropomorfa Modelada','','http://localhost:3783/88E56F4C-5D42-4E42-A40D-DD3165EC285A/25F308C9-7759-4CF7-9694-2000FCC2CE53/',2,35,1,NULL,4,NULL,79,1,NULL,1);</v>
      </c>
    </row>
    <row r="81" spans="1:16" hidden="1" x14ac:dyDescent="0.35">
      <c r="A81" s="1">
        <v>80</v>
      </c>
      <c r="B81">
        <v>80</v>
      </c>
      <c r="C81" t="s">
        <v>490</v>
      </c>
      <c r="E81" t="s">
        <v>703</v>
      </c>
      <c r="F81">
        <v>3</v>
      </c>
      <c r="G81">
        <v>21</v>
      </c>
      <c r="H81">
        <v>1</v>
      </c>
      <c r="I81" t="s">
        <v>611</v>
      </c>
      <c r="J81">
        <v>13</v>
      </c>
      <c r="K81" t="s">
        <v>611</v>
      </c>
      <c r="L81">
        <v>80</v>
      </c>
      <c r="M81">
        <v>11</v>
      </c>
      <c r="N81" t="s">
        <v>611</v>
      </c>
      <c r="O81">
        <v>1</v>
      </c>
      <c r="P81" t="str">
        <f t="shared" si="1"/>
        <v>INSERT INTO sm_item VALUES (80,80,'Vaso Inciso','','http://localhost:3783/88E56F4C-5D42-4E42-A40D-DD3165EC285A/FB8EB257-0C05-48AF-BB10-1A735566EA49/',3,21,1,NULL,13,NULL,80,11,NULL,1);</v>
      </c>
    </row>
    <row r="82" spans="1:16" hidden="1" x14ac:dyDescent="0.35">
      <c r="A82" s="1">
        <v>81</v>
      </c>
      <c r="B82">
        <v>81</v>
      </c>
      <c r="C82" t="s">
        <v>492</v>
      </c>
      <c r="E82" t="s">
        <v>704</v>
      </c>
      <c r="F82">
        <v>4</v>
      </c>
      <c r="G82">
        <v>34</v>
      </c>
      <c r="H82">
        <v>1</v>
      </c>
      <c r="I82" t="s">
        <v>611</v>
      </c>
      <c r="J82">
        <v>13</v>
      </c>
      <c r="K82" t="s">
        <v>611</v>
      </c>
      <c r="L82">
        <v>81</v>
      </c>
      <c r="M82">
        <v>1</v>
      </c>
      <c r="N82" t="s">
        <v>611</v>
      </c>
      <c r="O82">
        <v>1</v>
      </c>
      <c r="P82" t="str">
        <f t="shared" si="1"/>
        <v>INSERT INTO sm_item VALUES (81,81,'Vaso con Soporte de Pedestal','','http://localhost:3783/88E56F4C-5D42-4E42-A40D-DD3165EC285A/9E923B5B-9928-4D36-A39C-211C59187F1E/',4,34,1,NULL,13,NULL,81,1,NULL,1);</v>
      </c>
    </row>
    <row r="83" spans="1:16" hidden="1" x14ac:dyDescent="0.35">
      <c r="A83" s="1">
        <v>82</v>
      </c>
      <c r="B83">
        <v>82</v>
      </c>
      <c r="C83" t="s">
        <v>494</v>
      </c>
      <c r="E83" t="s">
        <v>705</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hidden="1" x14ac:dyDescent="0.35">
      <c r="A84" s="1">
        <v>83</v>
      </c>
      <c r="B84">
        <v>83</v>
      </c>
      <c r="C84" t="s">
        <v>359</v>
      </c>
      <c r="D84" t="s">
        <v>706</v>
      </c>
      <c r="E84" t="s">
        <v>707</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hidden="1" x14ac:dyDescent="0.35">
      <c r="A85" s="1">
        <v>84</v>
      </c>
      <c r="B85">
        <v>84</v>
      </c>
      <c r="C85" t="s">
        <v>497</v>
      </c>
      <c r="E85" t="s">
        <v>708</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hidden="1" x14ac:dyDescent="0.35">
      <c r="A86" s="1">
        <v>85</v>
      </c>
      <c r="B86">
        <v>85</v>
      </c>
      <c r="C86" t="s">
        <v>499</v>
      </c>
      <c r="E86" t="s">
        <v>709</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hidden="1" x14ac:dyDescent="0.35">
      <c r="A87" s="1">
        <v>86</v>
      </c>
      <c r="B87">
        <v>86</v>
      </c>
      <c r="C87" t="s">
        <v>501</v>
      </c>
      <c r="E87" t="s">
        <v>710</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711</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712</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713</v>
      </c>
      <c r="E90" t="s">
        <v>714</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715</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716</v>
      </c>
      <c r="E92" t="s">
        <v>717</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718</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719</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720</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721</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722</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723</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724</v>
      </c>
      <c r="E99" t="s">
        <v>725</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726</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727</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746</v>
      </c>
      <c r="E102" t="s">
        <v>610</v>
      </c>
      <c r="F102">
        <v>8</v>
      </c>
      <c r="G102">
        <v>63</v>
      </c>
      <c r="H102">
        <v>8</v>
      </c>
      <c r="I102" t="s">
        <v>611</v>
      </c>
      <c r="J102">
        <v>19</v>
      </c>
      <c r="K102" t="s">
        <v>611</v>
      </c>
      <c r="L102">
        <v>101</v>
      </c>
      <c r="M102">
        <v>1</v>
      </c>
      <c r="N102" t="s">
        <v>611</v>
      </c>
      <c r="O102">
        <v>2</v>
      </c>
      <c r="P102" t="str">
        <f t="shared" si="1"/>
        <v>INSERT INTO sm_item VALUES (101,1,'Anthropomorphic whistle','IA: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748</v>
      </c>
      <c r="E103" t="s">
        <v>612</v>
      </c>
      <c r="F103">
        <v>8</v>
      </c>
      <c r="G103">
        <v>54</v>
      </c>
      <c r="H103">
        <v>8</v>
      </c>
      <c r="I103" t="s">
        <v>611</v>
      </c>
      <c r="J103">
        <v>19</v>
      </c>
      <c r="K103" t="s">
        <v>611</v>
      </c>
      <c r="L103">
        <v>102</v>
      </c>
      <c r="M103">
        <v>10</v>
      </c>
      <c r="N103">
        <v>2</v>
      </c>
      <c r="O103">
        <v>2</v>
      </c>
      <c r="P103" t="str">
        <f t="shared" si="1"/>
        <v>INSERT INTO sm_item VALUES (102,2,'Anthropomorphic whistle','IA: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x14ac:dyDescent="0.35">
      <c r="A104" s="1">
        <v>103</v>
      </c>
      <c r="B104">
        <v>3</v>
      </c>
      <c r="C104" t="s">
        <v>530</v>
      </c>
      <c r="E104" t="s">
        <v>613</v>
      </c>
      <c r="F104">
        <v>8</v>
      </c>
      <c r="G104">
        <v>54</v>
      </c>
      <c r="H104">
        <v>8</v>
      </c>
      <c r="I104" t="s">
        <v>611</v>
      </c>
      <c r="J104">
        <v>19</v>
      </c>
      <c r="K104" t="s">
        <v>611</v>
      </c>
      <c r="L104">
        <v>103</v>
      </c>
      <c r="M104">
        <v>10</v>
      </c>
      <c r="N104" t="s">
        <v>611</v>
      </c>
      <c r="O104">
        <v>2</v>
      </c>
      <c r="P104" t="str">
        <f t="shared" si="1"/>
        <v>INSERT INTO sm_item VALUES (103,3,'Zoomorphic musical instrument (Bird)','','http://localhost:3783/88E56F4C-5D42-4E42-A40D-DD3165EC285A/E1F4C300-19BF-40AF-AC80-3B8E80D01A6E/',8,54,8,NULL,19,NULL,103,10,NULL,2);</v>
      </c>
    </row>
    <row r="105" spans="1:16" hidden="1" x14ac:dyDescent="0.35">
      <c r="A105" s="1">
        <v>104</v>
      </c>
      <c r="B105">
        <v>4</v>
      </c>
      <c r="C105" t="s">
        <v>531</v>
      </c>
      <c r="E105" t="s">
        <v>614</v>
      </c>
      <c r="F105">
        <v>7</v>
      </c>
      <c r="G105">
        <v>56</v>
      </c>
      <c r="H105">
        <v>8</v>
      </c>
      <c r="I105" t="s">
        <v>611</v>
      </c>
      <c r="J105">
        <v>24</v>
      </c>
      <c r="K105" t="s">
        <v>611</v>
      </c>
      <c r="L105">
        <v>104</v>
      </c>
      <c r="M105">
        <v>10</v>
      </c>
      <c r="N105" t="s">
        <v>611</v>
      </c>
      <c r="O105">
        <v>2</v>
      </c>
      <c r="P105" t="str">
        <f t="shared" si="1"/>
        <v>INSERT INTO sm_item VALUES (104,4,'Stamp with anthropomorphic motifs','','http://localhost:3783/88E56F4C-5D42-4E42-A40D-DD3165EC285A/27FB0535-C18A-46E4-A709-5536315A2502/',7,56,8,NULL,24,NULL,104,10,NULL,2);</v>
      </c>
    </row>
    <row r="106" spans="1:16" hidden="1" x14ac:dyDescent="0.35">
      <c r="A106" s="1">
        <v>105</v>
      </c>
      <c r="B106">
        <v>5</v>
      </c>
      <c r="C106" t="s">
        <v>532</v>
      </c>
      <c r="E106" t="s">
        <v>615</v>
      </c>
      <c r="F106">
        <v>9</v>
      </c>
      <c r="G106">
        <v>49</v>
      </c>
      <c r="H106">
        <v>8</v>
      </c>
      <c r="I106" t="s">
        <v>611</v>
      </c>
      <c r="J106">
        <v>16</v>
      </c>
      <c r="K106" t="s">
        <v>611</v>
      </c>
      <c r="L106">
        <v>105</v>
      </c>
      <c r="M106">
        <v>6</v>
      </c>
      <c r="N106" t="s">
        <v>611</v>
      </c>
      <c r="O106">
        <v>2</v>
      </c>
      <c r="P106" t="str">
        <f t="shared" si="1"/>
        <v>INSERT INTO sm_item VALUES (105,5,'Bowl with anthropomorphic lid','','http://localhost:3783/88E56F4C-5D42-4E42-A40D-DD3165EC285A/6CCB6AF9-B61E-4F0A-8AE5-F0177D4E11CF/',9,49,8,NULL,16,NULL,105,6,NULL,2);</v>
      </c>
    </row>
    <row r="107" spans="1:16" hidden="1" x14ac:dyDescent="0.35">
      <c r="A107" s="1">
        <v>106</v>
      </c>
      <c r="B107">
        <v>6</v>
      </c>
      <c r="C107" t="s">
        <v>532</v>
      </c>
      <c r="E107" t="s">
        <v>616</v>
      </c>
      <c r="F107">
        <v>9</v>
      </c>
      <c r="G107">
        <v>77</v>
      </c>
      <c r="H107">
        <v>8</v>
      </c>
      <c r="I107" t="s">
        <v>611</v>
      </c>
      <c r="J107">
        <v>26</v>
      </c>
      <c r="K107">
        <v>16</v>
      </c>
      <c r="L107">
        <v>106</v>
      </c>
      <c r="M107">
        <v>1</v>
      </c>
      <c r="N107" t="s">
        <v>611</v>
      </c>
      <c r="O107">
        <v>2</v>
      </c>
      <c r="P107" t="str">
        <f t="shared" si="1"/>
        <v>INSERT INTO sm_item VALUES (106,6,'Bowl with anthropomorphic lid','','http://localhost:3783/88E56F4C-5D42-4E42-A40D-DD3165EC285A/82BCF635-3CD6-4F29-9288-18FD6F02D60F/',9,77,8,NULL,26,16,106,1,NULL,2);</v>
      </c>
    </row>
    <row r="108" spans="1:16" hidden="1" x14ac:dyDescent="0.35">
      <c r="A108" s="1">
        <v>107</v>
      </c>
      <c r="B108">
        <v>7</v>
      </c>
      <c r="C108" t="s">
        <v>533</v>
      </c>
      <c r="E108" t="s">
        <v>617</v>
      </c>
      <c r="F108">
        <v>9</v>
      </c>
      <c r="G108">
        <v>75</v>
      </c>
      <c r="H108">
        <v>8</v>
      </c>
      <c r="I108" t="s">
        <v>611</v>
      </c>
      <c r="J108">
        <v>27</v>
      </c>
      <c r="K108">
        <v>28</v>
      </c>
      <c r="L108">
        <v>107</v>
      </c>
      <c r="M108">
        <v>1</v>
      </c>
      <c r="N108" t="s">
        <v>611</v>
      </c>
      <c r="O108">
        <v>2</v>
      </c>
      <c r="P108" t="str">
        <f t="shared" si="1"/>
        <v>INSERT INTO sm_item VALUES (107,7,'Black vase with a glyphic band','','http://localhost:3783/88E56F4C-5D42-4E42-A40D-DD3165EC285A/FBEB33D0-6EE7-4662-BAD8-4FC3FDF0CF73/',9,75,8,NULL,27,28,107,1,NULL,2);</v>
      </c>
    </row>
    <row r="109" spans="1:16" hidden="1" x14ac:dyDescent="0.35">
      <c r="A109" s="1">
        <v>108</v>
      </c>
      <c r="B109">
        <v>8</v>
      </c>
      <c r="C109" t="s">
        <v>534</v>
      </c>
      <c r="E109" t="s">
        <v>618</v>
      </c>
      <c r="F109">
        <v>9</v>
      </c>
      <c r="G109">
        <v>75</v>
      </c>
      <c r="H109">
        <v>8</v>
      </c>
      <c r="I109" t="s">
        <v>611</v>
      </c>
      <c r="J109">
        <v>27</v>
      </c>
      <c r="K109" t="s">
        <v>611</v>
      </c>
      <c r="L109">
        <v>108</v>
      </c>
      <c r="M109">
        <v>1</v>
      </c>
      <c r="N109" t="s">
        <v>611</v>
      </c>
      <c r="O109">
        <v>2</v>
      </c>
      <c r="P109" t="str">
        <f t="shared" si="1"/>
        <v>INSERT INTO sm_item VALUES (108,8,'Polychrome vase','','http://localhost:3783/88E56F4C-5D42-4E42-A40D-DD3165EC285A/DF01BD63-453B-4715-987C-B4D952D05538/',9,75,8,NULL,27,NULL,108,1,NULL,2);</v>
      </c>
    </row>
    <row r="110" spans="1:16" hidden="1" x14ac:dyDescent="0.35">
      <c r="A110" s="1">
        <v>109</v>
      </c>
      <c r="B110">
        <v>9</v>
      </c>
      <c r="C110" t="s">
        <v>535</v>
      </c>
      <c r="E110" t="s">
        <v>619</v>
      </c>
      <c r="F110">
        <v>12</v>
      </c>
      <c r="G110">
        <v>49</v>
      </c>
      <c r="H110">
        <v>10</v>
      </c>
      <c r="I110" t="s">
        <v>611</v>
      </c>
      <c r="J110">
        <v>27</v>
      </c>
      <c r="K110" t="s">
        <v>611</v>
      </c>
      <c r="L110">
        <v>109</v>
      </c>
      <c r="M110">
        <v>6</v>
      </c>
      <c r="N110" t="s">
        <v>611</v>
      </c>
      <c r="O110">
        <v>2</v>
      </c>
      <c r="P110" t="str">
        <f t="shared" si="1"/>
        <v>INSERT INTO sm_item VALUES (109,9,'Cylindrical vase on green stone','','http://localhost:3783/88E56F4C-5D42-4E42-A40D-DD3165EC285A/B8DF1417-6704-4599-B495-CA6132410B81/',12,49,10,NULL,27,NULL,109,6,NULL,2);</v>
      </c>
    </row>
    <row r="111" spans="1:16" hidden="1" x14ac:dyDescent="0.35">
      <c r="A111" s="1">
        <v>110</v>
      </c>
      <c r="B111">
        <v>10</v>
      </c>
      <c r="C111" t="s">
        <v>536</v>
      </c>
      <c r="D111" t="s">
        <v>728</v>
      </c>
      <c r="E111" t="s">
        <v>620</v>
      </c>
      <c r="F111">
        <v>12</v>
      </c>
      <c r="G111">
        <v>50</v>
      </c>
      <c r="H111">
        <v>8</v>
      </c>
      <c r="I111" t="s">
        <v>611</v>
      </c>
      <c r="J111">
        <v>25</v>
      </c>
      <c r="K111" t="s">
        <v>611</v>
      </c>
      <c r="L111">
        <v>110</v>
      </c>
      <c r="M111">
        <v>10</v>
      </c>
      <c r="N111" t="s">
        <v>611</v>
      </c>
      <c r="O111">
        <v>2</v>
      </c>
      <c r="P111" t="str">
        <f t="shared" si="1"/>
        <v>INSERT INTO sm_item VALUES (110,10,'Anthropomorphic urn','The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others.','http://localhost:3783/88E56F4C-5D42-4E42-A40D-DD3165EC285A/B5FF87C8-5C92-410D-97FF-3B32314CDD49/',12,50,8,NULL,25,NULL,110,10,NULL,2);</v>
      </c>
    </row>
    <row r="112" spans="1:16" hidden="1" x14ac:dyDescent="0.35">
      <c r="A112" s="1">
        <v>111</v>
      </c>
      <c r="B112">
        <v>11</v>
      </c>
      <c r="C112" t="s">
        <v>537</v>
      </c>
      <c r="E112" t="s">
        <v>622</v>
      </c>
      <c r="F112">
        <v>9</v>
      </c>
      <c r="G112">
        <v>49</v>
      </c>
      <c r="H112">
        <v>8</v>
      </c>
      <c r="I112" t="s">
        <v>611</v>
      </c>
      <c r="J112">
        <v>27</v>
      </c>
      <c r="K112">
        <v>28</v>
      </c>
      <c r="L112">
        <v>111</v>
      </c>
      <c r="M112">
        <v>6</v>
      </c>
      <c r="N112" t="s">
        <v>611</v>
      </c>
      <c r="O112">
        <v>2</v>
      </c>
      <c r="P112" t="str">
        <f t="shared" si="1"/>
        <v>INSERT INTO sm_item VALUES (111,11,'Stucco-coated, tripod vase','','http://localhost:3783/88E56F4C-5D42-4E42-A40D-DD3165EC285A/30BA2A79-3D6F-4DC0-8F6A-A690E5867370/',9,49,8,NULL,27,28,111,6,NULL,2);</v>
      </c>
    </row>
    <row r="113" spans="1:16" hidden="1" x14ac:dyDescent="0.35">
      <c r="A113" s="1">
        <v>112</v>
      </c>
      <c r="B113">
        <v>12</v>
      </c>
      <c r="C113" t="s">
        <v>534</v>
      </c>
      <c r="E113" t="s">
        <v>623</v>
      </c>
      <c r="F113">
        <v>8</v>
      </c>
      <c r="G113">
        <v>77</v>
      </c>
      <c r="H113">
        <v>8</v>
      </c>
      <c r="I113" t="s">
        <v>611</v>
      </c>
      <c r="J113">
        <v>27</v>
      </c>
      <c r="K113">
        <v>28</v>
      </c>
      <c r="L113">
        <v>112</v>
      </c>
      <c r="M113">
        <v>1</v>
      </c>
      <c r="N113" t="s">
        <v>611</v>
      </c>
      <c r="O113">
        <v>2</v>
      </c>
      <c r="P113" t="str">
        <f t="shared" si="1"/>
        <v>INSERT INTO sm_item VALUES (112,12,'Polychrome vase','','http://localhost:3783/88E56F4C-5D42-4E42-A40D-DD3165EC285A/4218D0CE-EC10-4B8A-AFDB-F17FD433AB3A/',8,77,8,NULL,27,28,112,1,NULL,2);</v>
      </c>
    </row>
    <row r="114" spans="1:16" hidden="1" x14ac:dyDescent="0.35">
      <c r="A114" s="1">
        <v>113</v>
      </c>
      <c r="B114">
        <v>13</v>
      </c>
      <c r="C114" t="s">
        <v>534</v>
      </c>
      <c r="E114" t="s">
        <v>624</v>
      </c>
      <c r="F114">
        <v>8</v>
      </c>
      <c r="G114">
        <v>75</v>
      </c>
      <c r="H114">
        <v>8</v>
      </c>
      <c r="I114" t="s">
        <v>611</v>
      </c>
      <c r="J114">
        <v>27</v>
      </c>
      <c r="K114">
        <v>28</v>
      </c>
      <c r="L114">
        <v>113</v>
      </c>
      <c r="M114">
        <v>1</v>
      </c>
      <c r="N114" t="s">
        <v>611</v>
      </c>
      <c r="O114">
        <v>2</v>
      </c>
      <c r="P114" t="str">
        <f t="shared" si="1"/>
        <v>INSERT INTO sm_item VALUES (113,13,'Polychrome vase','','http://localhost:3783/88E56F4C-5D42-4E42-A40D-DD3165EC285A/A9C65308-3DC9-4BE0-94E6-3B06A7FF2487/',8,75,8,NULL,27,28,113,1,NULL,2);</v>
      </c>
    </row>
    <row r="115" spans="1:16" hidden="1" x14ac:dyDescent="0.35">
      <c r="A115" s="1">
        <v>114</v>
      </c>
      <c r="B115">
        <v>14</v>
      </c>
      <c r="C115" t="s">
        <v>539</v>
      </c>
      <c r="D115" t="s">
        <v>729</v>
      </c>
      <c r="E115" t="s">
        <v>625</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calendar.','http://localhost:3783/88E56F4C-5D42-4E42-A40D-DD3165EC285A/603C6FA7-EDB2-42BD-8BC7-CE8C37458838/',9,72,8,NULL,16,NULL,114,2,NULL,2);</v>
      </c>
    </row>
    <row r="116" spans="1:16" hidden="1" x14ac:dyDescent="0.35">
      <c r="A116" s="1">
        <v>115</v>
      </c>
      <c r="B116">
        <v>15</v>
      </c>
      <c r="C116" t="s">
        <v>540</v>
      </c>
      <c r="E116" t="s">
        <v>627</v>
      </c>
      <c r="F116">
        <v>9</v>
      </c>
      <c r="G116">
        <v>75</v>
      </c>
      <c r="H116">
        <v>8</v>
      </c>
      <c r="I116" t="s">
        <v>611</v>
      </c>
      <c r="J116">
        <v>27</v>
      </c>
      <c r="K116">
        <v>28</v>
      </c>
      <c r="L116">
        <v>115</v>
      </c>
      <c r="M116">
        <v>1</v>
      </c>
      <c r="N116" t="s">
        <v>611</v>
      </c>
      <c r="O116">
        <v>2</v>
      </c>
      <c r="P116" t="str">
        <f t="shared" si="1"/>
        <v>INSERT INTO sm_item VALUES (115,15,'Four-footed, polychrome vase with lid','','http://localhost:3783/88E56F4C-5D42-4E42-A40D-DD3165EC285A/71282D97-E27B-4973-86E1-C9F3B216C3B0/',9,75,8,NULL,27,28,115,1,NULL,2);</v>
      </c>
    </row>
    <row r="117" spans="1:16" hidden="1" x14ac:dyDescent="0.35">
      <c r="A117" s="1">
        <v>116</v>
      </c>
      <c r="B117">
        <v>16</v>
      </c>
      <c r="C117" t="s">
        <v>541</v>
      </c>
      <c r="E117" t="s">
        <v>628</v>
      </c>
      <c r="F117">
        <v>7</v>
      </c>
      <c r="G117">
        <v>60</v>
      </c>
      <c r="H117">
        <v>8</v>
      </c>
      <c r="I117" t="s">
        <v>611</v>
      </c>
      <c r="J117">
        <v>27</v>
      </c>
      <c r="K117" t="s">
        <v>611</v>
      </c>
      <c r="L117">
        <v>116</v>
      </c>
      <c r="M117">
        <v>11</v>
      </c>
      <c r="N117" t="s">
        <v>611</v>
      </c>
      <c r="O117">
        <v>2</v>
      </c>
      <c r="P117" t="str">
        <f t="shared" si="1"/>
        <v>INSERT INTO sm_item VALUES (116,16,'Stucco-coated vase','','http://localhost:3783/88E56F4C-5D42-4E42-A40D-DD3165EC285A/2C38FB1A-0CF4-45D0-9B00-034963AFFBEE/',7,60,8,NULL,27,NULL,116,11,NULL,2);</v>
      </c>
    </row>
    <row r="118" spans="1:16" hidden="1" x14ac:dyDescent="0.35">
      <c r="A118" s="1">
        <v>117</v>
      </c>
      <c r="B118">
        <v>17</v>
      </c>
      <c r="C118" t="s">
        <v>541</v>
      </c>
      <c r="E118" t="s">
        <v>629</v>
      </c>
      <c r="F118">
        <v>8</v>
      </c>
      <c r="G118">
        <v>52</v>
      </c>
      <c r="H118">
        <v>8</v>
      </c>
      <c r="I118" t="s">
        <v>611</v>
      </c>
      <c r="J118">
        <v>27</v>
      </c>
      <c r="K118">
        <v>28</v>
      </c>
      <c r="L118">
        <v>117</v>
      </c>
      <c r="M118">
        <v>3</v>
      </c>
      <c r="N118" t="s">
        <v>611</v>
      </c>
      <c r="O118">
        <v>2</v>
      </c>
      <c r="P118" t="str">
        <f t="shared" si="1"/>
        <v>INSERT INTO sm_item VALUES (117,17,'Stucco-coated vase','','http://localhost:3783/88E56F4C-5D42-4E42-A40D-DD3165EC285A/C6F3C58B-357A-471B-B792-F3F60E9DA0BA/',8,52,8,NULL,27,28,117,3,NULL,2);</v>
      </c>
    </row>
    <row r="119" spans="1:16" hidden="1" x14ac:dyDescent="0.35">
      <c r="A119" s="1">
        <v>118</v>
      </c>
      <c r="B119">
        <v>18</v>
      </c>
      <c r="C119" t="s">
        <v>542</v>
      </c>
      <c r="E119" t="s">
        <v>630</v>
      </c>
      <c r="F119">
        <v>9</v>
      </c>
      <c r="G119">
        <v>50</v>
      </c>
      <c r="H119">
        <v>8</v>
      </c>
      <c r="I119" t="s">
        <v>611</v>
      </c>
      <c r="J119">
        <v>25</v>
      </c>
      <c r="K119" t="s">
        <v>611</v>
      </c>
      <c r="L119">
        <v>118</v>
      </c>
      <c r="M119">
        <v>10</v>
      </c>
      <c r="N119" t="s">
        <v>611</v>
      </c>
      <c r="O119">
        <v>2</v>
      </c>
      <c r="P119" t="str">
        <f t="shared" si="1"/>
        <v>INSERT INTO sm_item VALUES (118,18,'Zoomorphic urn','','http://localhost:3783/88E56F4C-5D42-4E42-A40D-DD3165EC285A/DB4B428E-B73D-46C8-BA67-BCFE4F18E755/',9,50,8,NULL,25,NULL,118,10,NULL,2);</v>
      </c>
    </row>
    <row r="120" spans="1:16" hidden="1" x14ac:dyDescent="0.35">
      <c r="A120" s="1">
        <v>119</v>
      </c>
      <c r="B120">
        <v>19</v>
      </c>
      <c r="C120" t="s">
        <v>543</v>
      </c>
      <c r="E120" t="s">
        <v>631</v>
      </c>
      <c r="F120">
        <v>7</v>
      </c>
      <c r="G120">
        <v>64</v>
      </c>
      <c r="H120">
        <v>8</v>
      </c>
      <c r="I120" t="s">
        <v>611</v>
      </c>
      <c r="J120">
        <v>27</v>
      </c>
      <c r="K120">
        <v>28</v>
      </c>
      <c r="L120">
        <v>119</v>
      </c>
      <c r="M120">
        <v>6</v>
      </c>
      <c r="N120" t="s">
        <v>611</v>
      </c>
      <c r="O120">
        <v>2</v>
      </c>
      <c r="P120" t="str">
        <f t="shared" si="1"/>
        <v>INSERT INTO sm_item VALUES (119,19,'Black vase  ','','http://localhost:3783/88E56F4C-5D42-4E42-A40D-DD3165EC285A/ADB8F9CA-A7B3-4F56-BAC6-EA8030571090/',7,64,8,NULL,27,28,119,6,NULL,2);</v>
      </c>
    </row>
    <row r="121" spans="1:16" hidden="1" x14ac:dyDescent="0.35">
      <c r="A121" s="1">
        <v>120</v>
      </c>
      <c r="B121">
        <v>20</v>
      </c>
      <c r="C121" t="s">
        <v>544</v>
      </c>
      <c r="E121" t="s">
        <v>632</v>
      </c>
      <c r="F121">
        <v>10</v>
      </c>
      <c r="G121">
        <v>58</v>
      </c>
      <c r="H121">
        <v>8</v>
      </c>
      <c r="I121" t="s">
        <v>611</v>
      </c>
      <c r="J121">
        <v>20</v>
      </c>
      <c r="K121" t="s">
        <v>611</v>
      </c>
      <c r="L121">
        <v>120</v>
      </c>
      <c r="M121">
        <v>10</v>
      </c>
      <c r="N121">
        <v>2</v>
      </c>
      <c r="O121">
        <v>2</v>
      </c>
      <c r="P121" t="str">
        <f t="shared" si="1"/>
        <v>INSERT INTO sm_item VALUES (120,20,'Zoomorphic incense burner','','http://localhost:3783/88E56F4C-5D42-4E42-A40D-DD3165EC285A/14B9D218-B0E3-4E0B-8FDC-20BE081A2053/',10,58,8,NULL,20,NULL,120,10,2,2);</v>
      </c>
    </row>
    <row r="122" spans="1:16" hidden="1" x14ac:dyDescent="0.35">
      <c r="A122" s="1">
        <v>121</v>
      </c>
      <c r="B122">
        <v>21</v>
      </c>
      <c r="C122" t="s">
        <v>540</v>
      </c>
      <c r="E122" t="s">
        <v>633</v>
      </c>
      <c r="F122">
        <v>9</v>
      </c>
      <c r="G122">
        <v>75</v>
      </c>
      <c r="H122">
        <v>8</v>
      </c>
      <c r="I122" t="s">
        <v>611</v>
      </c>
      <c r="J122">
        <v>27</v>
      </c>
      <c r="K122">
        <v>28</v>
      </c>
      <c r="L122">
        <v>121</v>
      </c>
      <c r="M122">
        <v>1</v>
      </c>
      <c r="N122" t="s">
        <v>611</v>
      </c>
      <c r="O122">
        <v>2</v>
      </c>
      <c r="P122" t="str">
        <f t="shared" si="1"/>
        <v>INSERT INTO sm_item VALUES (121,21,'Four-footed, polychrome vase with lid','','http://localhost:3783/88E56F4C-5D42-4E42-A40D-DD3165EC285A/52C1014D-96D0-457F-AF53-8729680B36B2/',9,75,8,NULL,27,28,121,1,NULL,2);</v>
      </c>
    </row>
    <row r="123" spans="1:16" hidden="1" x14ac:dyDescent="0.35">
      <c r="A123" s="1">
        <v>122</v>
      </c>
      <c r="B123">
        <v>22</v>
      </c>
      <c r="C123" t="s">
        <v>545</v>
      </c>
      <c r="E123" t="s">
        <v>634</v>
      </c>
      <c r="F123">
        <v>9</v>
      </c>
      <c r="G123">
        <v>49</v>
      </c>
      <c r="H123">
        <v>8</v>
      </c>
      <c r="I123" t="s">
        <v>611</v>
      </c>
      <c r="J123">
        <v>26</v>
      </c>
      <c r="K123" t="s">
        <v>611</v>
      </c>
      <c r="L123">
        <v>122</v>
      </c>
      <c r="M123">
        <v>6</v>
      </c>
      <c r="N123" t="s">
        <v>611</v>
      </c>
      <c r="O123">
        <v>2</v>
      </c>
      <c r="P123" t="str">
        <f t="shared" si="1"/>
        <v>INSERT INTO sm_item VALUES (122,22,'Stucco-coated, antropomorphic bowl with lid','','http://localhost:3783/88E56F4C-5D42-4E42-A40D-DD3165EC285A/297C5F5E-2A15-4BFC-8057-BB7D78B3202C/',9,49,8,NULL,26,NULL,122,6,NULL,2);</v>
      </c>
    </row>
    <row r="124" spans="1:16" hidden="1" x14ac:dyDescent="0.35">
      <c r="A124" s="1">
        <v>123</v>
      </c>
      <c r="B124">
        <v>23</v>
      </c>
      <c r="C124" t="s">
        <v>546</v>
      </c>
      <c r="E124" t="s">
        <v>635</v>
      </c>
      <c r="F124">
        <v>8</v>
      </c>
      <c r="G124">
        <v>44</v>
      </c>
      <c r="H124">
        <v>8</v>
      </c>
      <c r="I124" t="s">
        <v>611</v>
      </c>
      <c r="J124">
        <v>16</v>
      </c>
      <c r="K124" t="s">
        <v>611</v>
      </c>
      <c r="L124">
        <v>123</v>
      </c>
      <c r="M124">
        <v>11</v>
      </c>
      <c r="N124" t="s">
        <v>611</v>
      </c>
      <c r="O124">
        <v>2</v>
      </c>
      <c r="P124" t="str">
        <f t="shared" si="1"/>
        <v>INSERT INTO sm_item VALUES (123,23,'Polychrome bowl','','http://localhost:3783/88E56F4C-5D42-4E42-A40D-DD3165EC285A/D0F2BEE2-2998-4561-9038-12B8C915EFDD/',8,44,8,NULL,16,NULL,123,11,NULL,2);</v>
      </c>
    </row>
    <row r="125" spans="1:16" hidden="1" x14ac:dyDescent="0.35">
      <c r="A125" s="1">
        <v>124</v>
      </c>
      <c r="B125">
        <v>24</v>
      </c>
      <c r="C125" t="s">
        <v>546</v>
      </c>
      <c r="E125" t="s">
        <v>636</v>
      </c>
      <c r="F125">
        <v>8</v>
      </c>
      <c r="G125">
        <v>60</v>
      </c>
      <c r="H125">
        <v>8</v>
      </c>
      <c r="I125" t="s">
        <v>611</v>
      </c>
      <c r="J125">
        <v>16</v>
      </c>
      <c r="K125">
        <v>28</v>
      </c>
      <c r="L125">
        <v>124</v>
      </c>
      <c r="M125">
        <v>11</v>
      </c>
      <c r="N125" t="s">
        <v>611</v>
      </c>
      <c r="O125">
        <v>2</v>
      </c>
      <c r="P125" t="str">
        <f t="shared" si="1"/>
        <v>INSERT INTO sm_item VALUES (124,24,'Polychrome bowl','','http://localhost:3783/88E56F4C-5D42-4E42-A40D-DD3165EC285A/21166551-D2B1-4AEF-83E6-3712A57D811A/',8,60,8,NULL,16,28,124,11,NULL,2);</v>
      </c>
    </row>
    <row r="126" spans="1:16" hidden="1" x14ac:dyDescent="0.35">
      <c r="A126" s="1">
        <v>125</v>
      </c>
      <c r="B126">
        <v>25</v>
      </c>
      <c r="C126" t="s">
        <v>547</v>
      </c>
      <c r="D126" t="s">
        <v>730</v>
      </c>
      <c r="E126" t="s">
        <v>637</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mask.','http://localhost:3783/88E56F4C-5D42-4E42-A40D-DD3165EC285A/157BDC27-4B0F-48AE-9DB7-041BCFD877B7/',8,60,8,NULL,27,28,125,11,NULL,2);</v>
      </c>
    </row>
    <row r="127" spans="1:16" hidden="1" x14ac:dyDescent="0.35">
      <c r="A127" s="1">
        <v>126</v>
      </c>
      <c r="B127">
        <v>26</v>
      </c>
      <c r="C127" t="s">
        <v>534</v>
      </c>
      <c r="D127" t="s">
        <v>731</v>
      </c>
      <c r="E127" t="s">
        <v>639</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God.','http://localhost:3783/88E56F4C-5D42-4E42-A40D-DD3165EC285A/02EA54EF-32C4-40B3-A834-8D792438C240/',8,75,8,NULL,27,28,126,1,NULL,2);</v>
      </c>
    </row>
    <row r="128" spans="1:16" hidden="1" x14ac:dyDescent="0.35">
      <c r="A128" s="1">
        <v>127</v>
      </c>
      <c r="B128">
        <v>27</v>
      </c>
      <c r="C128" t="s">
        <v>548</v>
      </c>
      <c r="D128" t="s">
        <v>732</v>
      </c>
      <c r="E128" t="s">
        <v>641</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companion"".','http://localhost:3783/88E56F4C-5D42-4E42-A40D-DD3165EC285A/5A0B0E8A-54B8-479E-B5D4-D3F59FCFDECB/',8,75,10,NULL,27,NULL,127,1,2,2);</v>
      </c>
    </row>
    <row r="129" spans="1:16" hidden="1" x14ac:dyDescent="0.35">
      <c r="A129" s="1">
        <v>128</v>
      </c>
      <c r="B129">
        <v>28</v>
      </c>
      <c r="C129" t="s">
        <v>549</v>
      </c>
      <c r="E129" t="s">
        <v>643</v>
      </c>
      <c r="F129">
        <v>8</v>
      </c>
      <c r="G129">
        <v>62</v>
      </c>
      <c r="H129">
        <v>8</v>
      </c>
      <c r="I129" t="s">
        <v>611</v>
      </c>
      <c r="J129">
        <v>27</v>
      </c>
      <c r="K129">
        <v>28</v>
      </c>
      <c r="L129">
        <v>128</v>
      </c>
      <c r="M129">
        <v>6</v>
      </c>
      <c r="N129">
        <v>2</v>
      </c>
      <c r="O129">
        <v>2</v>
      </c>
      <c r="P129" t="str">
        <f t="shared" si="1"/>
        <v>INSERT INTO sm_item VALUES (128,28,'Polycrome vase','','http://localhost:3783/88E56F4C-5D42-4E42-A40D-DD3165EC285A/C5D8EF18-6BE2-43C4-986A-DE4BC3A40A83/',8,62,8,NULL,27,28,128,6,2,2);</v>
      </c>
    </row>
    <row r="130" spans="1:16" hidden="1" x14ac:dyDescent="0.35">
      <c r="A130" s="1">
        <v>129</v>
      </c>
      <c r="B130">
        <v>29</v>
      </c>
      <c r="C130" t="s">
        <v>550</v>
      </c>
      <c r="E130" t="s">
        <v>644</v>
      </c>
      <c r="F130">
        <v>12</v>
      </c>
      <c r="G130">
        <v>49</v>
      </c>
      <c r="H130">
        <v>8</v>
      </c>
      <c r="I130" t="s">
        <v>611</v>
      </c>
      <c r="J130">
        <v>26</v>
      </c>
      <c r="K130" t="s">
        <v>611</v>
      </c>
      <c r="L130">
        <v>129</v>
      </c>
      <c r="M130">
        <v>6</v>
      </c>
      <c r="N130" t="s">
        <v>611</v>
      </c>
      <c r="O130">
        <v>2</v>
      </c>
      <c r="P130" t="str">
        <f t="shared" si="1"/>
        <v>INSERT INTO sm_item VALUES (129,29,'Sibilant vessel','','http://localhost:3783/88E56F4C-5D42-4E42-A40D-DD3165EC285A/305729C4-84EF-4529-B370-FE687A60C013/',12,49,8,NULL,26,NULL,129,6,NULL,2);</v>
      </c>
    </row>
    <row r="131" spans="1:16" hidden="1" x14ac:dyDescent="0.35">
      <c r="A131" s="1">
        <v>130</v>
      </c>
      <c r="B131">
        <v>30</v>
      </c>
      <c r="C131" t="s">
        <v>551</v>
      </c>
      <c r="E131" t="s">
        <v>645</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shell','','http://localhost:3783/88E56F4C-5D42-4E42-A40D-DD3165EC285A/C9742ED7-49F2-4289-8C03-D9024D5402B1/',12,49,11,NULL,17,28,130,6,2,2);</v>
      </c>
    </row>
    <row r="132" spans="1:16" hidden="1" x14ac:dyDescent="0.35">
      <c r="A132" s="1">
        <v>131</v>
      </c>
      <c r="B132">
        <v>31</v>
      </c>
      <c r="C132" t="s">
        <v>552</v>
      </c>
      <c r="E132" t="s">
        <v>646</v>
      </c>
      <c r="F132">
        <v>12</v>
      </c>
      <c r="G132">
        <v>50</v>
      </c>
      <c r="H132">
        <v>8</v>
      </c>
      <c r="I132" t="s">
        <v>611</v>
      </c>
      <c r="J132">
        <v>22</v>
      </c>
      <c r="K132" t="s">
        <v>611</v>
      </c>
      <c r="L132">
        <v>131</v>
      </c>
      <c r="M132">
        <v>10</v>
      </c>
      <c r="N132" t="s">
        <v>611</v>
      </c>
      <c r="O132">
        <v>2</v>
      </c>
      <c r="P132" t="str">
        <f t="shared" si="2"/>
        <v>INSERT INTO sm_item VALUES (131,31,'Pot with zoomorphic effigy','','http://localhost:3783/88E56F4C-5D42-4E42-A40D-DD3165EC285A/5BE3962C-6949-47C8-AF0A-62DD42A9550B/',12,50,8,NULL,22,NULL,131,10,NULL,2);</v>
      </c>
    </row>
    <row r="133" spans="1:16" hidden="1" x14ac:dyDescent="0.35">
      <c r="A133" s="1">
        <v>132</v>
      </c>
      <c r="B133">
        <v>32</v>
      </c>
      <c r="C133" t="s">
        <v>554</v>
      </c>
      <c r="E133" t="s">
        <v>647</v>
      </c>
      <c r="F133">
        <v>12</v>
      </c>
      <c r="G133">
        <v>50</v>
      </c>
      <c r="H133">
        <v>8</v>
      </c>
      <c r="I133" t="s">
        <v>611</v>
      </c>
      <c r="J133">
        <v>16</v>
      </c>
      <c r="K133" t="s">
        <v>611</v>
      </c>
      <c r="L133">
        <v>132</v>
      </c>
      <c r="M133">
        <v>10</v>
      </c>
      <c r="N133" t="s">
        <v>611</v>
      </c>
      <c r="O133">
        <v>2</v>
      </c>
      <c r="P133" t="str">
        <f t="shared" si="2"/>
        <v>INSERT INTO sm_item VALUES (132,32,'Four-footed, stucco-coated bowl','','http://localhost:3783/88E56F4C-5D42-4E42-A40D-DD3165EC285A/ADD59429-B77A-4586-BA6F-E8A1551CD725/',12,50,8,NULL,16,NULL,132,10,NULL,2);</v>
      </c>
    </row>
    <row r="134" spans="1:16" hidden="1" x14ac:dyDescent="0.35">
      <c r="A134" s="1">
        <v>133</v>
      </c>
      <c r="B134">
        <v>33</v>
      </c>
      <c r="C134" t="s">
        <v>555</v>
      </c>
      <c r="E134" t="s">
        <v>648</v>
      </c>
      <c r="F134">
        <v>12</v>
      </c>
      <c r="G134">
        <v>50</v>
      </c>
      <c r="H134">
        <v>8</v>
      </c>
      <c r="I134" t="s">
        <v>611</v>
      </c>
      <c r="J134">
        <v>25</v>
      </c>
      <c r="K134" t="s">
        <v>611</v>
      </c>
      <c r="L134">
        <v>133</v>
      </c>
      <c r="M134">
        <v>10</v>
      </c>
      <c r="N134" t="s">
        <v>611</v>
      </c>
      <c r="O134">
        <v>2</v>
      </c>
      <c r="P134" t="str">
        <f t="shared" si="2"/>
        <v>INSERT INTO sm_item VALUES (133,33,'Urn with zoomorphic effigy','','http://localhost:3783/88E56F4C-5D42-4E42-A40D-DD3165EC285A/72E843B0-BED4-4688-AC2E-D3EA172B94B2/',12,50,8,NULL,25,NULL,133,10,NULL,2);</v>
      </c>
    </row>
    <row r="135" spans="1:16" hidden="1" x14ac:dyDescent="0.35">
      <c r="A135" s="1">
        <v>134</v>
      </c>
      <c r="B135">
        <v>34</v>
      </c>
      <c r="C135" t="s">
        <v>556</v>
      </c>
      <c r="E135" t="s">
        <v>649</v>
      </c>
      <c r="F135">
        <v>12</v>
      </c>
      <c r="G135">
        <v>50</v>
      </c>
      <c r="H135">
        <v>8</v>
      </c>
      <c r="I135" t="s">
        <v>611</v>
      </c>
      <c r="J135">
        <v>16</v>
      </c>
      <c r="K135" t="s">
        <v>611</v>
      </c>
      <c r="L135">
        <v>134</v>
      </c>
      <c r="M135">
        <v>10</v>
      </c>
      <c r="N135" t="s">
        <v>611</v>
      </c>
      <c r="O135">
        <v>2</v>
      </c>
      <c r="P135" t="str">
        <f t="shared" si="2"/>
        <v>INSERT INTO sm_item VALUES (134,34,'Anthropomorphic bowl','','http://localhost:3783/88E56F4C-5D42-4E42-A40D-DD3165EC285A/506E105A-75C6-4102-A2E5-8276F5CD9EB5/',12,50,8,NULL,16,NULL,134,10,NULL,2);</v>
      </c>
    </row>
    <row r="136" spans="1:16" hidden="1" x14ac:dyDescent="0.35">
      <c r="A136" s="1">
        <v>135</v>
      </c>
      <c r="B136">
        <v>35</v>
      </c>
      <c r="C136" t="s">
        <v>557</v>
      </c>
      <c r="E136" t="s">
        <v>650</v>
      </c>
      <c r="F136">
        <v>9</v>
      </c>
      <c r="G136">
        <v>41</v>
      </c>
      <c r="H136">
        <v>8</v>
      </c>
      <c r="I136" t="s">
        <v>611</v>
      </c>
      <c r="J136">
        <v>15</v>
      </c>
      <c r="K136" t="s">
        <v>611</v>
      </c>
      <c r="L136">
        <v>135</v>
      </c>
      <c r="M136">
        <v>5</v>
      </c>
      <c r="N136" t="s">
        <v>611</v>
      </c>
      <c r="O136">
        <v>2</v>
      </c>
      <c r="P136" t="str">
        <f t="shared" si="2"/>
        <v>INSERT INTO sm_item VALUES (135,35,'Miniature jar','','http://localhost:3783/88E56F4C-5D42-4E42-A40D-DD3165EC285A/7945121A-1E8C-4558-827D-7B2FCEFD6229/',9,41,8,NULL,15,NULL,135,5,NULL,2);</v>
      </c>
    </row>
    <row r="137" spans="1:16" hidden="1" x14ac:dyDescent="0.35">
      <c r="A137" s="1">
        <v>136</v>
      </c>
      <c r="B137">
        <v>36</v>
      </c>
      <c r="C137" t="s">
        <v>559</v>
      </c>
      <c r="E137" t="s">
        <v>651</v>
      </c>
      <c r="F137">
        <v>10</v>
      </c>
      <c r="G137">
        <v>58</v>
      </c>
      <c r="H137">
        <v>8</v>
      </c>
      <c r="I137" t="s">
        <v>611</v>
      </c>
      <c r="J137">
        <v>15</v>
      </c>
      <c r="K137" t="s">
        <v>611</v>
      </c>
      <c r="L137">
        <v>136</v>
      </c>
      <c r="M137">
        <v>10</v>
      </c>
      <c r="N137" t="s">
        <v>611</v>
      </c>
      <c r="O137">
        <v>2</v>
      </c>
      <c r="P137" t="str">
        <f t="shared" si="2"/>
        <v>INSERT INTO sm_item VALUES (136,36,'Anthropomorphic double jar','','http://localhost:3783/88E56F4C-5D42-4E42-A40D-DD3165EC285A/31E8AA81-0BC0-40E7-B853-3798985FE0D8/',10,58,8,NULL,15,NULL,136,10,NULL,2);</v>
      </c>
    </row>
    <row r="138" spans="1:16" hidden="1" x14ac:dyDescent="0.35">
      <c r="A138" s="1">
        <v>137</v>
      </c>
      <c r="B138">
        <v>37</v>
      </c>
      <c r="C138" t="s">
        <v>561</v>
      </c>
      <c r="D138" t="s">
        <v>733</v>
      </c>
      <c r="E138" t="s">
        <v>652</v>
      </c>
      <c r="F138">
        <v>12</v>
      </c>
      <c r="G138">
        <v>49</v>
      </c>
      <c r="H138">
        <v>8</v>
      </c>
      <c r="I138" t="s">
        <v>611</v>
      </c>
      <c r="J138">
        <v>20</v>
      </c>
      <c r="K138" t="s">
        <v>611</v>
      </c>
      <c r="L138">
        <v>137</v>
      </c>
      <c r="M138">
        <v>6</v>
      </c>
      <c r="N138" t="s">
        <v>611</v>
      </c>
      <c r="O138">
        <v>2</v>
      </c>
      <c r="P138" t="str">
        <f t="shared" si="2"/>
        <v>INSERT INTO sm_item VALUES (137,37,'Black incense burner with three peaks','This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screwing.','http://localhost:3783/88E56F4C-5D42-4E42-A40D-DD3165EC285A/2F5282FE-5D07-4B93-A137-0C76890FAFE9/',12,49,8,NULL,20,NULL,137,6,NULL,2);</v>
      </c>
    </row>
    <row r="139" spans="1:16" hidden="1" x14ac:dyDescent="0.35">
      <c r="A139" s="1">
        <v>138</v>
      </c>
      <c r="B139">
        <v>38</v>
      </c>
      <c r="C139" t="s">
        <v>562</v>
      </c>
      <c r="E139" t="s">
        <v>654</v>
      </c>
      <c r="F139">
        <v>9</v>
      </c>
      <c r="G139">
        <v>71</v>
      </c>
      <c r="H139">
        <v>8</v>
      </c>
      <c r="I139" t="s">
        <v>611</v>
      </c>
      <c r="J139">
        <v>26</v>
      </c>
      <c r="K139">
        <v>28</v>
      </c>
      <c r="L139">
        <v>138</v>
      </c>
      <c r="M139">
        <v>1</v>
      </c>
      <c r="N139" t="s">
        <v>611</v>
      </c>
      <c r="O139">
        <v>2</v>
      </c>
      <c r="P139" t="str">
        <f t="shared" si="2"/>
        <v>INSERT INTO sm_item VALUES (138,38,'Polycrome vessel with lid','','http://localhost:3783/88E56F4C-5D42-4E42-A40D-DD3165EC285A/CAC26993-F222-4B8B-9417-88C00435D151/',9,71,8,NULL,26,28,138,1,NULL,2);</v>
      </c>
    </row>
    <row r="140" spans="1:16" hidden="1" x14ac:dyDescent="0.35">
      <c r="A140" s="1">
        <v>139</v>
      </c>
      <c r="B140">
        <v>39</v>
      </c>
      <c r="C140" t="s">
        <v>563</v>
      </c>
      <c r="E140" t="s">
        <v>655</v>
      </c>
      <c r="F140">
        <v>12</v>
      </c>
      <c r="G140">
        <v>40</v>
      </c>
      <c r="H140">
        <v>8</v>
      </c>
      <c r="I140" t="s">
        <v>611</v>
      </c>
      <c r="J140">
        <v>26</v>
      </c>
      <c r="K140" t="s">
        <v>611</v>
      </c>
      <c r="L140">
        <v>139</v>
      </c>
      <c r="M140">
        <v>11</v>
      </c>
      <c r="N140" t="s">
        <v>611</v>
      </c>
      <c r="O140">
        <v>2</v>
      </c>
      <c r="P140" t="str">
        <f t="shared" si="2"/>
        <v>INSERT INTO sm_item VALUES (139,39,'Vessel with anthropomorphic effigy','','http://localhost:3783/88E56F4C-5D42-4E42-A40D-DD3165EC285A/6B69B21E-D7BF-44FB-A8E4-2812AC905C9A/',12,40,8,NULL,26,NULL,139,11,NULL,2);</v>
      </c>
    </row>
    <row r="141" spans="1:16" hidden="1" x14ac:dyDescent="0.35">
      <c r="A141" s="1">
        <v>140</v>
      </c>
      <c r="B141">
        <v>40</v>
      </c>
      <c r="C141" t="s">
        <v>564</v>
      </c>
      <c r="E141" t="s">
        <v>656</v>
      </c>
      <c r="F141">
        <v>12</v>
      </c>
      <c r="G141">
        <v>46</v>
      </c>
      <c r="H141">
        <v>8</v>
      </c>
      <c r="I141" t="s">
        <v>611</v>
      </c>
      <c r="J141">
        <v>26</v>
      </c>
      <c r="K141" t="s">
        <v>611</v>
      </c>
      <c r="L141">
        <v>140</v>
      </c>
      <c r="M141">
        <v>7</v>
      </c>
      <c r="N141" t="s">
        <v>611</v>
      </c>
      <c r="O141">
        <v>2</v>
      </c>
      <c r="P141" t="str">
        <f t="shared" si="2"/>
        <v>INSERT INTO sm_item VALUES (140,40,'Shoe-shaped vessel','','http://localhost:3783/88E56F4C-5D42-4E42-A40D-DD3165EC285A/2F43F337-2C92-43E8-B163-5608FF4B9F02/',12,46,8,NULL,26,NULL,140,7,NULL,2);</v>
      </c>
    </row>
    <row r="142" spans="1:16" hidden="1" x14ac:dyDescent="0.35">
      <c r="A142" s="1">
        <v>141</v>
      </c>
      <c r="B142">
        <v>41</v>
      </c>
      <c r="C142" t="s">
        <v>565</v>
      </c>
      <c r="E142" t="s">
        <v>657</v>
      </c>
      <c r="F142">
        <v>12</v>
      </c>
      <c r="G142">
        <v>50</v>
      </c>
      <c r="H142">
        <v>8</v>
      </c>
      <c r="I142" t="s">
        <v>611</v>
      </c>
      <c r="J142">
        <v>16</v>
      </c>
      <c r="K142" t="s">
        <v>611</v>
      </c>
      <c r="L142">
        <v>141</v>
      </c>
      <c r="M142">
        <v>10</v>
      </c>
      <c r="N142" t="s">
        <v>611</v>
      </c>
      <c r="O142">
        <v>2</v>
      </c>
      <c r="P142" t="str">
        <f t="shared" si="2"/>
        <v>INSERT INTO sm_item VALUES (141,41,'Bowl with zoomorphic effigy','','http://localhost:3783/88E56F4C-5D42-4E42-A40D-DD3165EC285A/79C4FD79-8147-4791-993E-4FBD03163F36/',12,50,8,NULL,16,NULL,141,10,NULL,2);</v>
      </c>
    </row>
    <row r="143" spans="1:16" hidden="1" x14ac:dyDescent="0.35">
      <c r="A143" s="1">
        <v>142</v>
      </c>
      <c r="B143">
        <v>42</v>
      </c>
      <c r="C143" t="s">
        <v>566</v>
      </c>
      <c r="D143" t="s">
        <v>734</v>
      </c>
      <c r="E143" t="s">
        <v>658</v>
      </c>
      <c r="F143">
        <v>9</v>
      </c>
      <c r="G143">
        <v>75</v>
      </c>
      <c r="H143">
        <v>8</v>
      </c>
      <c r="I143" t="s">
        <v>611</v>
      </c>
      <c r="J143">
        <v>16</v>
      </c>
      <c r="K143" t="s">
        <v>611</v>
      </c>
      <c r="L143">
        <v>142</v>
      </c>
      <c r="M143">
        <v>1</v>
      </c>
      <c r="N143" t="s">
        <v>611</v>
      </c>
      <c r="O143">
        <v>2</v>
      </c>
      <c r="P143" t="str">
        <f t="shared" si="2"/>
        <v>INSERT INTO sm_item VALUES (142,42,'Polychrome bowl with lid','These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piece.','http://localhost:3783/88E56F4C-5D42-4E42-A40D-DD3165EC285A/B7A3DC4A-7CEF-4A49-9161-65ABBA2C2E6E/',9,75,8,NULL,16,NULL,142,1,NULL,2);</v>
      </c>
    </row>
    <row r="144" spans="1:16" hidden="1" x14ac:dyDescent="0.35">
      <c r="A144" s="1">
        <v>143</v>
      </c>
      <c r="B144">
        <v>43</v>
      </c>
      <c r="C144" t="s">
        <v>566</v>
      </c>
      <c r="E144" t="s">
        <v>660</v>
      </c>
      <c r="F144">
        <v>9</v>
      </c>
      <c r="G144">
        <v>75</v>
      </c>
      <c r="H144">
        <v>8</v>
      </c>
      <c r="I144" t="s">
        <v>611</v>
      </c>
      <c r="J144">
        <v>16</v>
      </c>
      <c r="K144" t="s">
        <v>611</v>
      </c>
      <c r="L144">
        <v>143</v>
      </c>
      <c r="M144">
        <v>1</v>
      </c>
      <c r="N144" t="s">
        <v>611</v>
      </c>
      <c r="O144">
        <v>2</v>
      </c>
      <c r="P144" t="str">
        <f t="shared" si="2"/>
        <v>INSERT INTO sm_item VALUES (143,43,'Polychrome bowl with lid','','http://localhost:3783/88E56F4C-5D42-4E42-A40D-DD3165EC285A/D96516C3-C6FC-4225-B134-873F1200A753/',9,75,8,NULL,16,NULL,143,1,NULL,2);</v>
      </c>
    </row>
    <row r="145" spans="1:16" hidden="1" x14ac:dyDescent="0.35">
      <c r="A145" s="1">
        <v>144</v>
      </c>
      <c r="B145">
        <v>44</v>
      </c>
      <c r="C145" t="s">
        <v>567</v>
      </c>
      <c r="E145" t="s">
        <v>661</v>
      </c>
      <c r="F145">
        <v>7</v>
      </c>
      <c r="G145">
        <v>50</v>
      </c>
      <c r="H145">
        <v>8</v>
      </c>
      <c r="I145" t="s">
        <v>611</v>
      </c>
      <c r="J145">
        <v>26</v>
      </c>
      <c r="K145" t="s">
        <v>611</v>
      </c>
      <c r="L145">
        <v>144</v>
      </c>
      <c r="M145">
        <v>10</v>
      </c>
      <c r="N145" t="s">
        <v>611</v>
      </c>
      <c r="O145">
        <v>2</v>
      </c>
      <c r="P145" t="str">
        <f t="shared" si="2"/>
        <v>INSERT INTO sm_item VALUES (144,44,'Pitcher-shaped vessel','','http://localhost:3783/88E56F4C-5D42-4E42-A40D-DD3165EC285A/1EE9EEAB-8D53-4677-8D7D-0E62144CBC2F/',7,50,8,NULL,26,NULL,144,10,NULL,2);</v>
      </c>
    </row>
    <row r="146" spans="1:16" hidden="1" x14ac:dyDescent="0.35">
      <c r="A146" s="1">
        <v>145</v>
      </c>
      <c r="B146">
        <v>45</v>
      </c>
      <c r="C146" t="s">
        <v>568</v>
      </c>
      <c r="E146" t="s">
        <v>662</v>
      </c>
      <c r="F146">
        <v>10</v>
      </c>
      <c r="G146">
        <v>56</v>
      </c>
      <c r="H146">
        <v>8</v>
      </c>
      <c r="I146" t="s">
        <v>611</v>
      </c>
      <c r="J146">
        <v>25</v>
      </c>
      <c r="K146" t="s">
        <v>611</v>
      </c>
      <c r="L146">
        <v>145</v>
      </c>
      <c r="M146">
        <v>10</v>
      </c>
      <c r="N146" t="s">
        <v>611</v>
      </c>
      <c r="O146">
        <v>2</v>
      </c>
      <c r="P146" t="str">
        <f t="shared" si="2"/>
        <v>INSERT INTO sm_item VALUES (145,45,'Funerary urn','','http://localhost:3783/88E56F4C-5D42-4E42-A40D-DD3165EC285A/952274B3-F70C-4C25-ADC8-025C77CBD714/',10,56,8,NULL,25,NULL,145,10,NULL,2);</v>
      </c>
    </row>
    <row r="147" spans="1:16" hidden="1" x14ac:dyDescent="0.35">
      <c r="A147" s="1">
        <v>146</v>
      </c>
      <c r="B147">
        <v>46</v>
      </c>
      <c r="C147" t="s">
        <v>568</v>
      </c>
      <c r="D147" t="s">
        <v>735</v>
      </c>
      <c r="E147" t="s">
        <v>663</v>
      </c>
      <c r="F147">
        <v>10</v>
      </c>
      <c r="G147">
        <v>53</v>
      </c>
      <c r="H147">
        <v>8</v>
      </c>
      <c r="I147" t="s">
        <v>611</v>
      </c>
      <c r="J147">
        <v>25</v>
      </c>
      <c r="K147" t="s">
        <v>611</v>
      </c>
      <c r="L147">
        <v>146</v>
      </c>
      <c r="M147">
        <v>4</v>
      </c>
      <c r="N147" t="s">
        <v>611</v>
      </c>
      <c r="O147">
        <v>2</v>
      </c>
      <c r="P147" t="str">
        <f t="shared" si="2"/>
        <v>INSERT INTO sm_item VALUES (146,46,'Funerary urn','This ceramic piece is representative Post Classic Period in the Highlands, because during this period was developed the unique glazed-pottery technique of the pre-Columbian America. It was called as “Leaden Ceramics” due the high lead content on the clay used.','http://localhost:3783/88E56F4C-5D42-4E42-A40D-DD3165EC285A/5E927D47-97B8-4EC6-A52D-F46BF21905BC/',10,53,8,NULL,25,NULL,146,4,NULL,2);</v>
      </c>
    </row>
    <row r="148" spans="1:16" hidden="1" x14ac:dyDescent="0.35">
      <c r="A148" s="1">
        <v>147</v>
      </c>
      <c r="B148">
        <v>47</v>
      </c>
      <c r="C148" t="s">
        <v>569</v>
      </c>
      <c r="E148" t="s">
        <v>665</v>
      </c>
      <c r="F148">
        <v>10</v>
      </c>
      <c r="G148">
        <v>45</v>
      </c>
      <c r="H148">
        <v>8</v>
      </c>
      <c r="I148" t="s">
        <v>611</v>
      </c>
      <c r="J148">
        <v>15</v>
      </c>
      <c r="K148" t="s">
        <v>611</v>
      </c>
      <c r="L148">
        <v>147</v>
      </c>
      <c r="M148">
        <v>8</v>
      </c>
      <c r="N148" t="s">
        <v>611</v>
      </c>
      <c r="O148">
        <v>2</v>
      </c>
      <c r="P148" t="str">
        <f t="shared" si="2"/>
        <v>INSERT INTO sm_item VALUES (147,47,'Leaden vessel with zoomorphic effigy','','http://localhost:3783/88E56F4C-5D42-4E42-A40D-DD3165EC285A/ACAEC512-8707-41D6-A89F-2D95F0C2A570/',10,45,8,NULL,15,NULL,147,8,NULL,2);</v>
      </c>
    </row>
    <row r="149" spans="1:16" hidden="1" x14ac:dyDescent="0.35">
      <c r="A149" s="1">
        <v>148</v>
      </c>
      <c r="B149">
        <v>48</v>
      </c>
      <c r="C149" t="s">
        <v>563</v>
      </c>
      <c r="E149" t="s">
        <v>666</v>
      </c>
      <c r="F149">
        <v>10</v>
      </c>
      <c r="G149">
        <v>40</v>
      </c>
      <c r="H149">
        <v>8</v>
      </c>
      <c r="I149" t="s">
        <v>611</v>
      </c>
      <c r="J149">
        <v>15</v>
      </c>
      <c r="K149" t="s">
        <v>611</v>
      </c>
      <c r="L149">
        <v>148</v>
      </c>
      <c r="M149">
        <v>11</v>
      </c>
      <c r="N149" t="s">
        <v>611</v>
      </c>
      <c r="O149">
        <v>2</v>
      </c>
      <c r="P149" t="str">
        <f t="shared" si="2"/>
        <v>INSERT INTO sm_item VALUES (148,48,'Vessel with anthropomorphic effigy','','http://localhost:3783/88E56F4C-5D42-4E42-A40D-DD3165EC285A/D683CE14-BD20-4F72-976C-95C6B367BDD8/',10,40,8,NULL,15,NULL,148,11,NULL,2);</v>
      </c>
    </row>
    <row r="150" spans="1:16" hidden="1" x14ac:dyDescent="0.35">
      <c r="A150" s="1">
        <v>149</v>
      </c>
      <c r="B150">
        <v>49</v>
      </c>
      <c r="C150" t="s">
        <v>571</v>
      </c>
      <c r="E150" t="s">
        <v>667</v>
      </c>
      <c r="F150">
        <v>10</v>
      </c>
      <c r="G150">
        <v>57</v>
      </c>
      <c r="H150">
        <v>8</v>
      </c>
      <c r="I150" t="s">
        <v>611</v>
      </c>
      <c r="J150">
        <v>20</v>
      </c>
      <c r="K150" t="s">
        <v>611</v>
      </c>
      <c r="L150">
        <v>149</v>
      </c>
      <c r="M150">
        <v>10</v>
      </c>
      <c r="N150" t="s">
        <v>611</v>
      </c>
      <c r="O150">
        <v>2</v>
      </c>
      <c r="P150" t="str">
        <f t="shared" si="2"/>
        <v>INSERT INTO sm_item VALUES (149,49,'Lid for incense burner','','http://localhost:3783/88E56F4C-5D42-4E42-A40D-DD3165EC285A/B9EF1A0C-C716-40AF-B6CF-4FC755C81594/',10,57,8,NULL,20,NULL,149,10,NULL,2);</v>
      </c>
    </row>
    <row r="151" spans="1:16" hidden="1" x14ac:dyDescent="0.35">
      <c r="A151" s="1">
        <v>150</v>
      </c>
      <c r="B151">
        <v>50</v>
      </c>
      <c r="C151" t="s">
        <v>572</v>
      </c>
      <c r="E151" t="s">
        <v>668</v>
      </c>
      <c r="F151">
        <v>12</v>
      </c>
      <c r="G151">
        <v>49</v>
      </c>
      <c r="H151">
        <v>8</v>
      </c>
      <c r="I151" t="s">
        <v>611</v>
      </c>
      <c r="J151">
        <v>26</v>
      </c>
      <c r="K151" t="s">
        <v>611</v>
      </c>
      <c r="L151">
        <v>150</v>
      </c>
      <c r="M151">
        <v>6</v>
      </c>
      <c r="N151" t="s">
        <v>611</v>
      </c>
      <c r="O151">
        <v>2</v>
      </c>
      <c r="P151" t="str">
        <f t="shared" si="2"/>
        <v>INSERT INTO sm_item VALUES (150,50,'Anthropomorphic vessel','','http://localhost:3783/88E56F4C-5D42-4E42-A40D-DD3165EC285A/F27D56E6-8973-42DF-813E-BB7ADEF51B04/',12,49,8,NULL,26,NULL,150,6,NULL,2);</v>
      </c>
    </row>
    <row r="152" spans="1:16" hidden="1" x14ac:dyDescent="0.35">
      <c r="A152" s="1">
        <v>151</v>
      </c>
      <c r="B152">
        <v>51</v>
      </c>
      <c r="C152" t="s">
        <v>573</v>
      </c>
      <c r="E152" t="s">
        <v>669</v>
      </c>
      <c r="F152">
        <v>9</v>
      </c>
      <c r="G152">
        <v>49</v>
      </c>
      <c r="H152">
        <v>8</v>
      </c>
      <c r="I152" t="s">
        <v>611</v>
      </c>
      <c r="J152">
        <v>20</v>
      </c>
      <c r="K152" t="s">
        <v>611</v>
      </c>
      <c r="L152">
        <v>151</v>
      </c>
      <c r="M152">
        <v>6</v>
      </c>
      <c r="N152" t="s">
        <v>611</v>
      </c>
      <c r="O152">
        <v>2</v>
      </c>
      <c r="P152" t="str">
        <f t="shared" si="2"/>
        <v>INSERT INTO sm_item VALUES (151,51,'Teotihuacan-style, anthropomorphic incense burner','','http://localhost:3783/88E56F4C-5D42-4E42-A40D-DD3165EC285A/EC5B9693-42FF-41F5-A6BA-15F809330E19/',9,49,8,NULL,20,NULL,151,6,NULL,2);</v>
      </c>
    </row>
    <row r="153" spans="1:16" hidden="1" x14ac:dyDescent="0.35">
      <c r="A153" s="1">
        <v>152</v>
      </c>
      <c r="B153">
        <v>52</v>
      </c>
      <c r="C153" t="s">
        <v>574</v>
      </c>
      <c r="E153" t="s">
        <v>670</v>
      </c>
      <c r="F153">
        <v>7</v>
      </c>
      <c r="G153">
        <v>41</v>
      </c>
      <c r="H153">
        <v>13</v>
      </c>
      <c r="I153" t="s">
        <v>611</v>
      </c>
      <c r="J153">
        <v>17</v>
      </c>
      <c r="K153" t="s">
        <v>611</v>
      </c>
      <c r="L153">
        <v>152</v>
      </c>
      <c r="M153">
        <v>5</v>
      </c>
      <c r="N153" t="s">
        <v>611</v>
      </c>
      <c r="O153">
        <v>2</v>
      </c>
      <c r="P153" t="str">
        <f t="shared" si="2"/>
        <v>INSERT INTO sm_item VALUES (152,52,'Zoomorphic axe','','http://localhost:3783/88E56F4C-5D42-4E42-A40D-DD3165EC285A/8108F636-AE83-4B7E-A92D-31A093DAEDF7/',7,41,13,NULL,17,NULL,152,5,NULL,2);</v>
      </c>
    </row>
    <row r="154" spans="1:16" hidden="1" x14ac:dyDescent="0.35">
      <c r="A154" s="1">
        <v>153</v>
      </c>
      <c r="B154">
        <v>53</v>
      </c>
      <c r="C154" t="s">
        <v>575</v>
      </c>
      <c r="E154" t="s">
        <v>671</v>
      </c>
      <c r="F154">
        <v>8</v>
      </c>
      <c r="G154">
        <v>63</v>
      </c>
      <c r="H154">
        <v>13</v>
      </c>
      <c r="I154" t="s">
        <v>611</v>
      </c>
      <c r="J154">
        <v>17</v>
      </c>
      <c r="K154" t="s">
        <v>611</v>
      </c>
      <c r="L154">
        <v>153</v>
      </c>
      <c r="M154">
        <v>1</v>
      </c>
      <c r="N154" t="s">
        <v>611</v>
      </c>
      <c r="O154">
        <v>2</v>
      </c>
      <c r="P154" t="str">
        <f t="shared" si="2"/>
        <v>INSERT INTO sm_item VALUES (153,53,'Mask on stucco','','http://localhost:3783/88E56F4C-5D42-4E42-A40D-DD3165EC285A/A1AB5A6B-3EB4-452A-AB2F-1D18B1AA86D8/',8,63,13,NULL,17,NULL,153,1,NULL,2);</v>
      </c>
    </row>
    <row r="155" spans="1:16" hidden="1" x14ac:dyDescent="0.35">
      <c r="A155" s="1">
        <v>154</v>
      </c>
      <c r="B155">
        <v>54</v>
      </c>
      <c r="C155" t="s">
        <v>544</v>
      </c>
      <c r="D155" t="s">
        <v>736</v>
      </c>
      <c r="E155" t="s">
        <v>672</v>
      </c>
      <c r="F155">
        <v>10</v>
      </c>
      <c r="G155">
        <v>50</v>
      </c>
      <c r="H155">
        <v>8</v>
      </c>
      <c r="I155" t="s">
        <v>611</v>
      </c>
      <c r="J155">
        <v>20</v>
      </c>
      <c r="K155" t="s">
        <v>611</v>
      </c>
      <c r="L155">
        <v>154</v>
      </c>
      <c r="M155">
        <v>10</v>
      </c>
      <c r="N155" t="s">
        <v>611</v>
      </c>
      <c r="O155">
        <v>2</v>
      </c>
      <c r="P155" t="str">
        <f t="shared" si="2"/>
        <v>INSERT INTO sm_item VALUES (154,54,'Zoomorphic incense burner','It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practiced.','http://localhost:3783/88E56F4C-5D42-4E42-A40D-DD3165EC285A/303A0CB9-0EAF-4512-9BF1-F9ACB29A9E49/',10,50,8,NULL,20,NULL,154,10,NULL,2);</v>
      </c>
    </row>
    <row r="156" spans="1:16" hidden="1" x14ac:dyDescent="0.35">
      <c r="A156" s="1">
        <v>155</v>
      </c>
      <c r="B156">
        <v>55</v>
      </c>
      <c r="C156" t="s">
        <v>576</v>
      </c>
      <c r="D156" t="s">
        <v>737</v>
      </c>
      <c r="E156" t="s">
        <v>674</v>
      </c>
      <c r="F156">
        <v>12</v>
      </c>
      <c r="G156">
        <v>49</v>
      </c>
      <c r="H156">
        <v>13</v>
      </c>
      <c r="I156" t="s">
        <v>611</v>
      </c>
      <c r="J156">
        <v>17</v>
      </c>
      <c r="K156" t="s">
        <v>611</v>
      </c>
      <c r="L156">
        <v>155</v>
      </c>
      <c r="M156">
        <v>6</v>
      </c>
      <c r="N156" t="s">
        <v>611</v>
      </c>
      <c r="O156">
        <v>2</v>
      </c>
      <c r="P156" t="str">
        <f t="shared" si="2"/>
        <v>INSERT INTO sm_item VALUES (155,55,'Zoomorphic mushroom','The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beings.','http://localhost:3783/88E56F4C-5D42-4E42-A40D-DD3165EC285A/7E5F3005-E6F3-4557-B937-3FC26293D9F8/',12,49,13,NULL,17,NULL,155,6,NULL,2);</v>
      </c>
    </row>
    <row r="157" spans="1:16" hidden="1" x14ac:dyDescent="0.35">
      <c r="A157" s="1">
        <v>156</v>
      </c>
      <c r="B157">
        <v>56</v>
      </c>
      <c r="C157" t="s">
        <v>577</v>
      </c>
      <c r="E157" t="s">
        <v>676</v>
      </c>
      <c r="F157">
        <v>8</v>
      </c>
      <c r="G157">
        <v>54</v>
      </c>
      <c r="H157">
        <v>10</v>
      </c>
      <c r="I157" t="s">
        <v>611</v>
      </c>
      <c r="J157">
        <v>17</v>
      </c>
      <c r="K157" t="s">
        <v>611</v>
      </c>
      <c r="L157">
        <v>156</v>
      </c>
      <c r="M157">
        <v>10</v>
      </c>
      <c r="N157">
        <v>2</v>
      </c>
      <c r="O157">
        <v>2</v>
      </c>
      <c r="P157" t="str">
        <f t="shared" si="2"/>
        <v>INSERT INTO sm_item VALUES (156,56,'Plate on green stone','','http://localhost:3783/88E56F4C-5D42-4E42-A40D-DD3165EC285A/01594FDD-6F9C-4E30-80A1-D6F4CA466BFD/',8,54,10,NULL,17,NULL,156,10,2,2);</v>
      </c>
    </row>
    <row r="158" spans="1:16" hidden="1" x14ac:dyDescent="0.35">
      <c r="A158" s="1">
        <v>157</v>
      </c>
      <c r="B158">
        <v>57</v>
      </c>
      <c r="C158" t="s">
        <v>578</v>
      </c>
      <c r="E158" t="s">
        <v>677</v>
      </c>
      <c r="F158">
        <v>12</v>
      </c>
      <c r="G158">
        <v>42</v>
      </c>
      <c r="H158">
        <v>8</v>
      </c>
      <c r="I158" t="s">
        <v>611</v>
      </c>
      <c r="J158">
        <v>26</v>
      </c>
      <c r="K158" t="s">
        <v>611</v>
      </c>
      <c r="L158">
        <v>157</v>
      </c>
      <c r="M158">
        <v>5</v>
      </c>
      <c r="N158" t="s">
        <v>611</v>
      </c>
      <c r="O158">
        <v>2</v>
      </c>
      <c r="P158" t="str">
        <f t="shared" si="2"/>
        <v>INSERT INTO sm_item VALUES (157,57,'Vessel with modelled figurine','','http://localhost:3783/88E56F4C-5D42-4E42-A40D-DD3165EC285A/977F72EC-05B2-4BEF-8A92-7975B88DA04F/',12,42,8,NULL,26,NULL,157,5,NULL,2);</v>
      </c>
    </row>
    <row r="159" spans="1:16" hidden="1" x14ac:dyDescent="0.35">
      <c r="A159" s="1">
        <v>158</v>
      </c>
      <c r="B159">
        <v>58</v>
      </c>
      <c r="C159" t="s">
        <v>579</v>
      </c>
      <c r="E159" t="s">
        <v>678</v>
      </c>
      <c r="F159">
        <v>9</v>
      </c>
      <c r="G159">
        <v>51</v>
      </c>
      <c r="H159">
        <v>8</v>
      </c>
      <c r="I159" t="s">
        <v>611</v>
      </c>
      <c r="J159">
        <v>20</v>
      </c>
      <c r="K159" t="s">
        <v>611</v>
      </c>
      <c r="L159">
        <v>158</v>
      </c>
      <c r="M159">
        <v>10</v>
      </c>
      <c r="N159" t="s">
        <v>611</v>
      </c>
      <c r="O159">
        <v>2</v>
      </c>
      <c r="P159" t="str">
        <f t="shared" si="2"/>
        <v>INSERT INTO sm_item VALUES (158,58,'Zoomorph incense burner (octopus)','','http://localhost:3783/88E56F4C-5D42-4E42-A40D-DD3165EC285A/8A69E931-29BE-4D79-9DAB-1981FE83A3B1/',9,51,8,NULL,20,NULL,158,10,NULL,2);</v>
      </c>
    </row>
    <row r="160" spans="1:16" hidden="1" x14ac:dyDescent="0.35">
      <c r="A160" s="1">
        <v>159</v>
      </c>
      <c r="B160">
        <v>59</v>
      </c>
      <c r="C160" t="s">
        <v>580</v>
      </c>
      <c r="D160" t="s">
        <v>738</v>
      </c>
      <c r="E160" t="s">
        <v>679</v>
      </c>
      <c r="F160">
        <v>10</v>
      </c>
      <c r="G160">
        <v>47</v>
      </c>
      <c r="H160">
        <v>8</v>
      </c>
      <c r="I160" t="s">
        <v>611</v>
      </c>
      <c r="J160">
        <v>25</v>
      </c>
      <c r="K160" t="s">
        <v>611</v>
      </c>
      <c r="L160">
        <v>159</v>
      </c>
      <c r="M160">
        <v>9</v>
      </c>
      <c r="N160" t="s">
        <v>611</v>
      </c>
      <c r="O160">
        <v>2</v>
      </c>
      <c r="P160" t="str">
        <f t="shared" si="2"/>
        <v>INSERT INTO sm_item VALUES (159,59,'Urn with antropomorphic accessory','Incense burner characteristic of the Post Classic Period at the Mayans Highlands, representing a frontal effigy wearing headband and pendant.','http://localhost:3783/88E56F4C-5D42-4E42-A40D-DD3165EC285A/49BEB812-321D-4C30-B69F-E639D38F51A8/',10,47,8,NULL,25,NULL,159,9,NULL,2);</v>
      </c>
    </row>
    <row r="161" spans="1:16" ht="15.5" hidden="1" x14ac:dyDescent="0.35">
      <c r="A161" s="1">
        <v>160</v>
      </c>
      <c r="B161">
        <v>60</v>
      </c>
      <c r="C161" t="s">
        <v>580</v>
      </c>
      <c r="D161" s="3"/>
      <c r="E161" t="s">
        <v>681</v>
      </c>
      <c r="F161">
        <v>11</v>
      </c>
      <c r="G161">
        <v>54</v>
      </c>
      <c r="H161">
        <v>8</v>
      </c>
      <c r="I161" t="s">
        <v>611</v>
      </c>
      <c r="J161">
        <v>25</v>
      </c>
      <c r="K161" t="s">
        <v>611</v>
      </c>
      <c r="L161">
        <v>160</v>
      </c>
      <c r="M161">
        <v>10</v>
      </c>
      <c r="N161" t="s">
        <v>611</v>
      </c>
      <c r="O161">
        <v>2</v>
      </c>
      <c r="P161" t="str">
        <f t="shared" si="2"/>
        <v>INSERT INTO sm_item VALUES (160,60,'Urn with antropomorphic accessory','','http://localhost:3783/88E56F4C-5D42-4E42-A40D-DD3165EC285A/BF9ACE8C-00C8-4B89-BF5E-9D4DDFA1162A/',11,54,8,NULL,25,NULL,160,10,NULL,2);</v>
      </c>
    </row>
    <row r="162" spans="1:16" ht="15.5" hidden="1" x14ac:dyDescent="0.35">
      <c r="A162" s="1">
        <v>161</v>
      </c>
      <c r="B162">
        <v>61</v>
      </c>
      <c r="C162" s="3" t="s">
        <v>581</v>
      </c>
      <c r="E162" t="s">
        <v>682</v>
      </c>
      <c r="F162">
        <v>10</v>
      </c>
      <c r="G162">
        <v>50</v>
      </c>
      <c r="H162">
        <v>8</v>
      </c>
      <c r="I162" t="s">
        <v>611</v>
      </c>
      <c r="J162">
        <v>20</v>
      </c>
      <c r="K162" t="s">
        <v>611</v>
      </c>
      <c r="L162">
        <v>161</v>
      </c>
      <c r="M162">
        <v>10</v>
      </c>
      <c r="N162" t="s">
        <v>611</v>
      </c>
      <c r="O162">
        <v>2</v>
      </c>
      <c r="P162" t="str">
        <f t="shared" si="2"/>
        <v>INSERT INTO sm_item VALUES (161,61,'Anthropomorphic and zoomorphic-shaped incense burner','','http://localhost:3783/88E56F4C-5D42-4E42-A40D-DD3165EC285A/61B56382-4B33-4F64-95DA-B07F70FCD751/',10,50,8,NULL,20,NULL,161,10,NULL,2);</v>
      </c>
    </row>
    <row r="163" spans="1:16" hidden="1" x14ac:dyDescent="0.35">
      <c r="A163" s="1">
        <v>162</v>
      </c>
      <c r="B163">
        <v>62</v>
      </c>
      <c r="C163" t="s">
        <v>582</v>
      </c>
      <c r="E163" t="s">
        <v>683</v>
      </c>
      <c r="F163">
        <v>10</v>
      </c>
      <c r="G163">
        <v>65</v>
      </c>
      <c r="H163">
        <v>8</v>
      </c>
      <c r="I163" t="s">
        <v>611</v>
      </c>
      <c r="J163">
        <v>20</v>
      </c>
      <c r="K163" t="s">
        <v>611</v>
      </c>
      <c r="L163">
        <v>162</v>
      </c>
      <c r="M163">
        <v>1</v>
      </c>
      <c r="N163" t="s">
        <v>611</v>
      </c>
      <c r="O163">
        <v>2</v>
      </c>
      <c r="P163" t="str">
        <f t="shared" si="2"/>
        <v>INSERT INTO sm_item VALUES (162,62,'Anthropomorphic incense burner','','http://localhost:3783/88E56F4C-5D42-4E42-A40D-DD3165EC285A/E5B9094B-350D-4DC6-8E5A-A0DD35AE4F52/',10,65,8,NULL,20,NULL,162,1,NULL,2);</v>
      </c>
    </row>
    <row r="164" spans="1:16" hidden="1" x14ac:dyDescent="0.35">
      <c r="A164" s="1">
        <v>163</v>
      </c>
      <c r="B164">
        <v>63</v>
      </c>
      <c r="C164" t="s">
        <v>583</v>
      </c>
      <c r="E164" t="s">
        <v>684</v>
      </c>
      <c r="F164">
        <v>10</v>
      </c>
      <c r="G164">
        <v>59</v>
      </c>
      <c r="H164">
        <v>12</v>
      </c>
      <c r="I164" t="s">
        <v>611</v>
      </c>
      <c r="J164">
        <v>18</v>
      </c>
      <c r="K164" t="s">
        <v>611</v>
      </c>
      <c r="L164">
        <v>163</v>
      </c>
      <c r="M164">
        <v>7</v>
      </c>
      <c r="N164" t="s">
        <v>611</v>
      </c>
      <c r="O164">
        <v>2</v>
      </c>
      <c r="P164" t="str">
        <f t="shared" si="2"/>
        <v>INSERT INTO sm_item VALUES (163,63,'Zoomorphic face','','http://localhost:3783/88E56F4C-5D42-4E42-A40D-DD3165EC285A/6E7CC3CE-C02D-4ABB-880E-40A69E932A8B/',10,59,12,NULL,18,NULL,163,7,NULL,2);</v>
      </c>
    </row>
    <row r="165" spans="1:16" hidden="1" x14ac:dyDescent="0.35">
      <c r="A165" s="1">
        <v>164</v>
      </c>
      <c r="B165">
        <v>64</v>
      </c>
      <c r="C165" t="s">
        <v>584</v>
      </c>
      <c r="E165" t="s">
        <v>685</v>
      </c>
      <c r="F165">
        <v>10</v>
      </c>
      <c r="G165">
        <v>44</v>
      </c>
      <c r="H165">
        <v>8</v>
      </c>
      <c r="I165" t="s">
        <v>611</v>
      </c>
      <c r="J165">
        <v>25</v>
      </c>
      <c r="K165" t="s">
        <v>611</v>
      </c>
      <c r="L165">
        <v>164</v>
      </c>
      <c r="M165">
        <v>11</v>
      </c>
      <c r="N165" t="s">
        <v>611</v>
      </c>
      <c r="O165">
        <v>2</v>
      </c>
      <c r="P165" t="str">
        <f t="shared" si="2"/>
        <v>INSERT INTO sm_item VALUES (164,64,'Incense burner','','http://localhost:3783/88E56F4C-5D42-4E42-A40D-DD3165EC285A/B2E4ED41-FC3F-4F7D-96F3-117A5B64BC65/',10,44,8,NULL,25,NULL,164,11,NULL,2);</v>
      </c>
    </row>
    <row r="166" spans="1:16" hidden="1" x14ac:dyDescent="0.35">
      <c r="A166" s="1">
        <v>165</v>
      </c>
      <c r="B166">
        <v>65</v>
      </c>
      <c r="C166" t="s">
        <v>582</v>
      </c>
      <c r="E166" t="s">
        <v>686</v>
      </c>
      <c r="F166">
        <v>12</v>
      </c>
      <c r="G166">
        <v>49</v>
      </c>
      <c r="H166">
        <v>8</v>
      </c>
      <c r="I166" t="s">
        <v>611</v>
      </c>
      <c r="J166">
        <v>20</v>
      </c>
      <c r="K166" t="s">
        <v>611</v>
      </c>
      <c r="L166">
        <v>165</v>
      </c>
      <c r="M166">
        <v>6</v>
      </c>
      <c r="N166" t="s">
        <v>611</v>
      </c>
      <c r="O166">
        <v>2</v>
      </c>
      <c r="P166" t="str">
        <f t="shared" si="2"/>
        <v>INSERT INTO sm_item VALUES (165,65,'Anthropomorphic incense burner','','http://localhost:3783/88E56F4C-5D42-4E42-A40D-DD3165EC285A/0F20AA5A-D597-4466-84B9-325DC90A4ADB/',12,49,8,NULL,20,NULL,165,6,NULL,2);</v>
      </c>
    </row>
    <row r="167" spans="1:16" hidden="1" x14ac:dyDescent="0.35">
      <c r="A167" s="1">
        <v>166</v>
      </c>
      <c r="B167">
        <v>66</v>
      </c>
      <c r="C167" t="s">
        <v>582</v>
      </c>
      <c r="E167" t="s">
        <v>687</v>
      </c>
      <c r="F167">
        <v>12</v>
      </c>
      <c r="G167">
        <v>49</v>
      </c>
      <c r="H167">
        <v>8</v>
      </c>
      <c r="I167" t="s">
        <v>611</v>
      </c>
      <c r="J167">
        <v>20</v>
      </c>
      <c r="K167" t="s">
        <v>611</v>
      </c>
      <c r="L167">
        <v>166</v>
      </c>
      <c r="M167">
        <v>6</v>
      </c>
      <c r="N167" t="s">
        <v>611</v>
      </c>
      <c r="O167">
        <v>2</v>
      </c>
      <c r="P167" t="str">
        <f t="shared" si="2"/>
        <v>INSERT INTO sm_item VALUES (166,66,'Anthropomorphic incense burner','','http://localhost:3783/88E56F4C-5D42-4E42-A40D-DD3165EC285A/86D3767F-45E1-4D28-BB54-B81B45936822/',12,49,8,NULL,20,NULL,166,6,NULL,2);</v>
      </c>
    </row>
    <row r="168" spans="1:16" hidden="1" x14ac:dyDescent="0.35">
      <c r="A168" s="1">
        <v>167</v>
      </c>
      <c r="B168">
        <v>67</v>
      </c>
      <c r="C168" t="s">
        <v>582</v>
      </c>
      <c r="E168" t="s">
        <v>688</v>
      </c>
      <c r="F168">
        <v>12</v>
      </c>
      <c r="G168">
        <v>49</v>
      </c>
      <c r="H168">
        <v>8</v>
      </c>
      <c r="I168" t="s">
        <v>611</v>
      </c>
      <c r="J168">
        <v>20</v>
      </c>
      <c r="K168" t="s">
        <v>611</v>
      </c>
      <c r="L168">
        <v>167</v>
      </c>
      <c r="M168">
        <v>6</v>
      </c>
      <c r="N168" t="s">
        <v>611</v>
      </c>
      <c r="O168">
        <v>2</v>
      </c>
      <c r="P168" t="str">
        <f t="shared" si="2"/>
        <v>INSERT INTO sm_item VALUES (167,67,'Anthropomorphic incense burner','','http://localhost:3783/88E56F4C-5D42-4E42-A40D-DD3165EC285A/F70CC9C2-C960-4B2F-A1C0-A8CADE3B8E3C/',12,49,8,NULL,20,NULL,167,6,NULL,2);</v>
      </c>
    </row>
    <row r="169" spans="1:16" hidden="1" x14ac:dyDescent="0.35">
      <c r="A169" s="1">
        <v>168</v>
      </c>
      <c r="B169">
        <v>68</v>
      </c>
      <c r="C169" t="s">
        <v>582</v>
      </c>
      <c r="E169" t="s">
        <v>689</v>
      </c>
      <c r="F169">
        <v>9</v>
      </c>
      <c r="G169">
        <v>40</v>
      </c>
      <c r="H169">
        <v>8</v>
      </c>
      <c r="I169" t="s">
        <v>611</v>
      </c>
      <c r="J169">
        <v>20</v>
      </c>
      <c r="K169" t="s">
        <v>611</v>
      </c>
      <c r="L169">
        <v>168</v>
      </c>
      <c r="M169">
        <v>11</v>
      </c>
      <c r="N169" t="s">
        <v>611</v>
      </c>
      <c r="O169">
        <v>2</v>
      </c>
      <c r="P169" t="str">
        <f t="shared" si="2"/>
        <v>INSERT INTO sm_item VALUES (168,68,'Anthropomorphic incense burner','','http://localhost:3783/88E56F4C-5D42-4E42-A40D-DD3165EC285A/82EB68A0-EDFC-4FF2-B84D-DDAE4E4C5160/',9,40,8,NULL,20,NULL,168,11,NULL,2);</v>
      </c>
    </row>
    <row r="170" spans="1:16" hidden="1" x14ac:dyDescent="0.35">
      <c r="A170" s="1">
        <v>169</v>
      </c>
      <c r="B170">
        <v>69</v>
      </c>
      <c r="C170" t="s">
        <v>582</v>
      </c>
      <c r="D170" t="s">
        <v>739</v>
      </c>
      <c r="E170" t="s">
        <v>690</v>
      </c>
      <c r="F170">
        <v>9</v>
      </c>
      <c r="G170">
        <v>40</v>
      </c>
      <c r="H170">
        <v>8</v>
      </c>
      <c r="I170" t="s">
        <v>611</v>
      </c>
      <c r="J170">
        <v>20</v>
      </c>
      <c r="K170" t="s">
        <v>611</v>
      </c>
      <c r="L170">
        <v>169</v>
      </c>
      <c r="M170">
        <v>11</v>
      </c>
      <c r="N170" t="s">
        <v>611</v>
      </c>
      <c r="O170">
        <v>2</v>
      </c>
      <c r="P170" t="str">
        <f t="shared" si="2"/>
        <v>INSERT INTO sm_item VALUES (169,69,'Anthropomorphic incense burner','During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found.','http://localhost:3783/88E56F4C-5D42-4E42-A40D-DD3165EC285A/F5CECB1C-1E8C-4059-9851-3F92D9B06035/',9,40,8,NULL,20,NULL,169,11,NULL,2);</v>
      </c>
    </row>
    <row r="171" spans="1:16" hidden="1" x14ac:dyDescent="0.35">
      <c r="A171" s="1">
        <v>170</v>
      </c>
      <c r="B171">
        <v>70</v>
      </c>
      <c r="C171" t="s">
        <v>586</v>
      </c>
      <c r="E171" t="s">
        <v>692</v>
      </c>
      <c r="F171">
        <v>9</v>
      </c>
      <c r="G171">
        <v>40</v>
      </c>
      <c r="H171">
        <v>8</v>
      </c>
      <c r="I171" t="s">
        <v>611</v>
      </c>
      <c r="J171">
        <v>20</v>
      </c>
      <c r="K171" t="s">
        <v>611</v>
      </c>
      <c r="L171">
        <v>170</v>
      </c>
      <c r="M171">
        <v>11</v>
      </c>
      <c r="N171" t="s">
        <v>611</v>
      </c>
      <c r="O171">
        <v>2</v>
      </c>
      <c r="P171" t="str">
        <f t="shared" si="2"/>
        <v>INSERT INTO sm_item VALUES (170,70,'Teotihuacan-style, human-shaped incense burner ','','http://localhost:3783/88E56F4C-5D42-4E42-A40D-DD3165EC285A/4629FF4E-B6AA-431D-A66A-B622926B6B64/',9,40,8,NULL,20,NULL,170,11,NULL,2);</v>
      </c>
    </row>
    <row r="172" spans="1:16" hidden="1" x14ac:dyDescent="0.35">
      <c r="A172" s="1">
        <v>171</v>
      </c>
      <c r="B172">
        <v>71</v>
      </c>
      <c r="C172" t="s">
        <v>542</v>
      </c>
      <c r="E172" t="s">
        <v>693</v>
      </c>
      <c r="F172">
        <v>9</v>
      </c>
      <c r="G172">
        <v>55</v>
      </c>
      <c r="H172">
        <v>8</v>
      </c>
      <c r="I172" t="s">
        <v>611</v>
      </c>
      <c r="J172">
        <v>25</v>
      </c>
      <c r="K172" t="s">
        <v>611</v>
      </c>
      <c r="L172">
        <v>171</v>
      </c>
      <c r="M172">
        <v>2</v>
      </c>
      <c r="N172">
        <v>2</v>
      </c>
      <c r="O172">
        <v>2</v>
      </c>
      <c r="P172" t="str">
        <f t="shared" si="2"/>
        <v>INSERT INTO sm_item VALUES (171,71,'Zoomorphic urn','','http://localhost:3783/88E56F4C-5D42-4E42-A40D-DD3165EC285A/C7DDBD1A-2A21-4DB9-A267-C29E891959BA/',9,55,8,NULL,25,NULL,171,2,2,2);</v>
      </c>
    </row>
    <row r="173" spans="1:16" hidden="1" x14ac:dyDescent="0.35">
      <c r="A173" s="1">
        <v>172</v>
      </c>
      <c r="B173">
        <v>72</v>
      </c>
      <c r="C173" t="s">
        <v>587</v>
      </c>
      <c r="E173" t="s">
        <v>694</v>
      </c>
      <c r="F173">
        <v>9</v>
      </c>
      <c r="G173">
        <v>40</v>
      </c>
      <c r="H173">
        <v>8</v>
      </c>
      <c r="I173" t="s">
        <v>611</v>
      </c>
      <c r="J173">
        <v>20</v>
      </c>
      <c r="K173" t="s">
        <v>611</v>
      </c>
      <c r="L173">
        <v>172</v>
      </c>
      <c r="M173">
        <v>11</v>
      </c>
      <c r="N173" t="s">
        <v>611</v>
      </c>
      <c r="O173">
        <v>2</v>
      </c>
      <c r="P173" t="str">
        <f t="shared" si="2"/>
        <v>INSERT INTO sm_item VALUES (172,72,'Anthropomorphic incense burner ','','http://localhost:3783/88E56F4C-5D42-4E42-A40D-DD3165EC285A/A1A3CD4C-4268-433F-8A9B-4BC94D506CE8/',9,40,8,NULL,20,NULL,172,11,NULL,2);</v>
      </c>
    </row>
    <row r="174" spans="1:16" hidden="1" x14ac:dyDescent="0.35">
      <c r="A174" s="1">
        <v>173</v>
      </c>
      <c r="B174">
        <v>73</v>
      </c>
      <c r="C174" t="s">
        <v>588</v>
      </c>
      <c r="E174" t="s">
        <v>695</v>
      </c>
      <c r="F174">
        <v>8</v>
      </c>
      <c r="G174">
        <v>57</v>
      </c>
      <c r="H174">
        <v>8</v>
      </c>
      <c r="I174" t="s">
        <v>611</v>
      </c>
      <c r="J174">
        <v>25</v>
      </c>
      <c r="K174" t="s">
        <v>611</v>
      </c>
      <c r="L174">
        <v>173</v>
      </c>
      <c r="M174">
        <v>10</v>
      </c>
      <c r="N174" t="s">
        <v>611</v>
      </c>
      <c r="O174">
        <v>2</v>
      </c>
      <c r="P174" t="str">
        <f t="shared" si="2"/>
        <v>INSERT INTO sm_item VALUES (173,73,'Urn','','http://localhost:3783/88E56F4C-5D42-4E42-A40D-DD3165EC285A/F5F3B09B-7AE5-4246-874F-9D1313FD20C3/',8,57,8,NULL,25,NULL,173,10,NULL,2);</v>
      </c>
    </row>
    <row r="175" spans="1:16" hidden="1" x14ac:dyDescent="0.35">
      <c r="A175" s="1">
        <v>174</v>
      </c>
      <c r="B175">
        <v>74</v>
      </c>
      <c r="C175" t="s">
        <v>587</v>
      </c>
      <c r="E175" t="s">
        <v>696</v>
      </c>
      <c r="F175">
        <v>9</v>
      </c>
      <c r="G175">
        <v>43</v>
      </c>
      <c r="H175">
        <v>8</v>
      </c>
      <c r="I175" t="s">
        <v>611</v>
      </c>
      <c r="J175">
        <v>20</v>
      </c>
      <c r="K175" t="s">
        <v>611</v>
      </c>
      <c r="L175">
        <v>174</v>
      </c>
      <c r="M175">
        <v>5</v>
      </c>
      <c r="N175">
        <v>2</v>
      </c>
      <c r="O175">
        <v>2</v>
      </c>
      <c r="P175" t="str">
        <f t="shared" si="2"/>
        <v>INSERT INTO sm_item VALUES (174,74,'Anthropomorphic incense burner ','','http://localhost:3783/88E56F4C-5D42-4E42-A40D-DD3165EC285A/CC89BCBE-5AD4-477D-A360-096908AB0884/',9,43,8,NULL,20,NULL,174,5,2,2);</v>
      </c>
    </row>
    <row r="176" spans="1:16" hidden="1" x14ac:dyDescent="0.35">
      <c r="A176" s="1">
        <v>175</v>
      </c>
      <c r="B176">
        <v>75</v>
      </c>
      <c r="C176" t="s">
        <v>589</v>
      </c>
      <c r="E176" t="s">
        <v>697</v>
      </c>
      <c r="F176">
        <v>9</v>
      </c>
      <c r="G176">
        <v>43</v>
      </c>
      <c r="H176">
        <v>8</v>
      </c>
      <c r="I176" t="s">
        <v>611</v>
      </c>
      <c r="J176">
        <v>20</v>
      </c>
      <c r="K176" t="s">
        <v>611</v>
      </c>
      <c r="L176">
        <v>175</v>
      </c>
      <c r="M176">
        <v>5</v>
      </c>
      <c r="N176" t="s">
        <v>611</v>
      </c>
      <c r="O176">
        <v>2</v>
      </c>
      <c r="P176" t="str">
        <f t="shared" si="2"/>
        <v>INSERT INTO sm_item VALUES (175,75,'Fragment of incense burner','','http://localhost:3783/88E56F4C-5D42-4E42-A40D-DD3165EC285A/C76D7CA2-949D-4480-B09B-92B27B4575C2/',9,43,8,NULL,20,NULL,175,5,NULL,2);</v>
      </c>
    </row>
    <row r="177" spans="1:16" hidden="1" x14ac:dyDescent="0.35">
      <c r="A177" s="1">
        <v>176</v>
      </c>
      <c r="B177">
        <v>76</v>
      </c>
      <c r="C177" t="s">
        <v>590</v>
      </c>
      <c r="E177" t="s">
        <v>698</v>
      </c>
      <c r="F177">
        <v>7</v>
      </c>
      <c r="G177">
        <v>70</v>
      </c>
      <c r="H177">
        <v>13</v>
      </c>
      <c r="I177" t="s">
        <v>611</v>
      </c>
      <c r="J177">
        <v>17</v>
      </c>
      <c r="K177">
        <v>28</v>
      </c>
      <c r="L177">
        <v>176</v>
      </c>
      <c r="M177">
        <v>1</v>
      </c>
      <c r="N177" t="s">
        <v>611</v>
      </c>
      <c r="O177">
        <v>2</v>
      </c>
      <c r="P177" t="str">
        <f t="shared" si="2"/>
        <v>INSERT INTO sm_item VALUES (176,76,'Disc on stone','','http://localhost:3783/88E56F4C-5D42-4E42-A40D-DD3165EC285A/E6F74E93-6C0A-45D0-AE88-EC964200CE39/',7,70,13,NULL,17,28,176,1,NULL,2);</v>
      </c>
    </row>
    <row r="178" spans="1:16" hidden="1" x14ac:dyDescent="0.35">
      <c r="A178" s="1">
        <v>177</v>
      </c>
      <c r="B178">
        <v>77</v>
      </c>
      <c r="C178" t="s">
        <v>591</v>
      </c>
      <c r="D178" t="s">
        <v>740</v>
      </c>
      <c r="E178" t="s">
        <v>699</v>
      </c>
      <c r="F178">
        <v>8</v>
      </c>
      <c r="G178">
        <v>69</v>
      </c>
      <c r="H178">
        <v>13</v>
      </c>
      <c r="I178" t="s">
        <v>611</v>
      </c>
      <c r="J178">
        <v>17</v>
      </c>
      <c r="K178" t="s">
        <v>611</v>
      </c>
      <c r="L178">
        <v>177</v>
      </c>
      <c r="M178">
        <v>1</v>
      </c>
      <c r="N178" t="s">
        <v>611</v>
      </c>
      <c r="O178">
        <v>2</v>
      </c>
      <c r="P178" t="str">
        <f t="shared" si="2"/>
        <v>INSERT INTO sm_item VALUES (177,77,'Mask','Due its shape, this type of incense burner are commonly known as hourglasses; are characteristic of the end of the Classic Period and the Early Post Classic Period, and spread widely in the South and North Lowlands.','http://localhost:3783/88E56F4C-5D42-4E42-A40D-DD3165EC285A/17804153-5B49-4BD5-B703-BA967B6ACD40/',8,69,13,NULL,17,NULL,177,1,NULL,2);</v>
      </c>
    </row>
    <row r="179" spans="1:16" hidden="1" x14ac:dyDescent="0.35">
      <c r="A179" s="1">
        <v>178</v>
      </c>
      <c r="B179">
        <v>78</v>
      </c>
      <c r="C179" t="s">
        <v>584</v>
      </c>
      <c r="E179" t="s">
        <v>701</v>
      </c>
      <c r="F179">
        <v>8</v>
      </c>
      <c r="G179">
        <v>76</v>
      </c>
      <c r="H179">
        <v>8</v>
      </c>
      <c r="I179" t="s">
        <v>611</v>
      </c>
      <c r="J179">
        <v>20</v>
      </c>
      <c r="K179" t="s">
        <v>611</v>
      </c>
      <c r="L179">
        <v>178</v>
      </c>
      <c r="M179">
        <v>1</v>
      </c>
      <c r="N179" t="s">
        <v>611</v>
      </c>
      <c r="O179">
        <v>2</v>
      </c>
      <c r="P179" t="str">
        <f t="shared" si="2"/>
        <v>INSERT INTO sm_item VALUES (178,78,'Incense burner','','http://localhost:3783/88E56F4C-5D42-4E42-A40D-DD3165EC285A/7818778F-4A02-49B4-B45C-703BE4145038/',8,76,8,NULL,20,NULL,178,1,NULL,2);</v>
      </c>
    </row>
    <row r="180" spans="1:16" hidden="1" x14ac:dyDescent="0.35">
      <c r="A180" s="1">
        <v>179</v>
      </c>
      <c r="B180">
        <v>79</v>
      </c>
      <c r="C180" t="s">
        <v>592</v>
      </c>
      <c r="E180" t="s">
        <v>702</v>
      </c>
      <c r="F180">
        <v>8</v>
      </c>
      <c r="G180">
        <v>74</v>
      </c>
      <c r="H180">
        <v>8</v>
      </c>
      <c r="I180" t="s">
        <v>611</v>
      </c>
      <c r="J180">
        <v>18</v>
      </c>
      <c r="K180" t="s">
        <v>611</v>
      </c>
      <c r="L180">
        <v>179</v>
      </c>
      <c r="M180">
        <v>1</v>
      </c>
      <c r="N180" t="s">
        <v>611</v>
      </c>
      <c r="O180">
        <v>2</v>
      </c>
      <c r="P180" t="str">
        <f t="shared" si="2"/>
        <v>INSERT INTO sm_item VALUES (179,79,'Modelled antropomorphic head','','http://localhost:3783/88E56F4C-5D42-4E42-A40D-DD3165EC285A/25F308C9-7759-4CF7-9694-2000FCC2CE53/',8,74,8,NULL,18,NULL,179,1,NULL,2);</v>
      </c>
    </row>
    <row r="181" spans="1:16" hidden="1" x14ac:dyDescent="0.35">
      <c r="A181" s="1">
        <v>180</v>
      </c>
      <c r="B181">
        <v>80</v>
      </c>
      <c r="C181" t="s">
        <v>593</v>
      </c>
      <c r="E181" t="s">
        <v>703</v>
      </c>
      <c r="F181">
        <v>9</v>
      </c>
      <c r="G181">
        <v>60</v>
      </c>
      <c r="H181">
        <v>8</v>
      </c>
      <c r="I181" t="s">
        <v>611</v>
      </c>
      <c r="J181">
        <v>27</v>
      </c>
      <c r="K181" t="s">
        <v>611</v>
      </c>
      <c r="L181">
        <v>180</v>
      </c>
      <c r="M181">
        <v>11</v>
      </c>
      <c r="N181" t="s">
        <v>611</v>
      </c>
      <c r="O181">
        <v>2</v>
      </c>
      <c r="P181" t="str">
        <f t="shared" si="2"/>
        <v>INSERT INTO sm_item VALUES (180,80,'Carved vase','','http://localhost:3783/88E56F4C-5D42-4E42-A40D-DD3165EC285A/FB8EB257-0C05-48AF-BB10-1A735566EA49/',9,60,8,NULL,27,NULL,180,11,NULL,2);</v>
      </c>
    </row>
    <row r="182" spans="1:16" hidden="1" x14ac:dyDescent="0.35">
      <c r="A182" s="1">
        <v>181</v>
      </c>
      <c r="B182">
        <v>81</v>
      </c>
      <c r="C182" t="s">
        <v>594</v>
      </c>
      <c r="E182" t="s">
        <v>704</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hidden="1" x14ac:dyDescent="0.35">
      <c r="A183" s="1">
        <v>182</v>
      </c>
      <c r="B183">
        <v>82</v>
      </c>
      <c r="C183" t="s">
        <v>595</v>
      </c>
      <c r="D183" t="s">
        <v>741</v>
      </c>
      <c r="E183" t="s">
        <v>705</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hidden="1" x14ac:dyDescent="0.35">
      <c r="A184" s="1">
        <v>183</v>
      </c>
      <c r="B184">
        <v>83</v>
      </c>
      <c r="C184" t="s">
        <v>534</v>
      </c>
      <c r="E184" t="s">
        <v>707</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hidden="1" x14ac:dyDescent="0.35">
      <c r="A185" s="1">
        <v>184</v>
      </c>
      <c r="B185">
        <v>84</v>
      </c>
      <c r="C185" t="s">
        <v>596</v>
      </c>
      <c r="E185" t="s">
        <v>708</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hidden="1" x14ac:dyDescent="0.35">
      <c r="A186" s="1">
        <v>185</v>
      </c>
      <c r="B186">
        <v>85</v>
      </c>
      <c r="C186" t="s">
        <v>597</v>
      </c>
      <c r="E186" t="s">
        <v>709</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710</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711</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742</v>
      </c>
      <c r="E189" t="s">
        <v>712</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714</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743</v>
      </c>
      <c r="E191" t="s">
        <v>715</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717</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718</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719</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720</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721</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722</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744</v>
      </c>
      <c r="E198" t="s">
        <v>723</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725</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726</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727</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3"/>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2025-05-29T16:57:01Z</dcterms:modified>
</cp:coreProperties>
</file>