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User\Desktop\тестирование\QATester\"/>
    </mc:Choice>
  </mc:AlternateContent>
  <xr:revisionPtr revIDLastSave="0" documentId="13_ncr:1_{7D309B15-4C96-4CE2-91A8-3D2098B5FA03}" xr6:coauthVersionLast="37" xr6:coauthVersionMax="37" xr10:uidLastSave="{00000000-0000-0000-0000-000000000000}"/>
  <bookViews>
    <workbookView xWindow="0" yWindow="0" windowWidth="11040" windowHeight="789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1" i="23"/>
  <c r="E50" i="23"/>
  <c r="L1" i="23"/>
  <c r="L2" i="23"/>
  <c r="E49" i="23"/>
  <c r="P2" i="23"/>
  <c r="N2" i="23"/>
  <c r="P1" i="23"/>
  <c r="N1" i="23"/>
</calcChain>
</file>

<file path=xl/sharedStrings.xml><?xml version="1.0" encoding="utf-8"?>
<sst xmlns="http://schemas.openxmlformats.org/spreadsheetml/2006/main" count="153" uniqueCount="140">
  <si>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</si>
  <si>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</si>
  <si>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</si>
  <si>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</si>
  <si>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</si>
  <si>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</si>
  <si>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</si>
  <si>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</si>
  <si>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</si>
  <si>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</si>
  <si>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</si>
  <si>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</si>
  <si>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</si>
  <si>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</si>
  <si>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</si>
  <si>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</si>
  <si>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</si>
  <si>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</si>
  <si>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</si>
  <si>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</si>
  <si>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</si>
  <si>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</si>
  <si>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</si>
  <si>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</si>
  <si>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</si>
  <si>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</si>
  <si>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</si>
  <si>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</si>
  <si>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</si>
  <si>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Перейти на сайт www.vk.com/;
Ввести E-mail : teste@test.ru;
Ввести пароль: 123456;
Нажать кнопку "Войти";</t>
  </si>
  <si>
    <t>Отобразилась лента пользователя</t>
  </si>
  <si>
    <t>В верхнем правом углу нажать на иконку с именем и фотографией пользователя ;
Нажать кнопку "выйти" в выпадающем меню;</t>
  </si>
  <si>
    <t>Открылась страница входа и регистрации VK</t>
  </si>
  <si>
    <t>Перейти на сайт www.vk.com/;
Ввести Телефон : 89001111111;
Ввести пароль: 123456;
Нажать кнопку "Войти";</t>
  </si>
  <si>
    <t>Вход не осуществлен, поле "Телефон или email"  подсветилось красным цветом</t>
  </si>
  <si>
    <t>Вход не осуществлен, открылась страница с рекомендациями по проверки правильности логина и пароля</t>
  </si>
  <si>
    <t>Проверка функции "забыли пароль?" с использованием номера телефона пользователя, без учёта входа на другом устройстве</t>
  </si>
  <si>
    <t>Отобразилась сообщение Пароль успешно изменен. В качестве логина используйте свой номер телефона"</t>
  </si>
  <si>
    <t>Проверка функции "забыли пароль?" с email пользователя, которого нет в БД</t>
  </si>
  <si>
    <t>Отображается страница с текстом "Пользователь не найден. Пожалуйста убедитесь, что правильно ввели логин, email, или телефон."</t>
  </si>
  <si>
    <t>Проверка возможности ввода символов в строку поиска</t>
  </si>
  <si>
    <t>Перейти на сайт www.vk.com/;
Ввести E-mail : teste@test.ru;
Ввести пароль: 123456;
Нажать кнопку "Войти";
Перейти в раздел "Сообщения";
В строке поиска сообщений ввести значения: АбвAsd123!"№:\=+*№#</t>
  </si>
  <si>
    <t>В строке поиска отобразились все вводимые значения</t>
  </si>
  <si>
    <t>Проверка поиска чата с собеседником</t>
  </si>
  <si>
    <t>В результатах поиска отобразился искомый собеседник</t>
  </si>
  <si>
    <t xml:space="preserve">Проверка отображения всех чатов </t>
  </si>
  <si>
    <t>Отобразились 3 чата с аккаунтами из БД</t>
  </si>
  <si>
    <t>Проверка чатов только с непрочитанными сообщениями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</si>
  <si>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существующий аккаунт;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пользователя из БД;
Перейти в раздел "Сообщения";
В строку поиска чата ввести Никнейм аккаунта из БД;
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</si>
  <si>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3 существующих аккаунта. 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пользователей из БД;
Перейти в раздел "Сообщения";
Отправить каждому из пользователей найденных в БД по одому сообщению
Нажать  кнопку "Все сообщения";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</si>
  <si>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3 существующих аккаунта.
Произвести отправку сообщения с другого аккаунта на данный аккаунт. 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пользователей из БД;
Перейти в раздел "Сообщения";
Отправить каждому из пользователей найденных в БД по одому сообщению
Нажать  кнопку "Непрочитанные";</t>
    </r>
  </si>
  <si>
    <t>Отобразился только один чат с непрочитанным сообщением</t>
  </si>
  <si>
    <t>Проверка возможности ввода символов в поле ввода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</si>
  <si>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строку ввода сообщения ввести значения: АбвAsd123!"№:\=+*№#;</t>
    </r>
  </si>
  <si>
    <t>В строке ввода отображаются вводимые значения</t>
  </si>
  <si>
    <t>Проверка возможности отправки фотографии с компьютера в сообщении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</si>
  <si>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1) Найти в БД существующий аккаунт.
2) Подготовить папку с фотографией для отправки.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нажать на иконку фотоаппарата;
В открывшемся окне указать путь к подготовленной фотографии;
Нажать кнопку "Открыть";
В нижнем правом углу нажать на треугольную иконку "Отправить сообщение";</t>
    </r>
  </si>
  <si>
    <t>Картинка отправлена и отобразилась в чате</t>
  </si>
  <si>
    <t>Проверка возможности отправки текстового сообщения собеседнику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</si>
  <si>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ввести значения: АбвAsd123!"№:\=+*№#;
В нижнем правом углу нажать на треугольную иконку "Отправить сообщение";</t>
    </r>
  </si>
  <si>
    <t>В чате отобразилось отправленное сообщение</t>
  </si>
  <si>
    <t>Проверка возможности отправки голосового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</si>
  <si>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2) Произвести настройку микрофона для аудиозаписи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Нажать на иконку "Микрофон";
Осуществить аудиозапись;
Нажать на иконку "Красный квадрат" для того чтобы закончить запись;
В нижнем правом углу нажать на треугольную иконку "Отправить сообщение";</t>
    </r>
  </si>
  <si>
    <t>В чате отобразилось аудиосообщение</t>
  </si>
  <si>
    <t>Проверка возможности отправки смайликов в сообщении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</si>
  <si>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поле "Напишите сообщение" нажать на иконку  "смайлики";
Выбрать любой смайлик"
В нижнем правом углу нажать на треугольную иконку "Отправить сообщение";</t>
    </r>
  </si>
  <si>
    <t>В чате отобразился выбранный смайлик</t>
  </si>
  <si>
    <t>Возможность перехода из чата на главную страницу пользователя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</si>
  <si>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верхнем левом углу нажать на кнопку "Моя страница";</t>
    </r>
  </si>
  <si>
    <t>Возможность перехода из чата на страницу собеседника</t>
  </si>
  <si>
    <t>Отобразилась лента собеседника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</si>
  <si>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Нажать на иконку собеседника;</t>
    </r>
  </si>
  <si>
    <t>Настройка отправки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</si>
  <si>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нижнем правом углу навести курсор на треугольную иконку "Отправить сообщение";
Во всплывающем окне "Настройка отправки" выбрать вариант отправки сообщения ctrl+Enter;
В поле "Напишите сообщение" ввести 123ывпа;
Нажать сочетание клавиш ctr+Enter;</t>
    </r>
  </si>
  <si>
    <t>Сообщения</t>
  </si>
  <si>
    <t>Музыка</t>
  </si>
  <si>
    <t>Перейти на сайт www.vk.com/;
Ввести E-mail : teste@test.ru;
Ввести пароль: 123456;
Нажать кнопку "Войти";
Перейти в раздел "Музыка";
В строке поиска музыки ввести значения: АбвAsd123!"№:\=+*№#</t>
  </si>
  <si>
    <t>Добавление музыки на страницу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</si>
  <si>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</t>
    </r>
  </si>
  <si>
    <t>Выбранные аудифайлы загружены на страницу</t>
  </si>
  <si>
    <t>Поиск музыки</t>
  </si>
  <si>
    <t>На странице отобразились альбомы и песни Виктора Цоя</t>
  </si>
  <si>
    <t>Воспроизведение аудиофайла</t>
  </si>
  <si>
    <t>Перейти на сайт www.vk.com/;
Ввести E-mail : teste@test.ru;
Ввести пароль: 123456;
Нажать кнопку "Войти";
Перейти в раздел "Музыка";
В строку поиска ввести "Виктор Цой";
Нажать "Enter";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</si>
  <si>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</t>
    </r>
  </si>
  <si>
    <t>Началось проигрывание аудиофайла</t>
  </si>
  <si>
    <t>Увеличение/Уменьшение громкости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</si>
  <si>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верхнем правом углу установить шкалу громкости в крайнее левое положение, посередине, в крайнее правое положение; </t>
    </r>
  </si>
  <si>
    <t>Громкость воспроизведения возрастает при передвижении шкалы слева направо</t>
  </si>
  <si>
    <t>Перемотка трека вперёд/назад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</si>
  <si>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установить шкалу проигрывателя посередине затем в конце и в начале дорожки; </t>
    </r>
  </si>
  <si>
    <t>Происходит перемотка дорожки в соответствии с изменением положения шкалы</t>
  </si>
  <si>
    <t>Постановка на паузу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</si>
  <si>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нажать на значёк пауза "II"; </t>
    </r>
  </si>
  <si>
    <t>Воспроизведение музки преостановлено</t>
  </si>
  <si>
    <t>Переключение трека следующий/предидущий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</si>
  <si>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нажать на значёк "следующий трек"; </t>
    </r>
  </si>
  <si>
    <t>Следующий по списку трек начал играть</t>
  </si>
  <si>
    <t>Проверка функции "Перемешать и воспроизвести"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</si>
  <si>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В меню управления музыкой нажать на иконку "Перемешать и воспроизвести";
Кликнуть ЛКМ на первый по списку загрузившийся аудио файл;
Произвести перемотку дорожки в конец и дождаться воспроизведения следующего трека; </t>
    </r>
  </si>
  <si>
    <t>Воспроизведен трек не следующий по списку</t>
  </si>
  <si>
    <t>Проверка функции "Повторить Композицию"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</si>
  <si>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В меню управления музыкой нажимать на иконку "Повторять" до тех пор, пока не будет выбран режим "Повторить Композицию" ;
Кликнуть ЛКМ на первый по списку загрузившийся аудио файл;
Произвести перемотку дорожки в конец и дождаться воспроизведения следующего трека; </t>
    </r>
  </si>
  <si>
    <t>Начал воспроизведение тот же трек</t>
  </si>
  <si>
    <t>Удаление аудиозаписи</t>
  </si>
  <si>
    <t>Аудиозапись удалена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</si>
  <si>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Навести курсор на тот трек который будет удалён;
В правой части подсветившегося меню, нажать на иконку "Удалить аудиозапись";</t>
    </r>
  </si>
  <si>
    <t>Возможность ввода буквенных значений в поле "Ваше имя"</t>
  </si>
  <si>
    <t>Формарегистрации</t>
  </si>
  <si>
    <t>Возможность ввода буквенных значений в поле "Ваша фамилия"</t>
  </si>
  <si>
    <t>Невозможность регистрации с пустыми полями ввода</t>
  </si>
  <si>
    <t>Проверка всплывающей подсказки "Дата рождения"</t>
  </si>
  <si>
    <t>Невозможность регистрации при заполнении полей Имени и Фамили не буквенными значениями</t>
  </si>
  <si>
    <t>Проверка работоспособности кнопки "Продолжить регистрацию"</t>
  </si>
  <si>
    <t>В поле отобразились вводимые значения</t>
  </si>
  <si>
    <t>Перейти на сайт www.vk.com/;
В поле "Ваше имя" ввести АбвгAbcd;</t>
  </si>
  <si>
    <t>Перейти на сайт www.vk.com/;
В поле "Ваша фамилия" ввести АбвгAbcd;</t>
  </si>
  <si>
    <t>Перейти на сайт www.vk.com/;
Поля "Ваша фамилия",  "ваше имя",  "Дата рождения"" оставить пустыми;
Нажать кнопку "Продолжить регистрацию";</t>
  </si>
  <si>
    <t>Перейти на сайт www.vk.com/;
Навести крусор на знак вопроса рядом с надписью "Дата рождения" ;</t>
  </si>
  <si>
    <t>Рядом с полем "Ваше имя" появилось всплывающее сообщение с заголовком "Пожалуйста укажите Ваше имя и фамилию"</t>
  </si>
  <si>
    <t>Появилось всплывающее сообщение с подсказкой, почему важно заполнить дату рождения.</t>
  </si>
  <si>
    <t>Перейти на сайт www.vk.com/;
В поля "Ваша фамилия",  "ваше имя", ввести 654";%;
Нажать кнопку "Продолжить регистрацию";</t>
  </si>
  <si>
    <t>Проверка  ввода цифровых значений в поле "Мобильный телефон</t>
  </si>
  <si>
    <t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ввести номер телефона существующего на территории России оператора сотовой связи;</t>
  </si>
  <si>
    <t>Значения вводятся</t>
  </si>
  <si>
    <t>Проверка  невозможности ввода буквенных значений и спецсимволов в поле "Мобильный телефон</t>
  </si>
  <si>
    <t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поочередно ввести: Абвг,  Absd,  !№%?@$ ;</t>
  </si>
  <si>
    <t>Поле ввода кратковременно подсвечивается красным цветом и рядом всплывает сообщение "Вы вводите номер телефона неизвестного оператора"</t>
  </si>
  <si>
    <t xml:space="preserve"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</t>
  </si>
  <si>
    <t>Отобразилась страница "Продолжение регистрации"</t>
  </si>
  <si>
    <t>Проверка регистрации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</si>
  <si>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действующий номер телефона;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 ввести номер телефона;
Установить галочку согласия с правилами;
Нажать кнопку "Получить код";
Пройти капчу;
В поле "Последние 4 цифры номера" ввести последние 4 цифры номера с которого был совершон звонок;
Нажать кнопку "Отправить код";
В поле "Пароль" ввести Asdfg12345;
Нажать кнопку "Войти на сайт";</t>
    </r>
  </si>
  <si>
    <t>Отобразилась страница пользователя</t>
  </si>
  <si>
    <t>Проверка функции "забыли пароль?" с использованием номера телефона пользователя и с учётом выполненного входа с другого устройства.</t>
  </si>
  <si>
    <t>1.Перейти на сайт www.vk.com/;
2.Поле "Телефон или email" и  поле "Пароль" 
оставить пустыми;
3.Нажать кнопку "Войти";</t>
  </si>
  <si>
    <t>1.Перейти на сайт www.vk.com/;
2.Ввести Телефон : 89001111111;
3.Ввести пароль: 654321;
4.Нажать кнопку "Войти";</t>
  </si>
  <si>
    <t>1.Перейти на сайт www.vk.com/;
2.Ввести E-mail : teste@test.ru;
3.Ввести пароль: 654321;
4.Нажать кнопку "Войти";</t>
  </si>
  <si>
    <t xml:space="preserve">1.Перейти на сайт www.vk.com/;
2.Нажать кнопку на ссылку "Забыли пароль?";
3.Ввести номер телефона "+79001111111";
4.Нажать кнопку "Далее";
5.Пройти капчу;
6.Ввести фамилию пользователя "Балахонов";
7.Нажать кнопку "Далее";
8.Нажать кнопку "Да, это нужная страница";
9.Во всплывающем окне "У Вас есть устройства, на которых выполнен вход на указанную страницу?" нажать кнопку "Да, есть";
10.Ввести код который пришёл в мобильном приложении "12345678";
11.Нажать кнопку "Далее";
</t>
  </si>
  <si>
    <t xml:space="preserve">Перейти на сайт www.vk.com/;
Нажать кнопку на ссылку "Забыли пароль?";
Ввести номер телефона "+79001111111";
Нажать кнопку "Далее";
Пройти капчу;
Ввести фамилию пользователя "Балахонов";
1.Нажать кнопку "Далее";
2.Нажать кнопку "Да, это нужная страница";
3.Во всплывающем окне "У Вас есть устройства, на которых выполнен вход на указанную страницу?" нажать кнопку "Нет";
4.Нажать кнопку "Позвонить"
5.Ввести последние 4 цифры номера телефона входящего вызова;
6.Нажать кнопку "Отправить код";
7.Ввести новый пароль "444555666" в поле "Новый пароль";
8.Ввести новый пароль "444555666" в поле "Повторите пароль;"
9.Нажать кнопку "Отправить";
</t>
  </si>
  <si>
    <t xml:space="preserve">1.Перейти на сайт www.vk.com/;
2.Нажать кнопку на ссылку "Забыли пароль?";
3.Ввести email: teste@test.ru;
4.Нажать кнопку "Далее";
5.Пройти капчу;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</si>
</sst>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6" fillId="0" borderId="0" xfId="0" applyFont="1" applyBorder="1"/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67"/>
  <sheetViews>
    <sheetView tabSelected="1" zoomScale="85" zoomScaleNormal="85" zoomScalePageLayoutView="130" workbookViewId="0">
      <pane xSplit="11" ySplit="7" topLeftCell="L13" activePane="bottomRight" state="frozen"/>
      <selection pane="topRight" activeCell="J1" sqref="J1"/>
      <selection pane="bottomLeft" activeCell="A8" sqref="A8"/>
      <selection pane="bottomRight" activeCell="F17" sqref="F17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COUNTIF(L$8:L$46,"failed")</f>
        <v>0</v>
      </c>
      <c r="M1" s="11"/>
      <c r="N1" s="16">
        <f>COUNTIF(N$8:N$60,"failed")</f>
        <v>0</v>
      </c>
      <c r="O1" s="11"/>
      <c r="P1" s="16">
        <f>COUNTIF(P$8:P$60,"failed")</f>
        <v>0</v>
      </c>
      <c r="Q1" s="11"/>
      <c r="R1" s="16">
        <f>COUNTIF(R$8:R$60,"failed")</f>
        <v>0</v>
      </c>
      <c r="S1" s="11"/>
      <c r="T1" s="16">
        <f>COUNTIF(T$8:T$60,"failed")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COUNTIF(L$8:L$46,"passed")</f>
        <v>0</v>
      </c>
      <c r="M2" s="11"/>
      <c r="N2" s="17">
        <f>COUNTIF(N$8:N$46,"passed")</f>
        <v>0</v>
      </c>
      <c r="O2" s="11"/>
      <c r="P2" s="17">
        <f>COUNTIF(P$8:P$46,"passed")</f>
        <v>0</v>
      </c>
      <c r="Q2" s="11"/>
      <c r="R2" s="17">
        <f>COUNTIF(R$8:R$46,"passed")</f>
        <v>0</v>
      </c>
      <c r="S2" s="11"/>
      <c r="T2" s="17">
        <f>COUNTIF(T$8:T$46,"passed")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41" t="s">
        <v>2</v>
      </c>
      <c r="C6" s="39" t="s">
        <v>19</v>
      </c>
      <c r="D6" s="42" t="s">
        <v>15</v>
      </c>
      <c r="E6" s="41" t="s">
        <v>20</v>
      </c>
      <c r="F6" s="41"/>
      <c r="G6" s="39" t="s">
        <v>18</v>
      </c>
      <c r="H6" s="43" t="s">
        <v>11</v>
      </c>
      <c r="I6" s="43" t="s">
        <v>12</v>
      </c>
      <c r="J6" s="37"/>
      <c r="K6" s="9"/>
      <c r="L6" s="36" t="s">
        <v>21</v>
      </c>
      <c r="M6" s="11"/>
      <c r="N6" s="36" t="s">
        <v>21</v>
      </c>
      <c r="O6" s="11"/>
      <c r="P6" s="36"/>
      <c r="Q6" s="11"/>
      <c r="R6" s="36"/>
      <c r="S6" s="11"/>
      <c r="T6" s="36"/>
      <c r="U6" s="11"/>
      <c r="V6" s="2"/>
      <c r="W6" s="2"/>
      <c r="X6" s="2"/>
      <c r="Y6" s="2"/>
      <c r="Z6" s="2"/>
    </row>
    <row r="7" spans="1:26" ht="126.95" customHeight="1" thickBot="1">
      <c r="A7" s="12"/>
      <c r="B7" s="41"/>
      <c r="C7" s="40"/>
      <c r="D7" s="42"/>
      <c r="E7" s="24" t="s">
        <v>16</v>
      </c>
      <c r="F7" s="24" t="s">
        <v>17</v>
      </c>
      <c r="G7" s="40"/>
      <c r="H7" s="44"/>
      <c r="I7" s="45"/>
      <c r="J7" s="38"/>
      <c r="K7" s="9"/>
      <c r="L7" s="36"/>
      <c r="M7" s="11"/>
      <c r="N7" s="36"/>
      <c r="O7" s="11"/>
      <c r="P7" s="36"/>
      <c r="Q7" s="11"/>
      <c r="R7" s="36"/>
      <c r="S7" s="11"/>
      <c r="T7" s="36"/>
      <c r="U7" s="11"/>
      <c r="V7" s="2"/>
      <c r="W7" s="2"/>
      <c r="X7" s="2"/>
      <c r="Y7" s="2"/>
      <c r="Z7" s="2"/>
    </row>
    <row r="8" spans="1:26" ht="108" customHeight="1" thickBot="1">
      <c r="A8" s="12"/>
      <c r="B8" s="3">
        <v>1</v>
      </c>
      <c r="C8" s="29" t="s">
        <v>22</v>
      </c>
      <c r="D8" s="3" t="s">
        <v>23</v>
      </c>
      <c r="E8" s="7" t="s">
        <v>29</v>
      </c>
      <c r="F8" s="30" t="s">
        <v>30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 thickBot="1">
      <c r="A9" s="12"/>
      <c r="B9" s="3">
        <v>2</v>
      </c>
      <c r="C9" s="3"/>
      <c r="D9" s="3" t="s">
        <v>24</v>
      </c>
      <c r="E9" s="7" t="s">
        <v>31</v>
      </c>
      <c r="F9" s="3" t="s">
        <v>32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 thickBot="1">
      <c r="A10" s="12"/>
      <c r="B10" s="3">
        <v>3</v>
      </c>
      <c r="C10" s="3"/>
      <c r="D10" s="3" t="s">
        <v>25</v>
      </c>
      <c r="E10" s="7" t="s">
        <v>33</v>
      </c>
      <c r="F10" s="30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134</v>
      </c>
      <c r="F11" s="3" t="s">
        <v>34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135</v>
      </c>
      <c r="F12" s="3" t="s">
        <v>35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60.75" thickBot="1">
      <c r="A13" s="12"/>
      <c r="B13" s="3">
        <v>6</v>
      </c>
      <c r="C13" s="3"/>
      <c r="D13" s="3" t="s">
        <v>28</v>
      </c>
      <c r="E13" s="7" t="s">
        <v>136</v>
      </c>
      <c r="F13" s="3" t="s">
        <v>35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48.95" customHeight="1" thickBot="1">
      <c r="A14" s="12"/>
      <c r="B14" s="3">
        <v>7</v>
      </c>
      <c r="C14" s="3"/>
      <c r="D14" s="3" t="s">
        <v>133</v>
      </c>
      <c r="E14" s="7" t="s">
        <v>137</v>
      </c>
      <c r="F14" s="30" t="s">
        <v>30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48.95" customHeight="1" thickBot="1">
      <c r="A15" s="12"/>
      <c r="B15" s="3">
        <v>8</v>
      </c>
      <c r="C15" s="3"/>
      <c r="D15" s="3" t="s">
        <v>36</v>
      </c>
      <c r="E15" s="7" t="s">
        <v>138</v>
      </c>
      <c r="F15" s="30" t="s">
        <v>37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35">
      <c r="A16" s="12"/>
      <c r="B16" s="3">
        <v>9</v>
      </c>
      <c r="C16" s="3"/>
      <c r="D16" s="3" t="s">
        <v>38</v>
      </c>
      <c r="E16" s="7" t="s">
        <v>139</v>
      </c>
      <c r="F16" s="3" t="s">
        <v>39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05">
      <c r="A17" s="12"/>
      <c r="B17" s="3">
        <v>10</v>
      </c>
      <c r="C17" s="29" t="s">
        <v>74</v>
      </c>
      <c r="D17" s="3" t="s">
        <v>40</v>
      </c>
      <c r="E17" s="7" t="s">
        <v>41</v>
      </c>
      <c r="F17" s="3" t="s">
        <v>42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65">
      <c r="A18" s="12"/>
      <c r="B18" s="3">
        <v>11</v>
      </c>
      <c r="C18" s="3"/>
      <c r="D18" s="3" t="s">
        <v>43</v>
      </c>
      <c r="E18" s="7" t="s">
        <v>48</v>
      </c>
      <c r="F18" s="3" t="s">
        <v>44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65">
      <c r="A19" s="12"/>
      <c r="B19" s="3">
        <v>12</v>
      </c>
      <c r="C19" s="3"/>
      <c r="D19" s="3" t="s">
        <v>45</v>
      </c>
      <c r="E19" s="7" t="s">
        <v>49</v>
      </c>
      <c r="F19" s="3" t="s">
        <v>46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95">
      <c r="A20" s="12"/>
      <c r="B20" s="3">
        <v>13</v>
      </c>
      <c r="C20" s="3"/>
      <c r="D20" s="3" t="s">
        <v>47</v>
      </c>
      <c r="E20" s="7" t="s">
        <v>50</v>
      </c>
      <c r="F20" s="3" t="s">
        <v>51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65">
      <c r="A21" s="12"/>
      <c r="B21" s="3">
        <v>14</v>
      </c>
      <c r="C21" s="3"/>
      <c r="D21" s="4" t="s">
        <v>52</v>
      </c>
      <c r="E21" s="7" t="s">
        <v>53</v>
      </c>
      <c r="F21" s="3" t="s">
        <v>54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270">
      <c r="A22" s="12"/>
      <c r="B22" s="3">
        <v>15</v>
      </c>
      <c r="C22" s="3"/>
      <c r="D22" s="4" t="s">
        <v>55</v>
      </c>
      <c r="E22" s="7" t="s">
        <v>56</v>
      </c>
      <c r="F22" s="3" t="s">
        <v>57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95">
      <c r="A23" s="12"/>
      <c r="B23" s="3">
        <v>16</v>
      </c>
      <c r="C23" s="3"/>
      <c r="D23" s="3" t="s">
        <v>58</v>
      </c>
      <c r="E23" s="7" t="s">
        <v>59</v>
      </c>
      <c r="F23" s="3" t="s">
        <v>60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270">
      <c r="A24" s="12"/>
      <c r="B24" s="3">
        <v>17</v>
      </c>
      <c r="C24" s="3"/>
      <c r="D24" s="3" t="s">
        <v>61</v>
      </c>
      <c r="E24" s="7" t="s">
        <v>62</v>
      </c>
      <c r="F24" s="3" t="s">
        <v>63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210">
      <c r="A25" s="12"/>
      <c r="B25" s="3">
        <v>18</v>
      </c>
      <c r="C25" s="3"/>
      <c r="D25" s="3" t="s">
        <v>64</v>
      </c>
      <c r="E25" s="7" t="s">
        <v>65</v>
      </c>
      <c r="F25" s="3" t="s">
        <v>66</v>
      </c>
      <c r="G25" s="3"/>
      <c r="H25" s="20"/>
      <c r="I25" s="28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65">
      <c r="A26" s="12"/>
      <c r="B26" s="3">
        <v>19</v>
      </c>
      <c r="C26" s="3"/>
      <c r="D26" s="3" t="s">
        <v>67</v>
      </c>
      <c r="E26" s="7" t="s">
        <v>68</v>
      </c>
      <c r="F26" s="3" t="s">
        <v>30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150">
      <c r="A27" s="12"/>
      <c r="B27" s="3">
        <v>20</v>
      </c>
      <c r="C27" s="3"/>
      <c r="D27" s="3" t="s">
        <v>69</v>
      </c>
      <c r="E27" s="7" t="s">
        <v>71</v>
      </c>
      <c r="F27" s="3" t="s">
        <v>70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225">
      <c r="A28" s="12"/>
      <c r="B28" s="3">
        <v>21</v>
      </c>
      <c r="C28" s="3"/>
      <c r="D28" s="3" t="s">
        <v>72</v>
      </c>
      <c r="E28" s="7" t="s">
        <v>73</v>
      </c>
      <c r="F28" s="3" t="s">
        <v>60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05">
      <c r="A29" s="12"/>
      <c r="B29" s="3">
        <v>22</v>
      </c>
      <c r="C29" s="29" t="s">
        <v>75</v>
      </c>
      <c r="D29" s="3" t="s">
        <v>40</v>
      </c>
      <c r="E29" s="7" t="s">
        <v>76</v>
      </c>
      <c r="F29" s="3" t="s">
        <v>42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95">
      <c r="A30" s="12"/>
      <c r="B30" s="3">
        <v>28</v>
      </c>
      <c r="C30" s="3"/>
      <c r="D30" s="3" t="s">
        <v>77</v>
      </c>
      <c r="E30" s="7" t="s">
        <v>78</v>
      </c>
      <c r="F30" s="3" t="s">
        <v>79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05">
      <c r="A31" s="12"/>
      <c r="B31" s="3">
        <v>29</v>
      </c>
      <c r="C31" s="3"/>
      <c r="D31" s="3" t="s">
        <v>80</v>
      </c>
      <c r="E31" s="7" t="s">
        <v>83</v>
      </c>
      <c r="F31" s="3" t="s">
        <v>81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225">
      <c r="A32" s="12"/>
      <c r="B32" s="3">
        <v>30</v>
      </c>
      <c r="C32" s="3"/>
      <c r="D32" s="3" t="s">
        <v>82</v>
      </c>
      <c r="E32" s="7" t="s">
        <v>84</v>
      </c>
      <c r="F32" s="3" t="s">
        <v>85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270">
      <c r="A33" s="12"/>
      <c r="B33" s="3">
        <v>31</v>
      </c>
      <c r="C33" s="3"/>
      <c r="D33" s="3" t="s">
        <v>86</v>
      </c>
      <c r="E33" s="7" t="s">
        <v>87</v>
      </c>
      <c r="F33" s="3" t="s">
        <v>88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270">
      <c r="A34" s="12"/>
      <c r="B34" s="3">
        <v>32</v>
      </c>
      <c r="C34" s="3"/>
      <c r="D34" s="3" t="s">
        <v>89</v>
      </c>
      <c r="E34" s="7" t="s">
        <v>90</v>
      </c>
      <c r="F34" s="3" t="s">
        <v>91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240">
      <c r="A35" s="12"/>
      <c r="B35" s="3">
        <v>33</v>
      </c>
      <c r="C35" s="3"/>
      <c r="D35" s="3" t="s">
        <v>92</v>
      </c>
      <c r="E35" s="7" t="s">
        <v>93</v>
      </c>
      <c r="F35" s="3" t="s">
        <v>94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255">
      <c r="A36" s="12"/>
      <c r="B36" s="3">
        <v>34</v>
      </c>
      <c r="C36" s="3"/>
      <c r="D36" s="3" t="s">
        <v>95</v>
      </c>
      <c r="E36" s="7" t="s">
        <v>96</v>
      </c>
      <c r="F36" s="3" t="s">
        <v>97</v>
      </c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285">
      <c r="A37" s="12"/>
      <c r="B37" s="14"/>
      <c r="C37" s="14"/>
      <c r="D37" s="14" t="s">
        <v>98</v>
      </c>
      <c r="E37" s="7" t="s">
        <v>99</v>
      </c>
      <c r="F37" s="14" t="s">
        <v>100</v>
      </c>
      <c r="G37" s="14"/>
      <c r="H37" s="26"/>
      <c r="I37" s="26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300">
      <c r="A38" s="12"/>
      <c r="B38" s="14"/>
      <c r="C38" s="14"/>
      <c r="D38" s="14" t="s">
        <v>101</v>
      </c>
      <c r="E38" s="7" t="s">
        <v>102</v>
      </c>
      <c r="F38" s="14" t="s">
        <v>103</v>
      </c>
      <c r="G38" s="14"/>
      <c r="H38" s="26"/>
      <c r="I38" s="26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240">
      <c r="A39" s="12"/>
      <c r="B39" s="14"/>
      <c r="C39" s="14"/>
      <c r="D39" s="14" t="s">
        <v>104</v>
      </c>
      <c r="E39" s="7" t="s">
        <v>106</v>
      </c>
      <c r="F39" s="14" t="s">
        <v>105</v>
      </c>
      <c r="G39" s="14"/>
      <c r="H39" s="26"/>
      <c r="I39" s="26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30">
      <c r="A40" s="12"/>
      <c r="B40" s="14">
        <v>35</v>
      </c>
      <c r="C40" s="32" t="s">
        <v>108</v>
      </c>
      <c r="D40" s="14" t="s">
        <v>107</v>
      </c>
      <c r="E40" s="31" t="s">
        <v>115</v>
      </c>
      <c r="F40" s="14" t="s">
        <v>114</v>
      </c>
      <c r="G40" s="14"/>
      <c r="H40" s="26"/>
      <c r="I40" s="26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30">
      <c r="A41" s="12"/>
      <c r="B41" s="14">
        <v>36</v>
      </c>
      <c r="C41" s="14"/>
      <c r="D41" s="14" t="s">
        <v>109</v>
      </c>
      <c r="E41" s="31" t="s">
        <v>116</v>
      </c>
      <c r="F41" s="14" t="s">
        <v>114</v>
      </c>
      <c r="G41" s="14"/>
      <c r="H41" s="26"/>
      <c r="I41" s="26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60">
      <c r="A42" s="12"/>
      <c r="B42" s="14">
        <v>37</v>
      </c>
      <c r="C42" s="14"/>
      <c r="D42" s="14" t="s">
        <v>110</v>
      </c>
      <c r="E42" s="31" t="s">
        <v>117</v>
      </c>
      <c r="F42" s="14" t="s">
        <v>119</v>
      </c>
      <c r="G42" s="14"/>
      <c r="H42" s="26"/>
      <c r="I42" s="26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45">
      <c r="A43" s="12"/>
      <c r="B43" s="14">
        <v>38</v>
      </c>
      <c r="C43" s="14"/>
      <c r="D43" s="14" t="s">
        <v>111</v>
      </c>
      <c r="E43" s="31" t="s">
        <v>118</v>
      </c>
      <c r="F43" s="14" t="s">
        <v>120</v>
      </c>
      <c r="G43" s="14"/>
      <c r="H43" s="26"/>
      <c r="I43" s="26"/>
      <c r="J43" s="26"/>
      <c r="K43" s="15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60">
      <c r="A44" s="12"/>
      <c r="B44" s="14">
        <v>39</v>
      </c>
      <c r="C44" s="14"/>
      <c r="D44" s="14" t="s">
        <v>112</v>
      </c>
      <c r="E44" s="31" t="s">
        <v>121</v>
      </c>
      <c r="F44" s="14" t="s">
        <v>119</v>
      </c>
      <c r="G44" s="14"/>
      <c r="H44" s="26"/>
      <c r="I44" s="26"/>
      <c r="J44" s="26"/>
      <c r="K44" s="15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90">
      <c r="A45" s="12"/>
      <c r="B45" s="14"/>
      <c r="C45" s="14"/>
      <c r="D45" s="14" t="s">
        <v>113</v>
      </c>
      <c r="E45" s="31" t="s">
        <v>128</v>
      </c>
      <c r="F45" s="14" t="s">
        <v>129</v>
      </c>
      <c r="G45" s="14"/>
      <c r="H45" s="26"/>
      <c r="I45" s="26"/>
      <c r="J45" s="26"/>
      <c r="K45" s="15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135">
      <c r="A46" s="12"/>
      <c r="B46" s="14">
        <v>40</v>
      </c>
      <c r="C46" s="14"/>
      <c r="D46" s="14" t="s">
        <v>122</v>
      </c>
      <c r="E46" s="31" t="s">
        <v>123</v>
      </c>
      <c r="F46" s="14" t="s">
        <v>124</v>
      </c>
      <c r="G46" s="14"/>
      <c r="H46" s="26"/>
      <c r="I46" s="14"/>
      <c r="J46" s="26"/>
      <c r="K46" s="15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20">
      <c r="A47" s="12"/>
      <c r="B47" s="27">
        <v>41</v>
      </c>
      <c r="C47" s="27"/>
      <c r="D47" s="14" t="s">
        <v>125</v>
      </c>
      <c r="E47" s="31" t="s">
        <v>126</v>
      </c>
      <c r="F47" s="27" t="s">
        <v>127</v>
      </c>
      <c r="G47" s="27"/>
      <c r="H47" s="33"/>
      <c r="I47" s="27"/>
      <c r="J47" s="33"/>
      <c r="K47" s="34"/>
      <c r="L47" s="35"/>
      <c r="M47" s="11"/>
      <c r="N47" s="35"/>
      <c r="O47" s="11"/>
      <c r="P47" s="35"/>
      <c r="Q47" s="11"/>
      <c r="R47" s="35"/>
      <c r="S47" s="11"/>
      <c r="T47" s="35"/>
      <c r="U47" s="11"/>
      <c r="V47" s="2"/>
      <c r="W47" s="2"/>
      <c r="X47" s="2"/>
      <c r="Y47" s="2"/>
      <c r="Z47" s="2"/>
    </row>
    <row r="48" spans="1:26" ht="285">
      <c r="A48" s="12"/>
      <c r="B48" s="27"/>
      <c r="C48" s="27"/>
      <c r="D48" s="27" t="s">
        <v>130</v>
      </c>
      <c r="E48" s="31" t="s">
        <v>131</v>
      </c>
      <c r="F48" s="27" t="s">
        <v>132</v>
      </c>
      <c r="G48" s="27"/>
      <c r="H48" s="33"/>
      <c r="I48" s="27"/>
      <c r="J48" s="33"/>
      <c r="K48" s="34"/>
      <c r="L48" s="35"/>
      <c r="M48" s="11"/>
      <c r="N48" s="35"/>
      <c r="O48" s="11"/>
      <c r="P48" s="35"/>
      <c r="Q48" s="11"/>
      <c r="R48" s="35"/>
      <c r="S48" s="11"/>
      <c r="T48" s="35"/>
      <c r="U48" s="11"/>
      <c r="V48" s="2"/>
      <c r="W48" s="2"/>
      <c r="X48" s="2"/>
      <c r="Y48" s="2"/>
      <c r="Z48" s="2"/>
    </row>
    <row r="49" spans="1:26">
      <c r="A49" s="25"/>
      <c r="B49" s="23"/>
      <c r="C49" s="23"/>
      <c r="D49" s="23" t="s">
        <v>3</v>
      </c>
      <c r="E49" s="23">
        <f>COUNT(I8:I46)</f>
        <v>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7"/>
      <c r="W49" s="27"/>
      <c r="X49" s="2"/>
      <c r="Y49" s="2"/>
      <c r="Z49" s="2"/>
    </row>
    <row r="50" spans="1:26">
      <c r="A50" s="25"/>
      <c r="B50" s="23"/>
      <c r="C50" s="23"/>
      <c r="D50" s="23" t="s">
        <v>10</v>
      </c>
      <c r="E50" s="23">
        <f>COUNTA(D8:D46)</f>
        <v>39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7"/>
      <c r="W50" s="27"/>
      <c r="X50" s="2"/>
      <c r="Y50" s="2"/>
      <c r="Z50" s="2"/>
    </row>
    <row r="51" spans="1:26">
      <c r="A51" s="25"/>
      <c r="B51" s="23"/>
      <c r="C51" s="23"/>
      <c r="D51" s="23" t="s">
        <v>5</v>
      </c>
      <c r="E51" s="23">
        <f>COUNT(J8:J46)</f>
        <v>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7"/>
      <c r="W51" s="27"/>
      <c r="X51" s="2"/>
      <c r="Y51" s="2"/>
      <c r="Z51" s="2"/>
    </row>
    <row r="52" spans="1:2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U64" s="2"/>
      <c r="V64" s="2"/>
      <c r="W64" s="2"/>
      <c r="X64" s="2"/>
      <c r="Y64" s="2"/>
      <c r="Z64" s="2"/>
    </row>
    <row r="65" spans="1:26">
      <c r="A65" s="1"/>
      <c r="U65" s="2"/>
      <c r="V65" s="2"/>
      <c r="W65" s="2"/>
      <c r="X65" s="2"/>
      <c r="Y65" s="2"/>
      <c r="Z65" s="2"/>
    </row>
    <row r="66" spans="1:26">
      <c r="Z66" s="2"/>
    </row>
    <row r="67" spans="1:26">
      <c r="Z67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8 L8:L48 R8:R48 P8:P48 T8:T48" xr:uid="{00000000-0002-0000-0100-000000000000}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Пользователь</cp:lastModifiedBy>
  <dcterms:created xsi:type="dcterms:W3CDTF">2014-07-02T12:38:51Z</dcterms:created>
  <dcterms:modified xsi:type="dcterms:W3CDTF">2020-06-15T19:03:53Z</dcterms:modified>
</cp:coreProperties>
</file>