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SiwenWork\Desktop\QA\QABCI\Experiments\"/>
    </mc:Choice>
  </mc:AlternateContent>
  <xr:revisionPtr revIDLastSave="0" documentId="13_ncr:1_{CE2FA474-EE7F-4088-A324-74CA07794A4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E3" i="3"/>
  <c r="E4" i="3"/>
  <c r="E5" i="3"/>
  <c r="E6" i="3"/>
  <c r="E7" i="3"/>
  <c r="E8" i="3"/>
  <c r="E9" i="3"/>
  <c r="E10" i="3"/>
  <c r="E2" i="3"/>
  <c r="D12" i="3"/>
  <c r="D11" i="3"/>
  <c r="C12" i="3"/>
  <c r="C11" i="3"/>
  <c r="B12" i="3"/>
  <c r="B11" i="3"/>
</calcChain>
</file>

<file path=xl/sharedStrings.xml><?xml version="1.0" encoding="utf-8"?>
<sst xmlns="http://schemas.openxmlformats.org/spreadsheetml/2006/main" count="46" uniqueCount="45">
  <si>
    <t>Trial 1 (Continuous A-J)</t>
  </si>
  <si>
    <t>Trial 2 (ACEGIKMOQS)</t>
  </si>
  <si>
    <t>Trial 3 (BLNOPQVXYZ)</t>
  </si>
  <si>
    <t>Mean</t>
  </si>
  <si>
    <t>S5 WCY</t>
  </si>
  <si>
    <t>Mean ± STD</t>
  </si>
  <si>
    <t>ABDEFIJKL|80.77%</t>
    <phoneticPr fontId="2" type="noConversion"/>
  </si>
  <si>
    <r>
      <t>ABCDEFGHJUWXYZ</t>
    </r>
    <r>
      <rPr>
        <sz val="11"/>
        <color theme="1"/>
        <rFont val="Calibri"/>
        <family val="3"/>
        <charset val="134"/>
        <scheme val="minor"/>
      </rPr>
      <t>|76.92%</t>
    </r>
    <phoneticPr fontId="2" type="noConversion"/>
  </si>
  <si>
    <r>
      <t>ABDEFHIJ</t>
    </r>
    <r>
      <rPr>
        <sz val="11"/>
        <color theme="1"/>
        <rFont val="Calibri"/>
        <family val="3"/>
        <charset val="134"/>
        <scheme val="minor"/>
      </rPr>
      <t>|92.30%</t>
    </r>
    <phoneticPr fontId="2" type="noConversion"/>
  </si>
  <si>
    <r>
      <t>ABDEFGHIJ</t>
    </r>
    <r>
      <rPr>
        <sz val="11"/>
        <color theme="1"/>
        <rFont val="Calibri"/>
        <family val="3"/>
        <charset val="134"/>
        <scheme val="minor"/>
      </rPr>
      <t>|96.15%</t>
    </r>
    <phoneticPr fontId="2" type="noConversion"/>
  </si>
  <si>
    <r>
      <t>ABCDEFJ</t>
    </r>
    <r>
      <rPr>
        <sz val="11"/>
        <color theme="1"/>
        <rFont val="Calibri"/>
        <family val="3"/>
        <charset val="134"/>
        <scheme val="minor"/>
      </rPr>
      <t>|88.46%</t>
    </r>
    <phoneticPr fontId="2" type="noConversion"/>
  </si>
  <si>
    <r>
      <t>ABCDEFGHIJNOSVWZ</t>
    </r>
    <r>
      <rPr>
        <sz val="11"/>
        <color theme="1"/>
        <rFont val="Calibri"/>
        <family val="3"/>
        <charset val="134"/>
        <scheme val="minor"/>
      </rPr>
      <t>|76.92%</t>
    </r>
    <phoneticPr fontId="2" type="noConversion"/>
  </si>
  <si>
    <r>
      <t>ACDEGIJMWY</t>
    </r>
    <r>
      <rPr>
        <sz val="11"/>
        <color theme="1"/>
        <rFont val="Calibri"/>
        <family val="3"/>
        <charset val="134"/>
        <scheme val="minor"/>
      </rPr>
      <t>|69.23%</t>
    </r>
    <phoneticPr fontId="2" type="noConversion"/>
  </si>
  <si>
    <r>
      <t>ACEGIKMOQS</t>
    </r>
    <r>
      <rPr>
        <sz val="11"/>
        <color theme="1"/>
        <rFont val="Calibri"/>
        <family val="3"/>
        <charset val="134"/>
        <scheme val="minor"/>
      </rPr>
      <t>|100%</t>
    </r>
    <phoneticPr fontId="2" type="noConversion"/>
  </si>
  <si>
    <r>
      <t>CEGIKMOQS</t>
    </r>
    <r>
      <rPr>
        <sz val="11"/>
        <color theme="1"/>
        <rFont val="Calibri"/>
        <family val="3"/>
        <charset val="134"/>
        <scheme val="minor"/>
      </rPr>
      <t>|96.15%</t>
    </r>
    <phoneticPr fontId="2" type="noConversion"/>
  </si>
  <si>
    <r>
      <t>ACEFGIKMOQSXY</t>
    </r>
    <r>
      <rPr>
        <sz val="11"/>
        <color theme="1"/>
        <rFont val="Calibri"/>
        <family val="3"/>
        <charset val="134"/>
        <scheme val="minor"/>
      </rPr>
      <t>|84.62%</t>
    </r>
    <phoneticPr fontId="2" type="noConversion"/>
  </si>
  <si>
    <r>
      <t>DHNQVY</t>
    </r>
    <r>
      <rPr>
        <sz val="11"/>
        <color theme="1"/>
        <rFont val="Calibri"/>
        <family val="3"/>
        <charset val="134"/>
        <scheme val="minor"/>
      </rPr>
      <t>|69.23%</t>
    </r>
    <phoneticPr fontId="2" type="noConversion"/>
  </si>
  <si>
    <r>
      <t>BCEFGKLMNOPUVWXZ</t>
    </r>
    <r>
      <rPr>
        <sz val="11"/>
        <color theme="1"/>
        <rFont val="Calibri"/>
        <family val="3"/>
        <charset val="134"/>
        <scheme val="minor"/>
      </rPr>
      <t>|57.69%</t>
    </r>
    <phoneticPr fontId="2" type="noConversion"/>
  </si>
  <si>
    <r>
      <t>BLNOPQVXYZ</t>
    </r>
    <r>
      <rPr>
        <sz val="11"/>
        <color theme="1"/>
        <rFont val="Calibri"/>
        <family val="3"/>
        <charset val="134"/>
        <scheme val="minor"/>
      </rPr>
      <t>|100%</t>
    </r>
    <phoneticPr fontId="2" type="noConversion"/>
  </si>
  <si>
    <r>
      <t>BDGKNOPQRXYZ</t>
    </r>
    <r>
      <rPr>
        <sz val="11"/>
        <color theme="1"/>
        <rFont val="Calibri"/>
        <family val="3"/>
        <charset val="134"/>
        <scheme val="minor"/>
      </rPr>
      <t>|84.61%</t>
    </r>
    <phoneticPr fontId="2" type="noConversion"/>
  </si>
  <si>
    <r>
      <t>ACLNOUXYZ</t>
    </r>
    <r>
      <rPr>
        <sz val="11"/>
        <color theme="1"/>
        <rFont val="Calibri"/>
        <family val="3"/>
        <charset val="134"/>
        <scheme val="minor"/>
      </rPr>
      <t>|65.38%</t>
    </r>
    <phoneticPr fontId="2" type="noConversion"/>
  </si>
  <si>
    <r>
      <t>BFILMNOPQSVXYZ</t>
    </r>
    <r>
      <rPr>
        <sz val="11"/>
        <color theme="1"/>
        <rFont val="Calibri"/>
        <family val="3"/>
        <charset val="134"/>
        <scheme val="minor"/>
      </rPr>
      <t>|76.92%</t>
    </r>
  </si>
  <si>
    <r>
      <t>ABCDEFGJ</t>
    </r>
    <r>
      <rPr>
        <sz val="11"/>
        <color theme="1"/>
        <rFont val="Calibri"/>
        <family val="3"/>
        <charset val="134"/>
        <scheme val="minor"/>
      </rPr>
      <t>|92.30%</t>
    </r>
    <phoneticPr fontId="2" type="noConversion"/>
  </si>
  <si>
    <t>ACEGIKMOQS|100%</t>
    <phoneticPr fontId="2" type="noConversion"/>
  </si>
  <si>
    <r>
      <t>BLNOPQRUVXYZ</t>
    </r>
    <r>
      <rPr>
        <sz val="11"/>
        <color theme="1"/>
        <rFont val="Calibri"/>
        <family val="3"/>
        <charset val="134"/>
        <scheme val="minor"/>
      </rPr>
      <t>|92.30%</t>
    </r>
    <phoneticPr fontId="2" type="noConversion"/>
  </si>
  <si>
    <r>
      <t>ABCDEFGHIJLNSTWZ</t>
    </r>
    <r>
      <rPr>
        <sz val="11"/>
        <color theme="1"/>
        <rFont val="Calibri"/>
        <family val="3"/>
        <charset val="134"/>
        <scheme val="minor"/>
      </rPr>
      <t>|76.92%</t>
    </r>
    <phoneticPr fontId="2" type="noConversion"/>
  </si>
  <si>
    <r>
      <t>ACEGIKMOQRSTUXZ</t>
    </r>
    <r>
      <rPr>
        <sz val="11"/>
        <color theme="1"/>
        <rFont val="Calibri"/>
        <family val="3"/>
        <charset val="134"/>
        <scheme val="minor"/>
      </rPr>
      <t>|80.77%</t>
    </r>
    <phoneticPr fontId="2" type="noConversion"/>
  </si>
  <si>
    <t>ABCEFILNOPQSVWXY|65.38%</t>
    <phoneticPr fontId="2" type="noConversion"/>
  </si>
  <si>
    <t>CDEFGIKP|76.92%</t>
    <phoneticPr fontId="2" type="noConversion"/>
  </si>
  <si>
    <t>ADEFGJLNPRXTZX|30.77%</t>
    <phoneticPr fontId="2" type="noConversion"/>
  </si>
  <si>
    <t>BCFGHIKLMNOPQRWY|53.85%</t>
    <phoneticPr fontId="2" type="noConversion"/>
  </si>
  <si>
    <r>
      <t>S9</t>
    </r>
    <r>
      <rPr>
        <sz val="11"/>
        <color theme="1"/>
        <rFont val="Calibri"/>
        <family val="3"/>
        <charset val="134"/>
        <scheme val="minor"/>
      </rPr>
      <t xml:space="preserve"> KXR</t>
    </r>
    <phoneticPr fontId="2" type="noConversion"/>
  </si>
  <si>
    <t>Ave</t>
  </si>
  <si>
    <t>STD</t>
  </si>
  <si>
    <t>ACGIJMQSUVX|76.92%</t>
  </si>
  <si>
    <t>ave</t>
  </si>
  <si>
    <t>Group Ave</t>
  </si>
  <si>
    <t>Group STD</t>
  </si>
  <si>
    <t>S2 M</t>
  </si>
  <si>
    <t>S1 VT</t>
  </si>
  <si>
    <t>S3 J</t>
  </si>
  <si>
    <t>S4 C</t>
  </si>
  <si>
    <t>S6 YY</t>
  </si>
  <si>
    <t>S7 G</t>
  </si>
  <si>
    <t>S8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</si>
</sst>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color theme="1"/>
      <name val="华文仿宋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zoomScale="167" zoomScaleNormal="167" workbookViewId="0">
      <selection activeCell="D14" sqref="D14"/>
    </sheetView>
  </sheetViews>
  <sheetFormatPr defaultColWidth="9.33203125" defaultRowHeight="14.4"/>
  <cols>
    <col min="1" max="1" width="13.109375" customWidth="1"/>
    <col min="2" max="2" width="23.33203125" customWidth="1"/>
    <col min="3" max="3" width="33.109375" customWidth="1"/>
    <col min="4" max="4" width="42.88671875" customWidth="1"/>
  </cols>
  <sheetData>
    <row r="1" spans="1:5">
      <c r="A1" s="1"/>
      <c r="B1" s="1" t="s">
        <v>0</v>
      </c>
      <c r="C1" s="7" t="s">
        <v>1</v>
      </c>
      <c r="D1" s="1" t="s">
        <v>2</v>
      </c>
      <c r="E1" s="1" t="s">
        <v>3</v>
      </c>
    </row>
    <row r="2" spans="1:5">
      <c r="A2" s="2" t="s">
        <v>39</v>
      </c>
      <c r="B2" s="2" t="s">
        <v>28</v>
      </c>
      <c r="C2" s="2" t="s">
        <v>29</v>
      </c>
      <c r="D2" s="2" t="s">
        <v>30</v>
      </c>
      <c r="E2" s="3">
        <v>0.53839999999999999</v>
      </c>
    </row>
    <row r="3" spans="1:5">
      <c r="A3" s="1" t="s">
        <v>38</v>
      </c>
      <c r="B3" s="1" t="s">
        <v>6</v>
      </c>
      <c r="C3" s="2" t="s">
        <v>34</v>
      </c>
      <c r="D3" s="2" t="s">
        <v>16</v>
      </c>
      <c r="E3" s="3">
        <v>0.75639999999999996</v>
      </c>
    </row>
    <row r="4" spans="1:5">
      <c r="A4" s="1" t="s">
        <v>40</v>
      </c>
      <c r="B4" s="2" t="s">
        <v>7</v>
      </c>
      <c r="C4" s="2" t="s">
        <v>12</v>
      </c>
      <c r="D4" s="2" t="s">
        <v>17</v>
      </c>
      <c r="E4" s="3">
        <v>0.67949999999999999</v>
      </c>
    </row>
    <row r="5" spans="1:5">
      <c r="A5" s="1" t="s">
        <v>41</v>
      </c>
      <c r="B5" s="2" t="s">
        <v>8</v>
      </c>
      <c r="C5" s="2" t="s">
        <v>13</v>
      </c>
      <c r="D5" s="2" t="s">
        <v>18</v>
      </c>
      <c r="E5" s="3">
        <v>0.97430000000000005</v>
      </c>
    </row>
    <row r="6" spans="1:5">
      <c r="A6" s="1" t="s">
        <v>4</v>
      </c>
      <c r="B6" s="2" t="s">
        <v>9</v>
      </c>
      <c r="C6" s="2" t="s">
        <v>14</v>
      </c>
      <c r="D6" s="2" t="s">
        <v>19</v>
      </c>
      <c r="E6" s="3">
        <v>0.92300000000000004</v>
      </c>
    </row>
    <row r="7" spans="1:5">
      <c r="A7" s="1" t="s">
        <v>42</v>
      </c>
      <c r="B7" s="2" t="s">
        <v>10</v>
      </c>
      <c r="C7" s="2" t="s">
        <v>13</v>
      </c>
      <c r="D7" s="2" t="s">
        <v>20</v>
      </c>
      <c r="E7" s="3">
        <v>0.84609999999999996</v>
      </c>
    </row>
    <row r="8" spans="1:5">
      <c r="A8" s="1" t="s">
        <v>43</v>
      </c>
      <c r="B8" s="2" t="s">
        <v>11</v>
      </c>
      <c r="C8" s="2" t="s">
        <v>15</v>
      </c>
      <c r="D8" s="2" t="s">
        <v>21</v>
      </c>
      <c r="E8" s="3">
        <v>0.79490000000000005</v>
      </c>
    </row>
    <row r="9" spans="1:5">
      <c r="A9" s="2" t="s">
        <v>44</v>
      </c>
      <c r="B9" s="2" t="s">
        <v>22</v>
      </c>
      <c r="C9" s="2" t="s">
        <v>23</v>
      </c>
      <c r="D9" s="2" t="s">
        <v>24</v>
      </c>
      <c r="E9" s="3">
        <v>0.94869999999999999</v>
      </c>
    </row>
    <row r="10" spans="1:5">
      <c r="A10" s="2" t="s">
        <v>31</v>
      </c>
      <c r="B10" s="2" t="s">
        <v>25</v>
      </c>
      <c r="C10" s="2" t="s">
        <v>26</v>
      </c>
      <c r="D10" s="2" t="s">
        <v>27</v>
      </c>
      <c r="E10" s="3">
        <v>0.74360000000000004</v>
      </c>
    </row>
    <row r="11" spans="1:5">
      <c r="A11" s="1" t="s">
        <v>5</v>
      </c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4" spans="1:5">
      <c r="C14" s="6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workbookViewId="0">
      <selection activeCell="B16" sqref="B16"/>
    </sheetView>
  </sheetViews>
  <sheetFormatPr defaultColWidth="9.33203125" defaultRowHeight="14.4"/>
  <cols>
    <col min="1" max="1" width="13.33203125" customWidth="1"/>
  </cols>
  <sheetData>
    <row r="1" spans="1:5" ht="15" thickBot="1">
      <c r="E1" s="6" t="s">
        <v>35</v>
      </c>
    </row>
    <row r="2" spans="1:5" ht="18" thickBot="1">
      <c r="B2" s="4">
        <v>76.92</v>
      </c>
      <c r="C2" s="4">
        <v>30.77</v>
      </c>
      <c r="D2" s="4">
        <v>53.85</v>
      </c>
      <c r="E2">
        <f>AVERAGE(B2:D2)</f>
        <v>53.846666666666664</v>
      </c>
    </row>
    <row r="3" spans="1:5" ht="18" thickBot="1">
      <c r="B3" s="5">
        <v>80.77</v>
      </c>
      <c r="C3" s="5">
        <v>76.92</v>
      </c>
      <c r="D3" s="5">
        <v>69.23</v>
      </c>
      <c r="E3">
        <f t="shared" ref="E3:E10" si="0">AVERAGE(B3:D3)</f>
        <v>75.64</v>
      </c>
    </row>
    <row r="4" spans="1:5" ht="18" thickBot="1">
      <c r="B4" s="5">
        <v>76.92</v>
      </c>
      <c r="C4" s="5">
        <v>69.23</v>
      </c>
      <c r="D4" s="5">
        <v>57.69</v>
      </c>
      <c r="E4">
        <f t="shared" si="0"/>
        <v>67.946666666666673</v>
      </c>
    </row>
    <row r="5" spans="1:5" ht="18" thickBot="1">
      <c r="B5" s="5">
        <v>92.3</v>
      </c>
      <c r="C5" s="5">
        <v>100</v>
      </c>
      <c r="D5" s="5">
        <v>100</v>
      </c>
      <c r="E5">
        <f t="shared" si="0"/>
        <v>97.433333333333337</v>
      </c>
    </row>
    <row r="6" spans="1:5" ht="18" thickBot="1">
      <c r="B6" s="5">
        <v>96.15</v>
      </c>
      <c r="C6" s="5">
        <v>96.15</v>
      </c>
      <c r="D6" s="5">
        <v>84.61</v>
      </c>
      <c r="E6">
        <f t="shared" si="0"/>
        <v>92.303333333333342</v>
      </c>
    </row>
    <row r="7" spans="1:5" ht="18" thickBot="1">
      <c r="B7" s="5">
        <v>88.46</v>
      </c>
      <c r="C7" s="5">
        <v>100</v>
      </c>
      <c r="D7" s="5">
        <v>65.38</v>
      </c>
      <c r="E7">
        <f t="shared" si="0"/>
        <v>84.61333333333333</v>
      </c>
    </row>
    <row r="8" spans="1:5" ht="18" thickBot="1">
      <c r="B8" s="5">
        <v>76.92</v>
      </c>
      <c r="C8" s="5">
        <v>84.62</v>
      </c>
      <c r="D8" s="5">
        <v>76.92</v>
      </c>
      <c r="E8">
        <f t="shared" si="0"/>
        <v>79.486666666666679</v>
      </c>
    </row>
    <row r="9" spans="1:5" ht="18" thickBot="1">
      <c r="B9" s="5">
        <v>92.3</v>
      </c>
      <c r="C9" s="5">
        <v>100</v>
      </c>
      <c r="D9" s="5">
        <v>92.3</v>
      </c>
      <c r="E9">
        <f t="shared" si="0"/>
        <v>94.866666666666674</v>
      </c>
    </row>
    <row r="10" spans="1:5" ht="18" thickBot="1">
      <c r="B10" s="5">
        <v>76.92</v>
      </c>
      <c r="C10" s="5">
        <v>80.77</v>
      </c>
      <c r="D10" s="5">
        <v>65.38</v>
      </c>
      <c r="E10">
        <f t="shared" si="0"/>
        <v>74.356666666666669</v>
      </c>
    </row>
    <row r="11" spans="1:5">
      <c r="A11" s="6" t="s">
        <v>32</v>
      </c>
      <c r="B11">
        <f>AVERAGE(B2:B10)</f>
        <v>84.184444444444438</v>
      </c>
      <c r="C11">
        <f>AVERAGE(C2:C10)</f>
        <v>82.051111111111112</v>
      </c>
      <c r="D11">
        <f>AVERAGE(D2:D10)</f>
        <v>73.928888888888892</v>
      </c>
    </row>
    <row r="12" spans="1:5">
      <c r="A12" s="6" t="s">
        <v>33</v>
      </c>
      <c r="B12">
        <f>_xlfn.STDEV.S(B2:B10)</f>
        <v>8.0306165876461666</v>
      </c>
      <c r="C12">
        <f>_xlfn.STDEV.S(C2:C10)</f>
        <v>22.343814828965776</v>
      </c>
      <c r="D12">
        <f>_xlfn.STDEV.S(D2:D10)</f>
        <v>15.713621833018342</v>
      </c>
    </row>
    <row r="14" spans="1:5">
      <c r="A14" s="6" t="s">
        <v>36</v>
      </c>
      <c r="B14">
        <f>AVERAGE(B2:D10)</f>
        <v>80.054814814814819</v>
      </c>
    </row>
    <row r="15" spans="1:5">
      <c r="A15" s="6" t="s">
        <v>37</v>
      </c>
      <c r="B15">
        <f>_xlfn.STDEV.S(B2:D10)</f>
        <v>16.422700370657346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tangjiarui</dc:creator>
  <cp:lastModifiedBy>SiwenWork</cp:lastModifiedBy>
  <dcterms:created xsi:type="dcterms:W3CDTF">2024-05-29T16:28:00Z</dcterms:created>
  <dcterms:modified xsi:type="dcterms:W3CDTF">2024-06-03T07:33:17Z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57906E15C25D2CF09895556605C82CA7_41</vt:lpwstr>
  </property>
  <property fmtid="{D5CDD505-2E9C-101B-9397-08002B2CF9AE}" pid="3" name="KSOProductBuildVer">
    <vt:lpwstr>2052-6.7.1.8828</vt:lpwstr>
  </property>
</Properties>
</file>