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WS_GIT_FUL\Fulcrum_Trunk\src\com\proj\suiteTRANSMITTALS\testdata\"/>
    </mc:Choice>
  </mc:AlternateContent>
  <bookViews>
    <workbookView xWindow="0" yWindow="0" windowWidth="20370" windowHeight="7980" firstSheet="1" activeTab="2"/>
  </bookViews>
  <sheets>
    <sheet name="Transmittals_New_Print" sheetId="5" r:id="rId1"/>
    <sheet name="Transmittals_New_Help" sheetId="4" r:id="rId2"/>
    <sheet name="Transmittals_New" sheetId="6" r:id="rId3"/>
    <sheet name="Transmittals_New_old" sheetId="1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D2" i="6" l="1"/>
  <c r="D3" i="6"/>
  <c r="D4" i="6"/>
  <c r="E4" i="6"/>
  <c r="E3" i="6"/>
  <c r="E2" i="6"/>
  <c r="W4" i="6"/>
  <c r="W3" i="6"/>
  <c r="W2" i="6"/>
  <c r="V4" i="6"/>
  <c r="V3" i="6"/>
  <c r="V2" i="6"/>
  <c r="U4" i="6"/>
  <c r="U3" i="6"/>
  <c r="U2" i="6"/>
  <c r="T4" i="6"/>
  <c r="T3" i="6"/>
  <c r="T2" i="6"/>
  <c r="S2" i="6"/>
  <c r="S3" i="6"/>
  <c r="S4" i="6" l="1"/>
  <c r="R4" i="6" l="1"/>
  <c r="O4" i="6"/>
  <c r="R3" i="6" l="1"/>
  <c r="O3" i="6"/>
  <c r="R2" i="6"/>
  <c r="K3" i="1" l="1"/>
  <c r="C3" i="1"/>
  <c r="B3" i="1"/>
  <c r="P3" i="1"/>
  <c r="O3" i="1"/>
  <c r="N3" i="1"/>
  <c r="M3" i="1"/>
  <c r="L3" i="1"/>
  <c r="J3" i="1"/>
  <c r="D3" i="1"/>
  <c r="L2" i="1" l="1"/>
  <c r="O2" i="1"/>
  <c r="D2" i="1" l="1"/>
  <c r="C2" i="1"/>
  <c r="C2" i="4" l="1"/>
  <c r="B2" i="4"/>
  <c r="C2" i="5"/>
  <c r="B2" i="5"/>
  <c r="B2" i="1"/>
  <c r="M2" i="5" l="1"/>
  <c r="L2" i="5"/>
  <c r="K2" i="5"/>
  <c r="J2" i="5"/>
  <c r="I2" i="5"/>
  <c r="M2" i="4"/>
  <c r="L2" i="4"/>
  <c r="K2" i="4"/>
  <c r="J2" i="4"/>
  <c r="I2" i="4"/>
  <c r="N2" i="1" l="1"/>
  <c r="K2" i="1"/>
  <c r="J2" i="1" l="1"/>
  <c r="M2" i="1" l="1"/>
  <c r="P2" i="1" l="1"/>
</calcChain>
</file>

<file path=xl/sharedStrings.xml><?xml version="1.0" encoding="utf-8"?>
<sst xmlns="http://schemas.openxmlformats.org/spreadsheetml/2006/main" count="156" uniqueCount="61">
  <si>
    <t>To</t>
  </si>
  <si>
    <t>CC</t>
  </si>
  <si>
    <t>Subject</t>
  </si>
  <si>
    <t>IsConfidential</t>
  </si>
  <si>
    <t>Contract</t>
  </si>
  <si>
    <t>Message</t>
  </si>
  <si>
    <t>Message for New transmittal</t>
  </si>
  <si>
    <t>TxType</t>
  </si>
  <si>
    <t>UnTick</t>
  </si>
  <si>
    <t>Action-Level2</t>
  </si>
  <si>
    <t>ForwardTo</t>
  </si>
  <si>
    <t>Action-Level3</t>
  </si>
  <si>
    <t>AttachDocuments</t>
  </si>
  <si>
    <t>AttachDocumentName</t>
  </si>
  <si>
    <t>AttachSupportDocuments</t>
  </si>
  <si>
    <t>AttachSupportDocumentName</t>
  </si>
  <si>
    <t>ReviewDocument</t>
  </si>
  <si>
    <t>ResponseRequired</t>
  </si>
  <si>
    <t>None</t>
  </si>
  <si>
    <t>ReasonForIssue</t>
  </si>
  <si>
    <t>Issue for Action</t>
  </si>
  <si>
    <t>RefID</t>
  </si>
  <si>
    <t>LATFULPP-2</t>
  </si>
  <si>
    <t>New Transmittal from Automation</t>
  </si>
  <si>
    <t>Correspondence</t>
  </si>
  <si>
    <t>LATFULPP-6</t>
  </si>
  <si>
    <t>LATFULPP-8</t>
  </si>
  <si>
    <t>Login_User</t>
  </si>
  <si>
    <t>AttachDocuments-Folder</t>
  </si>
  <si>
    <t>AttachSupportDocuments-Folder</t>
  </si>
  <si>
    <t>LATFULPP-3</t>
  </si>
  <si>
    <t>MU||New Transmittal from Automation</t>
  </si>
  <si>
    <t>SU||New Transmittal from Automation</t>
  </si>
  <si>
    <t>Is Confidential</t>
  </si>
  <si>
    <t>Mail Type</t>
  </si>
  <si>
    <t>Reason For Issue</t>
  </si>
  <si>
    <t>Response Required</t>
  </si>
  <si>
    <t>Single Response per Org?</t>
  </si>
  <si>
    <t>Notify All?</t>
  </si>
  <si>
    <t>Contract#</t>
  </si>
  <si>
    <t>Discipline</t>
  </si>
  <si>
    <t>Document Type</t>
  </si>
  <si>
    <t>Review Sheet</t>
  </si>
  <si>
    <t>Any</t>
  </si>
  <si>
    <t>MSP Master Planning / Urban Design</t>
  </si>
  <si>
    <t>ITC Instruction to Contractor</t>
  </si>
  <si>
    <t>LATFULPP-1</t>
  </si>
  <si>
    <t>ATH Authorities</t>
  </si>
  <si>
    <t>CVI Confirmation of Verbal Instruction</t>
  </si>
  <si>
    <t>Tick</t>
  </si>
  <si>
    <t>Partial Runmode</t>
  </si>
  <si>
    <t>Sanity Runmode</t>
  </si>
  <si>
    <t>N</t>
  </si>
  <si>
    <t>Y</t>
  </si>
  <si>
    <t>MS-&gt; MS&amp;SS||MU||New Mail Automation</t>
  </si>
  <si>
    <t>MS-&gt; MS||SU||New Mail Automation</t>
  </si>
  <si>
    <t>PR Communications Stakeholder, PR, Marketing</t>
  </si>
  <si>
    <t>LET Letter</t>
  </si>
  <si>
    <t>SS-&gt; SS&amp;MS||MU||New Mail Automation</t>
  </si>
  <si>
    <t>Due Date</t>
  </si>
  <si>
    <t>Future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</si>
</sst>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0" xfId="0" applyFont="1" applyFill="1" applyBorder="1" applyAlignment="1"/>
    <xf numFmtId="0" fontId="0" fillId="0" borderId="0" xfId="0" quotePrefix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_test"/>
      <sheetName val="TransmittaDetails"/>
      <sheetName val="DocumentDetails"/>
      <sheetName val="DocumentList"/>
    </sheetNames>
    <sheetDataSet>
      <sheetData sheetId="0">
        <row r="1">
          <cell r="B1" t="str">
            <v>Username</v>
          </cell>
          <cell r="D1" t="str">
            <v>Account Name</v>
          </cell>
        </row>
        <row r="2">
          <cell r="B2" t="str">
            <v>spinstall</v>
          </cell>
          <cell r="D2" t="str">
            <v>spinstall</v>
          </cell>
        </row>
        <row r="3">
          <cell r="B3" t="str">
            <v>qaleapthought@gmail.com</v>
          </cell>
          <cell r="D3" t="str">
            <v>John Young g.com</v>
          </cell>
        </row>
        <row r="4">
          <cell r="B4" t="str">
            <v>qaleapthought@yahoo.com</v>
          </cell>
          <cell r="D4" t="str">
            <v>John Kenndy Y.Com</v>
          </cell>
        </row>
        <row r="5">
          <cell r="B5" t="str">
            <v>leaptestsubsite@gmail.com</v>
          </cell>
          <cell r="D5" t="str">
            <v>QASubsiteUser Gmail</v>
          </cell>
        </row>
        <row r="6">
          <cell r="B6" t="str">
            <v>leaptestsubsite@yahoo.com</v>
          </cell>
          <cell r="D6" t="str">
            <v>QASubsiteUser YahooCom</v>
          </cell>
        </row>
        <row r="7">
          <cell r="B7" t="str">
            <v>@@</v>
          </cell>
          <cell r="D7" t="str">
            <v>@@</v>
          </cell>
        </row>
        <row r="8">
          <cell r="B8" t="str">
            <v>QASubsiteUser Gmail@@John Kenndy Y.Com</v>
          </cell>
        </row>
        <row r="9">
          <cell r="B9" t="str">
            <v>shaikk@leapthought.co.nz</v>
          </cell>
          <cell r="D9" t="str">
            <v>Shaik Ahamed</v>
          </cell>
        </row>
      </sheetData>
      <sheetData sheetId="1">
        <row r="2">
          <cell r="B2" t="str">
            <v>Any</v>
          </cell>
        </row>
      </sheetData>
      <sheetData sheetId="2">
        <row r="1">
          <cell r="B1" t="str">
            <v>Doc Name</v>
          </cell>
        </row>
        <row r="2">
          <cell r="B2" t="str">
            <v>Design</v>
          </cell>
        </row>
        <row r="3">
          <cell r="B3" t="str">
            <v>WNC-INF1-JTC-AR-DRG-001994.docx@@WNC-INF1-JTC-AR-CVI-002137.docx@@WNC-INF1-JTC-AR-DRG-002144.docx@@WNC-INF1-JTC-AR-DRG-002145.docx@@WNC-INF1-JTC-AR-DRG-002142.docx</v>
          </cell>
        </row>
        <row r="4">
          <cell r="B4" t="str">
            <v>WNC-INF1-JTC-AR-CVI-001995.docx@@WNC-INF1-JTC-ATH-DRG-002138.docx</v>
          </cell>
        </row>
        <row r="5">
          <cell r="B5" t="str">
            <v>BrowseDocument.docx</v>
          </cell>
        </row>
        <row r="6">
          <cell r="B6" t="str">
            <v>AutomationFolder</v>
          </cell>
        </row>
        <row r="7">
          <cell r="B7" t="str">
            <v>WNC-INF1-JTC-AR-DRG-001994.docx@@WNC-INF1-JTC-AR-CVI-002137.docx@@WNC-INF1-JTC-AR-DRG-002144.docx@@WNC-INF1-JTC-AR-DRG-002145.docx@@WNC-INF1-JTC-AR-DRG-002142.docx@@WNC-INF1-JTC-AR-DRG-002143.docx@@WNC-INF1-JTC-AR-DRG-002130.docx@@WNC-INF1-JTC-AR-CVI-002131.docx@@WNC-INF1-JTC-AR-CER-002132.docx@@WNC-INF1-JTC-AR-CER-002133.docx</v>
          </cell>
        </row>
        <row r="8">
          <cell r="B8" t="str">
            <v>WNC-INF1-C1-AR-CER-001617.docx@@WNC-INF1-C1-AR-CER-001618.docx@@WNC-INF1-C1-AR-CER-001619.docx@@WNC-INF1-C1-AR-CER-001620.docx@@WNC-INF1-C1-AR-CER-001621.docx</v>
          </cell>
        </row>
        <row r="9">
          <cell r="B9" t="str">
            <v>WNC-INF1-C1-AR-CER-001617.docx@@WNC-INF1-C1-AR-CER-001618.docx@@WNC-INF1-C1-AR-CER-001619.docx@@WNC-INF1-C1-AR-CER-001620.docx@@WNC-INF1-C1-AR-CER-001621.docx@@WNC-INF1-C1-AR-CER-001622.docx@@WNC-INF1-C1-AR-CER-001623.docx@@WNC-INF1-C1-AR-CER-001624.docx@@WNC-INF1-C1-AR-CER-001625.docx@@WNC-INF1-C1-AR-CER-001626.docx</v>
          </cell>
        </row>
        <row r="10">
          <cell r="B10" t="str">
            <v>WNC-INF1-C1-AR-CVI-001627.docx@@WNC-INF1-C1-AR-CVI-001628.docx</v>
          </cell>
        </row>
        <row r="11">
          <cell r="B11" t="str">
            <v>File Storage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B2" sqref="B2"/>
    </sheetView>
  </sheetViews>
  <sheetFormatPr defaultColWidth="9" defaultRowHeight="15"/>
  <cols>
    <col min="2" max="2" width="19.140625" customWidth="1"/>
    <col min="3" max="3" width="13.85546875" customWidth="1"/>
    <col min="4" max="4" width="21" customWidth="1"/>
    <col min="5" max="7" width="13.28515625" customWidth="1"/>
    <col min="8" max="8" width="18.7109375" customWidth="1"/>
    <col min="9" max="10" width="16.28515625" customWidth="1"/>
    <col min="11" max="11" width="35.42578125" customWidth="1"/>
    <col min="12" max="12" width="16.28515625" customWidth="1"/>
    <col min="13" max="13" width="31.28515625" customWidth="1"/>
    <col min="14" max="14" width="16.28515625" customWidth="1"/>
    <col min="15" max="15" width="25.85546875" customWidth="1"/>
    <col min="16" max="16" width="13.28515625" bestFit="1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19</v>
      </c>
      <c r="H1" s="1" t="s">
        <v>17</v>
      </c>
      <c r="I1" s="1" t="s">
        <v>4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5</v>
      </c>
      <c r="P1" s="1" t="s">
        <v>9</v>
      </c>
      <c r="Q1" s="1" t="s">
        <v>10</v>
      </c>
      <c r="R1" s="1" t="s">
        <v>11</v>
      </c>
    </row>
    <row r="2" spans="1:18">
      <c r="A2" t="s">
        <v>26</v>
      </c>
      <c r="B2" t="str">
        <f>[1]user_credentials_test!$D$4</f>
        <v>John Kenndy Y.Com</v>
      </c>
      <c r="C2" t="str">
        <f>[1]user_credentials_test!$D$3</f>
        <v>John Young g.com</v>
      </c>
      <c r="D2" t="s">
        <v>23</v>
      </c>
      <c r="E2" t="s">
        <v>8</v>
      </c>
      <c r="F2" t="s">
        <v>24</v>
      </c>
      <c r="G2" t="s">
        <v>20</v>
      </c>
      <c r="H2" t="s">
        <v>18</v>
      </c>
      <c r="I2" s="2" t="str">
        <f>[1]TransmittaDetails!$B$2</f>
        <v>Any</v>
      </c>
      <c r="J2" t="str">
        <f>[1]DocumentDetails!B2</f>
        <v>Design</v>
      </c>
      <c r="K2" t="str">
        <f>[1]DocumentDetails!$B$3</f>
        <v>WNC-INF1-JTC-AR-DRG-001994.docx@@WNC-INF1-JTC-AR-CVI-002137.docx@@WNC-INF1-JTC-AR-DRG-002144.docx@@WNC-INF1-JTC-AR-DRG-002145.docx@@WNC-INF1-JTC-AR-DRG-002142.docx</v>
      </c>
      <c r="L2" t="str">
        <f>[1]DocumentDetails!$B$2</f>
        <v>Design</v>
      </c>
      <c r="M2" t="str">
        <f>[1]DocumentDetails!$B$4</f>
        <v>WNC-INF1-JTC-AR-CVI-001995.docx@@WNC-INF1-JTC-ATH-DRG-002138.docx</v>
      </c>
      <c r="O2" t="s">
        <v>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B2" sqref="B2"/>
    </sheetView>
  </sheetViews>
  <sheetFormatPr defaultColWidth="9" defaultRowHeight="15"/>
  <cols>
    <col min="2" max="2" width="19.140625" customWidth="1"/>
    <col min="3" max="3" width="13.85546875" customWidth="1"/>
    <col min="4" max="4" width="21" customWidth="1"/>
    <col min="5" max="7" width="13.28515625" customWidth="1"/>
    <col min="8" max="8" width="18.7109375" customWidth="1"/>
    <col min="9" max="10" width="16.28515625" customWidth="1"/>
    <col min="11" max="11" width="35.42578125" customWidth="1"/>
    <col min="12" max="12" width="16.28515625" customWidth="1"/>
    <col min="13" max="13" width="31.28515625" customWidth="1"/>
    <col min="14" max="14" width="16.28515625" customWidth="1"/>
    <col min="15" max="15" width="25.85546875" customWidth="1"/>
    <col min="16" max="16" width="13.28515625" bestFit="1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19</v>
      </c>
      <c r="H1" s="1" t="s">
        <v>17</v>
      </c>
      <c r="I1" s="1" t="s">
        <v>4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5</v>
      </c>
      <c r="P1" s="1" t="s">
        <v>9</v>
      </c>
      <c r="Q1" s="1" t="s">
        <v>10</v>
      </c>
      <c r="R1" s="1" t="s">
        <v>11</v>
      </c>
    </row>
    <row r="2" spans="1:18">
      <c r="A2" t="s">
        <v>25</v>
      </c>
      <c r="B2" t="str">
        <f>[1]user_credentials_test!$D$4</f>
        <v>John Kenndy Y.Com</v>
      </c>
      <c r="C2" t="str">
        <f>[1]user_credentials_test!$D$3</f>
        <v>John Young g.com</v>
      </c>
      <c r="D2" t="s">
        <v>23</v>
      </c>
      <c r="E2" t="s">
        <v>8</v>
      </c>
      <c r="F2" t="s">
        <v>24</v>
      </c>
      <c r="G2" t="s">
        <v>20</v>
      </c>
      <c r="H2" t="s">
        <v>18</v>
      </c>
      <c r="I2" s="2" t="str">
        <f>[1]TransmittaDetails!$B$2</f>
        <v>Any</v>
      </c>
      <c r="J2" t="str">
        <f>[1]DocumentDetails!B2</f>
        <v>Design</v>
      </c>
      <c r="K2" t="str">
        <f>[1]DocumentDetails!$B$3</f>
        <v>WNC-INF1-JTC-AR-DRG-001994.docx@@WNC-INF1-JTC-AR-CVI-002137.docx@@WNC-INF1-JTC-AR-DRG-002144.docx@@WNC-INF1-JTC-AR-DRG-002145.docx@@WNC-INF1-JTC-AR-DRG-002142.docx</v>
      </c>
      <c r="L2" t="str">
        <f>[1]DocumentDetails!$B$2</f>
        <v>Design</v>
      </c>
      <c r="M2" t="str">
        <f>[1]DocumentDetails!$B$4</f>
        <v>WNC-INF1-JTC-AR-CVI-001995.docx@@WNC-INF1-JTC-ATH-DRG-002138.docx</v>
      </c>
      <c r="O2" t="s">
        <v>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selection activeCell="B2" sqref="B2"/>
    </sheetView>
  </sheetViews>
  <sheetFormatPr defaultColWidth="9" defaultRowHeight="15"/>
  <cols>
    <col min="3" max="3" width="11.85546875" customWidth="1"/>
    <col min="4" max="4" width="16.7109375" customWidth="1"/>
    <col min="5" max="5" width="27.85546875" customWidth="1"/>
    <col min="6" max="6" width="13.85546875" customWidth="1"/>
    <col min="7" max="7" width="21" customWidth="1"/>
    <col min="8" max="10" width="13.28515625" customWidth="1"/>
    <col min="11" max="14" width="18.7109375" customWidth="1"/>
    <col min="15" max="15" width="16.28515625" customWidth="1"/>
    <col min="16" max="16" width="21.42578125" customWidth="1"/>
    <col min="17" max="18" width="16.28515625" customWidth="1"/>
    <col min="19" max="19" width="74.85546875" customWidth="1"/>
    <col min="20" max="22" width="16.28515625" customWidth="1"/>
    <col min="23" max="23" width="36.5703125" customWidth="1"/>
    <col min="24" max="24" width="16.28515625" customWidth="1"/>
    <col min="25" max="25" width="25.85546875" customWidth="1"/>
    <col min="26" max="26" width="13.28515625" bestFit="1" customWidth="1"/>
    <col min="27" max="27" width="27.28515625" customWidth="1"/>
    <col min="28" max="28" width="13.28515625" bestFit="1" customWidth="1"/>
    <col min="30" max="30" width="20.7109375" customWidth="1"/>
  </cols>
  <sheetData>
    <row r="1" spans="1:28">
      <c r="A1" s="1" t="s">
        <v>50</v>
      </c>
      <c r="B1" s="1" t="s">
        <v>51</v>
      </c>
      <c r="C1" s="1" t="s">
        <v>21</v>
      </c>
      <c r="D1" s="1" t="s">
        <v>27</v>
      </c>
      <c r="E1" s="1" t="s">
        <v>0</v>
      </c>
      <c r="F1" s="1" t="s">
        <v>1</v>
      </c>
      <c r="G1" s="1" t="s">
        <v>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59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12</v>
      </c>
      <c r="S1" s="1" t="s">
        <v>13</v>
      </c>
      <c r="T1" s="1" t="s">
        <v>28</v>
      </c>
      <c r="U1" s="1" t="s">
        <v>14</v>
      </c>
      <c r="V1" s="1" t="s">
        <v>29</v>
      </c>
      <c r="W1" s="1" t="s">
        <v>15</v>
      </c>
      <c r="X1" s="1" t="s">
        <v>42</v>
      </c>
      <c r="Y1" s="1" t="s">
        <v>5</v>
      </c>
      <c r="Z1" s="1" t="s">
        <v>9</v>
      </c>
      <c r="AA1" s="1" t="s">
        <v>10</v>
      </c>
      <c r="AB1" s="1" t="s">
        <v>11</v>
      </c>
    </row>
    <row r="2" spans="1:28">
      <c r="A2" s="3" t="s">
        <v>52</v>
      </c>
      <c r="B2" s="3" t="s">
        <v>53</v>
      </c>
      <c r="C2" t="s">
        <v>46</v>
      </c>
      <c r="D2" t="str">
        <f>INDEX([1]user_credentials_test!D:D,3,1)</f>
        <v>John Young g.com</v>
      </c>
      <c r="E2" t="str">
        <f>INDEX([1]user_credentials_test!B:B,8,1)</f>
        <v>QASubsiteUser Gmail@@John Kenndy Y.Com</v>
      </c>
      <c r="G2" t="s">
        <v>54</v>
      </c>
      <c r="H2" t="s">
        <v>8</v>
      </c>
      <c r="I2" t="s">
        <v>24</v>
      </c>
      <c r="J2" t="s">
        <v>20</v>
      </c>
      <c r="K2" t="s">
        <v>18</v>
      </c>
      <c r="L2" t="s">
        <v>60</v>
      </c>
      <c r="M2" t="s">
        <v>8</v>
      </c>
      <c r="N2" t="s">
        <v>8</v>
      </c>
      <c r="O2" s="2" t="s">
        <v>43</v>
      </c>
      <c r="P2" t="s">
        <v>44</v>
      </c>
      <c r="Q2" t="s">
        <v>45</v>
      </c>
      <c r="R2" t="str">
        <f>[1]DocumentDetails!B2</f>
        <v>Design</v>
      </c>
      <c r="S2" t="str">
        <f>INDEX([1]DocumentDetails!B:B,7,1)</f>
        <v>WNC-INF1-JTC-AR-DRG-001994.docx@@WNC-INF1-JTC-AR-CVI-002137.docx@@WNC-INF1-JTC-AR-DRG-002144.docx@@WNC-INF1-JTC-AR-DRG-002145.docx@@WNC-INF1-JTC-AR-DRG-002142.docx@@WNC-INF1-JTC-AR-DRG-002143.docx@@WNC-INF1-JTC-AR-DRG-002130.docx@@WNC-INF1-JTC-AR-CVI-002131.docx@@WNC-INF1-JTC-AR-CER-002132.docx@@WNC-INF1-JTC-AR-CER-002133.docx</v>
      </c>
      <c r="T2" t="str">
        <f>INDEX([1]DocumentDetails!B:B,6,1)</f>
        <v>AutomationFolder</v>
      </c>
      <c r="U2" t="str">
        <f>INDEX([1]DocumentDetails!B:B,2,1)</f>
        <v>Design</v>
      </c>
      <c r="V2" t="str">
        <f>INDEX([1]DocumentDetails!B:B,6,1)</f>
        <v>AutomationFolder</v>
      </c>
      <c r="W2" t="str">
        <f>INDEX([1]DocumentDetails!B:B,4,1)</f>
        <v>WNC-INF1-JTC-AR-CVI-001995.docx@@WNC-INF1-JTC-ATH-DRG-002138.docx</v>
      </c>
      <c r="Y2" t="s">
        <v>6</v>
      </c>
    </row>
    <row r="3" spans="1:28">
      <c r="A3" s="3" t="s">
        <v>52</v>
      </c>
      <c r="B3" s="3" t="s">
        <v>53</v>
      </c>
      <c r="C3" t="s">
        <v>22</v>
      </c>
      <c r="D3" t="str">
        <f>INDEX([1]user_credentials_test!D:D,3,1)</f>
        <v>John Young g.com</v>
      </c>
      <c r="E3" t="str">
        <f>INDEX([1]user_credentials_test!D:D,4,1)</f>
        <v>John Kenndy Y.Com</v>
      </c>
      <c r="G3" t="s">
        <v>55</v>
      </c>
      <c r="H3" t="s">
        <v>8</v>
      </c>
      <c r="I3" t="s">
        <v>24</v>
      </c>
      <c r="J3" t="s">
        <v>20</v>
      </c>
      <c r="K3" t="s">
        <v>18</v>
      </c>
      <c r="L3" t="s">
        <v>60</v>
      </c>
      <c r="M3" t="s">
        <v>8</v>
      </c>
      <c r="N3" t="s">
        <v>49</v>
      </c>
      <c r="O3" s="2" t="str">
        <f>[1]TransmittaDetails!B2</f>
        <v>Any</v>
      </c>
      <c r="P3" t="s">
        <v>47</v>
      </c>
      <c r="Q3" t="s">
        <v>48</v>
      </c>
      <c r="R3" t="str">
        <f>[1]DocumentDetails!B2</f>
        <v>Design</v>
      </c>
      <c r="S3" t="str">
        <f>INDEX([1]DocumentDetails!B:B,7,1)</f>
        <v>WNC-INF1-JTC-AR-DRG-001994.docx@@WNC-INF1-JTC-AR-CVI-002137.docx@@WNC-INF1-JTC-AR-DRG-002144.docx@@WNC-INF1-JTC-AR-DRG-002145.docx@@WNC-INF1-JTC-AR-DRG-002142.docx@@WNC-INF1-JTC-AR-DRG-002143.docx@@WNC-INF1-JTC-AR-DRG-002130.docx@@WNC-INF1-JTC-AR-CVI-002131.docx@@WNC-INF1-JTC-AR-CER-002132.docx@@WNC-INF1-JTC-AR-CER-002133.docx</v>
      </c>
      <c r="T3" t="str">
        <f>INDEX([1]DocumentDetails!B:B,6,1)</f>
        <v>AutomationFolder</v>
      </c>
      <c r="U3" t="str">
        <f>INDEX([1]DocumentDetails!B:B,2,1)</f>
        <v>Design</v>
      </c>
      <c r="V3" t="str">
        <f>INDEX([1]DocumentDetails!B:B,6,1)</f>
        <v>AutomationFolder</v>
      </c>
      <c r="W3" t="str">
        <f>INDEX([1]DocumentDetails!B:B,4,1)</f>
        <v>WNC-INF1-JTC-AR-CVI-001995.docx@@WNC-INF1-JTC-ATH-DRG-002138.docx</v>
      </c>
      <c r="Y3" t="s">
        <v>6</v>
      </c>
    </row>
    <row r="4" spans="1:28">
      <c r="A4" s="3" t="s">
        <v>52</v>
      </c>
      <c r="B4" s="3" t="s">
        <v>53</v>
      </c>
      <c r="C4" t="s">
        <v>30</v>
      </c>
      <c r="D4" t="str">
        <f>INDEX([1]user_credentials_test!D:D,6,1)</f>
        <v>QASubsiteUser YahooCom</v>
      </c>
      <c r="E4" t="str">
        <f>INDEX([1]user_credentials_test!B:B,8,1)</f>
        <v>QASubsiteUser Gmail@@John Kenndy Y.Com</v>
      </c>
      <c r="G4" t="s">
        <v>58</v>
      </c>
      <c r="H4" t="s">
        <v>8</v>
      </c>
      <c r="I4" t="s">
        <v>24</v>
      </c>
      <c r="J4" t="s">
        <v>20</v>
      </c>
      <c r="K4" t="s">
        <v>18</v>
      </c>
      <c r="L4" t="s">
        <v>60</v>
      </c>
      <c r="M4" t="s">
        <v>8</v>
      </c>
      <c r="N4" t="s">
        <v>49</v>
      </c>
      <c r="O4" s="2" t="str">
        <f>[1]TransmittaDetails!B2</f>
        <v>Any</v>
      </c>
      <c r="P4" t="s">
        <v>56</v>
      </c>
      <c r="Q4" t="s">
        <v>57</v>
      </c>
      <c r="R4" t="str">
        <f>[1]DocumentDetails!$B$11</f>
        <v>File Storage</v>
      </c>
      <c r="S4" t="str">
        <f>INDEX([1]DocumentDetails!B:B,8,1)</f>
        <v>WNC-INF1-C1-AR-CER-001617.docx@@WNC-INF1-C1-AR-CER-001618.docx@@WNC-INF1-C1-AR-CER-001619.docx@@WNC-INF1-C1-AR-CER-001620.docx@@WNC-INF1-C1-AR-CER-001621.docx</v>
      </c>
      <c r="T4" t="str">
        <f>INDEX([1]DocumentDetails!B:B,6,1)</f>
        <v>AutomationFolder</v>
      </c>
      <c r="U4" t="str">
        <f>INDEX([1]DocumentDetails!B:B,11,1)</f>
        <v>File Storage</v>
      </c>
      <c r="V4" t="str">
        <f>INDEX([1]DocumentDetails!B:B,6,1)</f>
        <v>AutomationFolder</v>
      </c>
      <c r="W4" t="str">
        <f>INDEX([1]DocumentDetails!B:B,10,1)</f>
        <v>WNC-INF1-C1-AR-CVI-001627.docx@@WNC-INF1-C1-AR-CVI-001628.docx</v>
      </c>
      <c r="Y4" t="s">
        <v>6</v>
      </c>
    </row>
  </sheetData>
  <dataValidations count="1">
    <dataValidation type="list" allowBlank="1" showInputMessage="1" showErrorMessage="1" sqref="A2:B4">
      <formula1>"Y,N"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N1" workbookViewId="0">
      <selection activeCell="I2" sqref="I2"/>
    </sheetView>
  </sheetViews>
  <sheetFormatPr defaultColWidth="9" defaultRowHeight="15"/>
  <cols>
    <col min="2" max="2" width="16.5703125" customWidth="1"/>
    <col min="3" max="3" width="60.7109375" customWidth="1"/>
    <col min="4" max="4" width="22.5703125" customWidth="1"/>
    <col min="5" max="5" width="21" customWidth="1"/>
    <col min="6" max="8" width="13.28515625" customWidth="1"/>
    <col min="9" max="9" width="18.7109375" customWidth="1"/>
    <col min="10" max="12" width="16.28515625" customWidth="1"/>
    <col min="13" max="13" width="48.85546875" customWidth="1"/>
    <col min="14" max="15" width="16.28515625" customWidth="1"/>
    <col min="16" max="16" width="31.28515625" customWidth="1"/>
    <col min="17" max="17" width="16.28515625" customWidth="1"/>
    <col min="18" max="18" width="25.85546875" customWidth="1"/>
    <col min="19" max="19" width="13.28515625" bestFit="1" customWidth="1"/>
    <col min="20" max="20" width="10.42578125" bestFit="1" customWidth="1"/>
    <col min="21" max="21" width="13.28515625" bestFit="1" customWidth="1"/>
    <col min="23" max="23" width="20.7109375" customWidth="1"/>
  </cols>
  <sheetData>
    <row r="1" spans="1:21">
      <c r="A1" s="1" t="s">
        <v>21</v>
      </c>
      <c r="B1" s="1" t="s">
        <v>27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19</v>
      </c>
      <c r="I1" s="1" t="s">
        <v>17</v>
      </c>
      <c r="J1" s="1" t="s">
        <v>4</v>
      </c>
      <c r="K1" s="1" t="s">
        <v>12</v>
      </c>
      <c r="L1" s="1" t="s">
        <v>28</v>
      </c>
      <c r="M1" s="1" t="s">
        <v>13</v>
      </c>
      <c r="N1" s="1" t="s">
        <v>14</v>
      </c>
      <c r="O1" s="1" t="s">
        <v>29</v>
      </c>
      <c r="P1" s="1" t="s">
        <v>15</v>
      </c>
      <c r="Q1" s="1" t="s">
        <v>16</v>
      </c>
      <c r="R1" s="1" t="s">
        <v>5</v>
      </c>
      <c r="S1" s="1" t="s">
        <v>9</v>
      </c>
      <c r="T1" s="1" t="s">
        <v>10</v>
      </c>
      <c r="U1" s="1" t="s">
        <v>11</v>
      </c>
    </row>
    <row r="2" spans="1:21">
      <c r="A2" t="s">
        <v>22</v>
      </c>
      <c r="B2" t="str">
        <f>[1]user_credentials_test!$D$3</f>
        <v>John Young g.com</v>
      </c>
      <c r="C2" t="str">
        <f>[1]user_credentials_test!$B$8</f>
        <v>QASubsiteUser Gmail@@John Kenndy Y.Com</v>
      </c>
      <c r="D2" t="str">
        <f>[1]user_credentials_test!$D$6</f>
        <v>QASubsiteUser YahooCom</v>
      </c>
      <c r="E2" t="s">
        <v>31</v>
      </c>
      <c r="F2" t="s">
        <v>8</v>
      </c>
      <c r="G2" t="s">
        <v>24</v>
      </c>
      <c r="H2" t="s">
        <v>20</v>
      </c>
      <c r="I2" t="s">
        <v>18</v>
      </c>
      <c r="J2" s="2" t="str">
        <f>[1]TransmittaDetails!$B$2</f>
        <v>Any</v>
      </c>
      <c r="K2" t="str">
        <f>[1]DocumentDetails!B2</f>
        <v>Design</v>
      </c>
      <c r="L2" t="str">
        <f>[1]DocumentDetails!$B$6</f>
        <v>AutomationFolder</v>
      </c>
      <c r="M2" t="str">
        <f>[1]DocumentDetails!$B$3</f>
        <v>WNC-INF1-JTC-AR-DRG-001994.docx@@WNC-INF1-JTC-AR-CVI-002137.docx@@WNC-INF1-JTC-AR-DRG-002144.docx@@WNC-INF1-JTC-AR-DRG-002145.docx@@WNC-INF1-JTC-AR-DRG-002142.docx</v>
      </c>
      <c r="N2" t="str">
        <f>[1]DocumentDetails!$B$2</f>
        <v>Design</v>
      </c>
      <c r="O2" t="str">
        <f>[1]DocumentDetails!$B$6</f>
        <v>AutomationFolder</v>
      </c>
      <c r="P2" t="str">
        <f>[1]DocumentDetails!$B$4</f>
        <v>WNC-INF1-JTC-AR-CVI-001995.docx@@WNC-INF1-JTC-ATH-DRG-002138.docx</v>
      </c>
      <c r="R2" t="s">
        <v>6</v>
      </c>
    </row>
    <row r="3" spans="1:21">
      <c r="A3" t="s">
        <v>30</v>
      </c>
      <c r="B3" t="str">
        <f>[1]user_credentials_test!$D$3</f>
        <v>John Young g.com</v>
      </c>
      <c r="C3" t="str">
        <f>[1]user_credentials_test!$D$4</f>
        <v>John Kenndy Y.Com</v>
      </c>
      <c r="D3" t="str">
        <f>[1]user_credentials_test!$D$6</f>
        <v>QASubsiteUser YahooCom</v>
      </c>
      <c r="E3" t="s">
        <v>32</v>
      </c>
      <c r="F3" t="s">
        <v>8</v>
      </c>
      <c r="G3" t="s">
        <v>24</v>
      </c>
      <c r="H3" t="s">
        <v>20</v>
      </c>
      <c r="I3" t="s">
        <v>18</v>
      </c>
      <c r="J3" t="str">
        <f>[1]TransmittaDetails!$B$2</f>
        <v>Any</v>
      </c>
      <c r="K3" t="str">
        <f>[1]DocumentDetails!B2</f>
        <v>Design</v>
      </c>
      <c r="L3" t="str">
        <f>[1]DocumentDetails!$B$6</f>
        <v>AutomationFolder</v>
      </c>
      <c r="M3" t="str">
        <f>[1]DocumentDetails!$B$3</f>
        <v>WNC-INF1-JTC-AR-DRG-001994.docx@@WNC-INF1-JTC-AR-CVI-002137.docx@@WNC-INF1-JTC-AR-DRG-002144.docx@@WNC-INF1-JTC-AR-DRG-002145.docx@@WNC-INF1-JTC-AR-DRG-002142.docx</v>
      </c>
      <c r="N3" t="str">
        <f>[1]DocumentDetails!$B$2</f>
        <v>Design</v>
      </c>
      <c r="O3" t="str">
        <f>[1]DocumentDetails!$B$6</f>
        <v>AutomationFolder</v>
      </c>
      <c r="P3" t="str">
        <f>[1]DocumentDetails!$B$4</f>
        <v>WNC-INF1-JTC-AR-CVI-001995.docx@@WNC-INF1-JTC-ATH-DRG-002138.docx</v>
      </c>
      <c r="R3" t="s">
        <v>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Transmittals_New_Print</vt:lpstr>
      <vt:lpstr>Transmittals_New_Help</vt:lpstr>
      <vt:lpstr>Transmittals_New</vt:lpstr>
      <vt:lpstr>Transmittals_New_old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2019-02-17T14:02:05Z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