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https://d.docs.live.net/5028065b1cffe4de/Documents/_repos/edhff/data/geo/"/>
    </mc:Choice>
  </mc:AlternateContent>
  <xr:revisionPtr revIDLastSave="268" documentId="13_ncr:1_{CC21F14D-6F82-4EFD-9E73-A716C9D65307}" xr6:coauthVersionLast="47" xr6:coauthVersionMax="47" xr10:uidLastSave="{A36FE364-C165-4311-902D-C8EAA71AA770}"/>
  <bookViews>
    <workbookView xWindow="-120" yWindow="-120" windowWidth="38640" windowHeight="21120" activeTab="1" xr2:uid="{5C703B76-680F-974F-9855-6AE9D0B0F7BE}"/>
  </bookViews>
  <sheets>
    <sheet name="raw" sheetId="1" r:id="rId1"/>
    <sheet name="processed" sheetId="2" r:id="rId2"/>
    <sheet name="pivot" sheetId="3" r:id="rId3"/>
    <sheet name="final" sheetId="9" r:id="rId4"/>
    <sheet name="notes" sheetId="10" r:id="rId5"/>
  </sheets>
  <definedNames>
    <definedName name="_xlnm._FilterDatabase" localSheetId="3" hidden="1">final!$A$1:$E$895</definedName>
    <definedName name="_xlnm._FilterDatabase" localSheetId="4" hidden="1">notes!$A$1:$O$424</definedName>
    <definedName name="_xlnm._FilterDatabase" localSheetId="1" hidden="1">processed!$A$1:$L$1897</definedName>
  </definedNames>
  <calcPr calcId="191029"/>
  <pivotCaches>
    <pivotCache cacheId="0"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2" l="1"/>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I1002" i="2"/>
  <c r="I1003" i="2"/>
  <c r="I1004" i="2"/>
  <c r="I1005" i="2"/>
  <c r="I1006" i="2"/>
  <c r="I1007" i="2"/>
  <c r="I1008" i="2"/>
  <c r="I1009" i="2"/>
  <c r="I1010" i="2"/>
  <c r="I1011" i="2"/>
  <c r="I1012" i="2"/>
  <c r="I1013" i="2"/>
  <c r="I1014" i="2"/>
  <c r="I1015" i="2"/>
  <c r="I1016" i="2"/>
  <c r="I1017" i="2"/>
  <c r="I1018" i="2"/>
  <c r="I1019" i="2"/>
  <c r="I1020" i="2"/>
  <c r="I1021" i="2"/>
  <c r="I1022" i="2"/>
  <c r="I1023" i="2"/>
  <c r="I1024" i="2"/>
  <c r="I1025" i="2"/>
  <c r="I1026" i="2"/>
  <c r="I1027" i="2"/>
  <c r="I1028" i="2"/>
  <c r="I1029" i="2"/>
  <c r="I1030" i="2"/>
  <c r="I1031" i="2"/>
  <c r="I1032" i="2"/>
  <c r="I1033" i="2"/>
  <c r="I1034" i="2"/>
  <c r="I1035" i="2"/>
  <c r="I1036" i="2"/>
  <c r="I1037" i="2"/>
  <c r="I1038" i="2"/>
  <c r="I1039" i="2"/>
  <c r="I1040" i="2"/>
  <c r="I1041" i="2"/>
  <c r="I1042" i="2"/>
  <c r="I1043" i="2"/>
  <c r="I1044" i="2"/>
  <c r="I1045" i="2"/>
  <c r="I1046" i="2"/>
  <c r="I1047" i="2"/>
  <c r="I1048" i="2"/>
  <c r="I1049" i="2"/>
  <c r="I1050" i="2"/>
  <c r="I1051" i="2"/>
  <c r="I1052" i="2"/>
  <c r="I1053" i="2"/>
  <c r="I1054" i="2"/>
  <c r="I1055" i="2"/>
  <c r="I1056" i="2"/>
  <c r="I1057" i="2"/>
  <c r="I1058" i="2"/>
  <c r="I1059" i="2"/>
  <c r="I1060" i="2"/>
  <c r="I1061" i="2"/>
  <c r="I1062" i="2"/>
  <c r="I1063" i="2"/>
  <c r="I1064" i="2"/>
  <c r="I1065" i="2"/>
  <c r="I1066" i="2"/>
  <c r="I1067" i="2"/>
  <c r="I1068" i="2"/>
  <c r="I1069" i="2"/>
  <c r="I1070" i="2"/>
  <c r="I1071" i="2"/>
  <c r="I1072" i="2"/>
  <c r="I1073" i="2"/>
  <c r="I1074" i="2"/>
  <c r="I1075" i="2"/>
  <c r="I1076" i="2"/>
  <c r="I1077" i="2"/>
  <c r="I1078" i="2"/>
  <c r="I1079" i="2"/>
  <c r="I1080" i="2"/>
  <c r="I1081" i="2"/>
  <c r="I1082" i="2"/>
  <c r="I1083" i="2"/>
  <c r="I1084" i="2"/>
  <c r="I1085" i="2"/>
  <c r="I1086" i="2"/>
  <c r="I1087" i="2"/>
  <c r="I1088" i="2"/>
  <c r="I1089" i="2"/>
  <c r="I1090" i="2"/>
  <c r="I1091" i="2"/>
  <c r="I1092" i="2"/>
  <c r="I1093" i="2"/>
  <c r="I1094" i="2"/>
  <c r="I1095" i="2"/>
  <c r="I1096" i="2"/>
  <c r="I1097" i="2"/>
  <c r="I1098" i="2"/>
  <c r="I1099" i="2"/>
  <c r="I1100" i="2"/>
  <c r="I1101" i="2"/>
  <c r="I1102" i="2"/>
  <c r="I1103" i="2"/>
  <c r="I1104" i="2"/>
  <c r="I1105" i="2"/>
  <c r="I1106" i="2"/>
  <c r="I1107" i="2"/>
  <c r="I1108" i="2"/>
  <c r="I1109" i="2"/>
  <c r="I1110" i="2"/>
  <c r="I1111" i="2"/>
  <c r="I1112" i="2"/>
  <c r="I1113" i="2"/>
  <c r="I1114" i="2"/>
  <c r="I1115" i="2"/>
  <c r="I1116" i="2"/>
  <c r="I1117" i="2"/>
  <c r="I1118" i="2"/>
  <c r="I1119" i="2"/>
  <c r="I1120" i="2"/>
  <c r="I1121" i="2"/>
  <c r="I1122" i="2"/>
  <c r="I1123" i="2"/>
  <c r="I1124" i="2"/>
  <c r="I1125" i="2"/>
  <c r="I1126" i="2"/>
  <c r="I1127" i="2"/>
  <c r="I1128" i="2"/>
  <c r="I1129" i="2"/>
  <c r="I1130" i="2"/>
  <c r="I1131" i="2"/>
  <c r="I1132" i="2"/>
  <c r="I1133" i="2"/>
  <c r="I1134" i="2"/>
  <c r="I1135" i="2"/>
  <c r="I1136" i="2"/>
  <c r="I1137" i="2"/>
  <c r="I1138" i="2"/>
  <c r="I1139" i="2"/>
  <c r="I1140" i="2"/>
  <c r="I1141" i="2"/>
  <c r="I1142" i="2"/>
  <c r="I1143" i="2"/>
  <c r="I1144" i="2"/>
  <c r="I1145" i="2"/>
  <c r="I1146" i="2"/>
  <c r="I1147" i="2"/>
  <c r="I1148" i="2"/>
  <c r="I1149" i="2"/>
  <c r="I1150" i="2"/>
  <c r="I1151" i="2"/>
  <c r="I1152" i="2"/>
  <c r="I1153" i="2"/>
  <c r="I1154" i="2"/>
  <c r="I1155" i="2"/>
  <c r="I1156" i="2"/>
  <c r="I1157" i="2"/>
  <c r="I1158" i="2"/>
  <c r="I1159" i="2"/>
  <c r="I1160" i="2"/>
  <c r="I1161" i="2"/>
  <c r="I1162" i="2"/>
  <c r="I1163" i="2"/>
  <c r="I1164" i="2"/>
  <c r="I1165" i="2"/>
  <c r="I1166" i="2"/>
  <c r="I1167" i="2"/>
  <c r="I1168" i="2"/>
  <c r="I1169" i="2"/>
  <c r="I1170" i="2"/>
  <c r="I1171" i="2"/>
  <c r="I1172" i="2"/>
  <c r="I1173" i="2"/>
  <c r="I1174" i="2"/>
  <c r="I1175" i="2"/>
  <c r="I1176" i="2"/>
  <c r="I1177" i="2"/>
  <c r="I1178" i="2"/>
  <c r="I1179" i="2"/>
  <c r="I1180" i="2"/>
  <c r="I1181" i="2"/>
  <c r="I1182" i="2"/>
  <c r="I1183" i="2"/>
  <c r="I1184" i="2"/>
  <c r="I1185" i="2"/>
  <c r="I1186" i="2"/>
  <c r="I1187" i="2"/>
  <c r="I1188" i="2"/>
  <c r="I1189" i="2"/>
  <c r="I1190" i="2"/>
  <c r="I1191" i="2"/>
  <c r="I1192" i="2"/>
  <c r="I1193" i="2"/>
  <c r="I1194" i="2"/>
  <c r="I1195" i="2"/>
  <c r="I1196" i="2"/>
  <c r="I1197" i="2"/>
  <c r="I1198" i="2"/>
  <c r="I1199" i="2"/>
  <c r="I1200" i="2"/>
  <c r="I1201" i="2"/>
  <c r="I1202" i="2"/>
  <c r="I1203" i="2"/>
  <c r="I1204" i="2"/>
  <c r="I1205" i="2"/>
  <c r="I1206" i="2"/>
  <c r="I1207" i="2"/>
  <c r="I1208" i="2"/>
  <c r="I1209" i="2"/>
  <c r="I1210" i="2"/>
  <c r="I1211" i="2"/>
  <c r="I1212" i="2"/>
  <c r="I1213" i="2"/>
  <c r="I1214" i="2"/>
  <c r="I1215" i="2"/>
  <c r="I1216" i="2"/>
  <c r="I1217" i="2"/>
  <c r="I1218" i="2"/>
  <c r="I1219" i="2"/>
  <c r="I1220" i="2"/>
  <c r="I1221" i="2"/>
  <c r="I1222" i="2"/>
  <c r="I1223" i="2"/>
  <c r="I1224" i="2"/>
  <c r="I1225" i="2"/>
  <c r="I1226" i="2"/>
  <c r="I1227" i="2"/>
  <c r="I1228" i="2"/>
  <c r="I1229" i="2"/>
  <c r="I1230" i="2"/>
  <c r="I1231" i="2"/>
  <c r="I1232" i="2"/>
  <c r="I1233" i="2"/>
  <c r="I1234" i="2"/>
  <c r="I1235" i="2"/>
  <c r="I1236" i="2"/>
  <c r="I1237" i="2"/>
  <c r="I1238" i="2"/>
  <c r="I1239" i="2"/>
  <c r="I1240" i="2"/>
  <c r="I1241" i="2"/>
  <c r="I1242" i="2"/>
  <c r="I1243" i="2"/>
  <c r="I1244" i="2"/>
  <c r="I1245" i="2"/>
  <c r="I1246" i="2"/>
  <c r="I1247" i="2"/>
  <c r="I1248" i="2"/>
  <c r="I1249" i="2"/>
  <c r="I1250" i="2"/>
  <c r="I1251" i="2"/>
  <c r="I1252" i="2"/>
  <c r="I1253" i="2"/>
  <c r="I1254" i="2"/>
  <c r="I1255" i="2"/>
  <c r="I1256" i="2"/>
  <c r="I1257" i="2"/>
  <c r="I1258" i="2"/>
  <c r="I1259" i="2"/>
  <c r="I1260" i="2"/>
  <c r="I1261" i="2"/>
  <c r="I1262" i="2"/>
  <c r="I1263" i="2"/>
  <c r="I1264" i="2"/>
  <c r="I1265" i="2"/>
  <c r="I1266" i="2"/>
  <c r="I1267" i="2"/>
  <c r="I1268" i="2"/>
  <c r="I1269" i="2"/>
  <c r="I1270" i="2"/>
  <c r="I1271" i="2"/>
  <c r="I1272" i="2"/>
  <c r="I1273" i="2"/>
  <c r="I1274" i="2"/>
  <c r="I1275" i="2"/>
  <c r="I1276" i="2"/>
  <c r="I1277" i="2"/>
  <c r="I1278" i="2"/>
  <c r="I1279" i="2"/>
  <c r="I1280" i="2"/>
  <c r="I1281" i="2"/>
  <c r="I1282" i="2"/>
  <c r="I1283" i="2"/>
  <c r="I1284" i="2"/>
  <c r="I1285" i="2"/>
  <c r="I1286" i="2"/>
  <c r="I1287" i="2"/>
  <c r="I1288" i="2"/>
  <c r="I1289" i="2"/>
  <c r="I1290" i="2"/>
  <c r="I1291" i="2"/>
  <c r="I1292" i="2"/>
  <c r="I1293" i="2"/>
  <c r="I1294" i="2"/>
  <c r="I1295" i="2"/>
  <c r="I1296" i="2"/>
  <c r="I1297" i="2"/>
  <c r="I1298" i="2"/>
  <c r="I1299" i="2"/>
  <c r="I1300" i="2"/>
  <c r="I1301" i="2"/>
  <c r="I1302" i="2"/>
  <c r="I1303" i="2"/>
  <c r="I1304" i="2"/>
  <c r="I1305" i="2"/>
  <c r="I1306" i="2"/>
  <c r="I1307" i="2"/>
  <c r="I1308" i="2"/>
  <c r="I1309" i="2"/>
  <c r="I1310" i="2"/>
  <c r="I1311" i="2"/>
  <c r="I1312" i="2"/>
  <c r="I1313" i="2"/>
  <c r="I1314" i="2"/>
  <c r="I1315" i="2"/>
  <c r="I1316" i="2"/>
  <c r="I1317" i="2"/>
  <c r="I1318" i="2"/>
  <c r="I1319" i="2"/>
  <c r="I1320" i="2"/>
  <c r="I1321" i="2"/>
  <c r="I1322" i="2"/>
  <c r="I1323" i="2"/>
  <c r="I1324" i="2"/>
  <c r="I1325" i="2"/>
  <c r="I1326" i="2"/>
  <c r="I1327" i="2"/>
  <c r="I1328" i="2"/>
  <c r="I1329" i="2"/>
  <c r="I1330" i="2"/>
  <c r="I1331" i="2"/>
  <c r="I1332" i="2"/>
  <c r="I1333" i="2"/>
  <c r="I1334" i="2"/>
  <c r="I1335" i="2"/>
  <c r="I1336" i="2"/>
  <c r="I1337" i="2"/>
  <c r="I1338" i="2"/>
  <c r="I1339" i="2"/>
  <c r="I1340" i="2"/>
  <c r="I1341" i="2"/>
  <c r="I1342" i="2"/>
  <c r="I1343" i="2"/>
  <c r="I1344" i="2"/>
  <c r="I1345" i="2"/>
  <c r="I1346" i="2"/>
  <c r="I1347" i="2"/>
  <c r="I1348" i="2"/>
  <c r="I1349" i="2"/>
  <c r="I1350" i="2"/>
  <c r="I1351" i="2"/>
  <c r="I1352" i="2"/>
  <c r="I1353" i="2"/>
  <c r="I1354" i="2"/>
  <c r="I1355" i="2"/>
  <c r="I1356" i="2"/>
  <c r="I1357" i="2"/>
  <c r="I1358" i="2"/>
  <c r="I1359" i="2"/>
  <c r="I1360" i="2"/>
  <c r="I1361" i="2"/>
  <c r="I1362" i="2"/>
  <c r="I1363" i="2"/>
  <c r="I1364" i="2"/>
  <c r="I1365" i="2"/>
  <c r="I1366" i="2"/>
  <c r="I1367" i="2"/>
  <c r="I1368" i="2"/>
  <c r="I1369" i="2"/>
  <c r="I1370" i="2"/>
  <c r="I1371" i="2"/>
  <c r="I1372" i="2"/>
  <c r="I1373" i="2"/>
  <c r="I1374" i="2"/>
  <c r="I1375" i="2"/>
  <c r="I1376" i="2"/>
  <c r="I1377" i="2"/>
  <c r="I1378" i="2"/>
  <c r="I1379" i="2"/>
  <c r="I1380" i="2"/>
  <c r="I1381" i="2"/>
  <c r="I1382" i="2"/>
  <c r="I1383" i="2"/>
  <c r="I1384" i="2"/>
  <c r="I1385" i="2"/>
  <c r="I1386" i="2"/>
  <c r="I1387" i="2"/>
  <c r="I1388" i="2"/>
  <c r="I1389" i="2"/>
  <c r="I1390" i="2"/>
  <c r="I1391" i="2"/>
  <c r="I1392" i="2"/>
  <c r="I1393" i="2"/>
  <c r="I1394" i="2"/>
  <c r="I1395" i="2"/>
  <c r="I1396" i="2"/>
  <c r="I1397" i="2"/>
  <c r="I1398" i="2"/>
  <c r="I1399" i="2"/>
  <c r="I1400" i="2"/>
  <c r="I1401" i="2"/>
  <c r="I1402" i="2"/>
  <c r="I1403" i="2"/>
  <c r="I1404" i="2"/>
  <c r="I1405" i="2"/>
  <c r="I1406" i="2"/>
  <c r="I1407" i="2"/>
  <c r="I1408" i="2"/>
  <c r="I1409" i="2"/>
  <c r="I1410" i="2"/>
  <c r="I1411" i="2"/>
  <c r="I1412" i="2"/>
  <c r="I1413" i="2"/>
  <c r="I1414" i="2"/>
  <c r="I1415" i="2"/>
  <c r="I1416" i="2"/>
  <c r="I1417" i="2"/>
  <c r="I1418" i="2"/>
  <c r="I1419" i="2"/>
  <c r="I1420" i="2"/>
  <c r="I1421" i="2"/>
  <c r="I1422" i="2"/>
  <c r="I1423" i="2"/>
  <c r="I1424" i="2"/>
  <c r="I1425" i="2"/>
  <c r="I1426" i="2"/>
  <c r="I1427" i="2"/>
  <c r="I1428" i="2"/>
  <c r="I1429" i="2"/>
  <c r="I1430" i="2"/>
  <c r="I1431" i="2"/>
  <c r="I1432" i="2"/>
  <c r="I1433" i="2"/>
  <c r="I1434" i="2"/>
  <c r="I1435" i="2"/>
  <c r="I1436" i="2"/>
  <c r="I1437" i="2"/>
  <c r="I1438" i="2"/>
  <c r="I1439" i="2"/>
  <c r="I1440" i="2"/>
  <c r="I1441" i="2"/>
  <c r="I1442" i="2"/>
  <c r="I1443" i="2"/>
  <c r="I1444" i="2"/>
  <c r="I1445" i="2"/>
  <c r="I1446" i="2"/>
  <c r="I1447" i="2"/>
  <c r="I1448" i="2"/>
  <c r="I1449" i="2"/>
  <c r="I1450" i="2"/>
  <c r="I1451" i="2"/>
  <c r="I1452" i="2"/>
  <c r="I1453" i="2"/>
  <c r="I1454" i="2"/>
  <c r="I1455" i="2"/>
  <c r="I1456" i="2"/>
  <c r="I1457" i="2"/>
  <c r="I1458" i="2"/>
  <c r="I1459" i="2"/>
  <c r="I1460" i="2"/>
  <c r="I1461" i="2"/>
  <c r="I1462" i="2"/>
  <c r="I1463" i="2"/>
  <c r="I1464" i="2"/>
  <c r="I1465" i="2"/>
  <c r="I1466" i="2"/>
  <c r="I1467" i="2"/>
  <c r="I1468" i="2"/>
  <c r="I1469" i="2"/>
  <c r="I1470" i="2"/>
  <c r="I1471" i="2"/>
  <c r="I1472" i="2"/>
  <c r="I1473" i="2"/>
  <c r="I1474" i="2"/>
  <c r="I1475" i="2"/>
  <c r="I1476" i="2"/>
  <c r="I1477" i="2"/>
  <c r="I1478" i="2"/>
  <c r="I1479" i="2"/>
  <c r="I1480" i="2"/>
  <c r="I1481" i="2"/>
  <c r="I1482" i="2"/>
  <c r="I1483" i="2"/>
  <c r="I1484" i="2"/>
  <c r="I1485" i="2"/>
  <c r="I1486" i="2"/>
  <c r="I1487" i="2"/>
  <c r="I1488" i="2"/>
  <c r="I1489" i="2"/>
  <c r="I1490" i="2"/>
  <c r="I1491" i="2"/>
  <c r="I1492" i="2"/>
  <c r="I1493" i="2"/>
  <c r="I1494" i="2"/>
  <c r="I1495" i="2"/>
  <c r="I1496" i="2"/>
  <c r="I1497" i="2"/>
  <c r="I1498" i="2"/>
  <c r="I1499" i="2"/>
  <c r="I1500" i="2"/>
  <c r="I1501" i="2"/>
  <c r="I1502" i="2"/>
  <c r="I1503" i="2"/>
  <c r="I1504" i="2"/>
  <c r="I1505" i="2"/>
  <c r="I1506" i="2"/>
  <c r="I1507" i="2"/>
  <c r="I1508" i="2"/>
  <c r="I1509" i="2"/>
  <c r="I1510" i="2"/>
  <c r="I1511" i="2"/>
  <c r="I1512" i="2"/>
  <c r="I1513" i="2"/>
  <c r="I1514" i="2"/>
  <c r="I1515" i="2"/>
  <c r="I1516" i="2"/>
  <c r="I1517" i="2"/>
  <c r="I1518" i="2"/>
  <c r="I1519" i="2"/>
  <c r="I1520" i="2"/>
  <c r="I1521" i="2"/>
  <c r="I1522" i="2"/>
  <c r="I1523" i="2"/>
  <c r="I1524" i="2"/>
  <c r="I1525" i="2"/>
  <c r="I1526" i="2"/>
  <c r="I1527" i="2"/>
  <c r="I1528" i="2"/>
  <c r="I1529" i="2"/>
  <c r="I1530" i="2"/>
  <c r="I1531" i="2"/>
  <c r="I1532" i="2"/>
  <c r="I1533" i="2"/>
  <c r="I1534" i="2"/>
  <c r="I1535" i="2"/>
  <c r="I1536" i="2"/>
  <c r="I1537" i="2"/>
  <c r="I1538" i="2"/>
  <c r="I1539" i="2"/>
  <c r="I1540" i="2"/>
  <c r="I1541" i="2"/>
  <c r="I1542" i="2"/>
  <c r="I1543" i="2"/>
  <c r="I1544" i="2"/>
  <c r="I1545" i="2"/>
  <c r="I1546" i="2"/>
  <c r="I1547" i="2"/>
  <c r="I1548" i="2"/>
  <c r="I1549" i="2"/>
  <c r="I1550" i="2"/>
  <c r="I1551" i="2"/>
  <c r="I1552" i="2"/>
  <c r="I1553" i="2"/>
  <c r="I1554" i="2"/>
  <c r="I1555" i="2"/>
  <c r="I1556" i="2"/>
  <c r="I1557" i="2"/>
  <c r="I1558" i="2"/>
  <c r="I1559" i="2"/>
  <c r="I1560" i="2"/>
  <c r="I1561" i="2"/>
  <c r="I1562" i="2"/>
  <c r="I1563" i="2"/>
  <c r="I1564" i="2"/>
  <c r="I1565" i="2"/>
  <c r="I1566" i="2"/>
  <c r="I1567" i="2"/>
  <c r="I1568" i="2"/>
  <c r="I1569" i="2"/>
  <c r="I1570" i="2"/>
  <c r="I1571" i="2"/>
  <c r="I1572" i="2"/>
  <c r="I1573" i="2"/>
  <c r="I1574" i="2"/>
  <c r="I1575" i="2"/>
  <c r="I1576" i="2"/>
  <c r="I1577" i="2"/>
  <c r="I1578" i="2"/>
  <c r="I1579" i="2"/>
  <c r="I1580" i="2"/>
  <c r="I1581" i="2"/>
  <c r="I1582" i="2"/>
  <c r="I1583" i="2"/>
  <c r="I1584" i="2"/>
  <c r="I1585" i="2"/>
  <c r="I1586" i="2"/>
  <c r="I1587" i="2"/>
  <c r="I1588" i="2"/>
  <c r="I1589" i="2"/>
  <c r="I1590" i="2"/>
  <c r="I1591" i="2"/>
  <c r="I1592" i="2"/>
  <c r="I1593" i="2"/>
  <c r="I1594" i="2"/>
  <c r="I1595" i="2"/>
  <c r="I1596" i="2"/>
  <c r="I1597" i="2"/>
  <c r="I1598" i="2"/>
  <c r="I1599" i="2"/>
  <c r="I1600" i="2"/>
  <c r="I1601" i="2"/>
  <c r="I1602" i="2"/>
  <c r="I1603" i="2"/>
  <c r="I1604" i="2"/>
  <c r="I1605" i="2"/>
  <c r="I1606" i="2"/>
  <c r="I1607" i="2"/>
  <c r="I1608" i="2"/>
  <c r="I1609" i="2"/>
  <c r="I1610" i="2"/>
  <c r="I1611" i="2"/>
  <c r="I1612" i="2"/>
  <c r="I1613" i="2"/>
  <c r="I1614" i="2"/>
  <c r="I1615" i="2"/>
  <c r="I1616" i="2"/>
  <c r="I1617" i="2"/>
  <c r="I1618" i="2"/>
  <c r="I1619" i="2"/>
  <c r="I1620" i="2"/>
  <c r="I1621" i="2"/>
  <c r="I1622" i="2"/>
  <c r="I1623" i="2"/>
  <c r="I1624" i="2"/>
  <c r="I1625" i="2"/>
  <c r="I1626" i="2"/>
  <c r="I1627" i="2"/>
  <c r="I1628" i="2"/>
  <c r="I1629" i="2"/>
  <c r="I1630" i="2"/>
  <c r="I1631" i="2"/>
  <c r="I1632" i="2"/>
  <c r="I1633" i="2"/>
  <c r="I1634" i="2"/>
  <c r="I1635" i="2"/>
  <c r="I1636" i="2"/>
  <c r="I1637" i="2"/>
  <c r="I1638" i="2"/>
  <c r="I1639" i="2"/>
  <c r="I1640" i="2"/>
  <c r="I1641" i="2"/>
  <c r="I1642" i="2"/>
  <c r="I1643" i="2"/>
  <c r="I1644" i="2"/>
  <c r="I1645" i="2"/>
  <c r="I1646" i="2"/>
  <c r="I1647" i="2"/>
  <c r="I1648" i="2"/>
  <c r="I1649" i="2"/>
  <c r="I1650" i="2"/>
  <c r="I1651" i="2"/>
  <c r="I1652" i="2"/>
  <c r="I1653" i="2"/>
  <c r="I1654" i="2"/>
  <c r="I1655" i="2"/>
  <c r="I1656" i="2"/>
  <c r="I1657" i="2"/>
  <c r="I1658" i="2"/>
  <c r="I1659" i="2"/>
  <c r="I1660" i="2"/>
  <c r="I1661" i="2"/>
  <c r="I1662" i="2"/>
  <c r="I1663" i="2"/>
  <c r="I1664" i="2"/>
  <c r="I1665" i="2"/>
  <c r="I1666" i="2"/>
  <c r="I1667" i="2"/>
  <c r="I1668" i="2"/>
  <c r="I1669" i="2"/>
  <c r="I1670" i="2"/>
  <c r="I1671" i="2"/>
  <c r="I1672" i="2"/>
  <c r="I1673" i="2"/>
  <c r="I1674" i="2"/>
  <c r="I1675" i="2"/>
  <c r="I1676" i="2"/>
  <c r="I1677" i="2"/>
  <c r="I1678" i="2"/>
  <c r="I1679" i="2"/>
  <c r="I1680" i="2"/>
  <c r="I1681" i="2"/>
  <c r="I1682" i="2"/>
  <c r="I1683" i="2"/>
  <c r="I1684" i="2"/>
  <c r="I1685" i="2"/>
  <c r="I1686" i="2"/>
  <c r="I1687" i="2"/>
  <c r="I1688" i="2"/>
  <c r="I1689" i="2"/>
  <c r="I1690" i="2"/>
  <c r="I1691" i="2"/>
  <c r="I1692" i="2"/>
  <c r="I1693" i="2"/>
  <c r="I1694" i="2"/>
  <c r="I1695" i="2"/>
  <c r="I1696" i="2"/>
  <c r="I1697" i="2"/>
  <c r="I1698" i="2"/>
  <c r="I1699" i="2"/>
  <c r="I1700" i="2"/>
  <c r="I1701" i="2"/>
  <c r="I1702" i="2"/>
  <c r="I1703" i="2"/>
  <c r="I1704" i="2"/>
  <c r="I1705" i="2"/>
  <c r="I1706" i="2"/>
  <c r="I1707" i="2"/>
  <c r="I1708" i="2"/>
  <c r="I1709" i="2"/>
  <c r="I1710" i="2"/>
  <c r="I1711" i="2"/>
  <c r="I1712" i="2"/>
  <c r="I1713" i="2"/>
  <c r="I1714" i="2"/>
  <c r="I1715" i="2"/>
  <c r="I1716" i="2"/>
  <c r="I1717" i="2"/>
  <c r="I1718" i="2"/>
  <c r="I1719" i="2"/>
  <c r="I1720" i="2"/>
  <c r="I1721" i="2"/>
  <c r="I1722" i="2"/>
  <c r="I1723" i="2"/>
  <c r="I1724" i="2"/>
  <c r="I1725" i="2"/>
  <c r="I1726" i="2"/>
  <c r="I1727" i="2"/>
  <c r="I1728" i="2"/>
  <c r="I1729" i="2"/>
  <c r="I1730" i="2"/>
  <c r="I1731" i="2"/>
  <c r="I1732" i="2"/>
  <c r="I1733" i="2"/>
  <c r="I1734" i="2"/>
  <c r="I1735" i="2"/>
  <c r="I1736" i="2"/>
  <c r="I1737" i="2"/>
  <c r="I1738" i="2"/>
  <c r="I1739" i="2"/>
  <c r="I1740" i="2"/>
  <c r="I1741" i="2"/>
  <c r="I1742" i="2"/>
  <c r="I1743" i="2"/>
  <c r="I1744" i="2"/>
  <c r="I1745" i="2"/>
  <c r="I1746" i="2"/>
  <c r="I1747" i="2"/>
  <c r="I1748" i="2"/>
  <c r="I1749" i="2"/>
  <c r="I1750" i="2"/>
  <c r="I1751" i="2"/>
  <c r="I1752" i="2"/>
  <c r="I1753" i="2"/>
  <c r="I1754" i="2"/>
  <c r="I1755" i="2"/>
  <c r="I1756" i="2"/>
  <c r="I1757" i="2"/>
  <c r="I1758" i="2"/>
  <c r="I1759" i="2"/>
  <c r="I1760" i="2"/>
  <c r="I1761" i="2"/>
  <c r="I1762" i="2"/>
  <c r="I1763" i="2"/>
  <c r="I1764" i="2"/>
  <c r="I1765" i="2"/>
  <c r="I1766" i="2"/>
  <c r="I1767" i="2"/>
  <c r="I1768" i="2"/>
  <c r="I1769" i="2"/>
  <c r="I1770" i="2"/>
  <c r="I1771" i="2"/>
  <c r="I1772" i="2"/>
  <c r="I1773" i="2"/>
  <c r="I1774" i="2"/>
  <c r="I1775" i="2"/>
  <c r="I1776" i="2"/>
  <c r="I1777" i="2"/>
  <c r="I1778" i="2"/>
  <c r="I1779" i="2"/>
  <c r="I1780" i="2"/>
  <c r="I1781" i="2"/>
  <c r="I1782" i="2"/>
  <c r="I1783" i="2"/>
  <c r="I1784" i="2"/>
  <c r="I1785" i="2"/>
  <c r="I1786" i="2"/>
  <c r="I1787" i="2"/>
  <c r="I1788" i="2"/>
  <c r="I1789" i="2"/>
  <c r="I1790" i="2"/>
  <c r="I1791" i="2"/>
  <c r="I1792" i="2"/>
  <c r="I1793" i="2"/>
  <c r="I1794" i="2"/>
  <c r="I1795" i="2"/>
  <c r="I1796" i="2"/>
  <c r="I1797" i="2"/>
  <c r="I1798" i="2"/>
  <c r="I1799" i="2"/>
  <c r="I1800" i="2"/>
  <c r="I1801" i="2"/>
  <c r="I1802" i="2"/>
  <c r="I1803" i="2"/>
  <c r="I1804" i="2"/>
  <c r="I1805" i="2"/>
  <c r="I1806" i="2"/>
  <c r="I1807" i="2"/>
  <c r="I1808" i="2"/>
  <c r="I1809" i="2"/>
  <c r="I1810" i="2"/>
  <c r="I1811" i="2"/>
  <c r="I1812" i="2"/>
  <c r="I1813" i="2"/>
  <c r="I1814" i="2"/>
  <c r="I1815" i="2"/>
  <c r="I1816" i="2"/>
  <c r="I1817" i="2"/>
  <c r="I1818" i="2"/>
  <c r="I1819" i="2"/>
  <c r="I1820" i="2"/>
  <c r="I1821" i="2"/>
  <c r="I1822" i="2"/>
  <c r="I1823" i="2"/>
  <c r="I1824" i="2"/>
  <c r="I1825" i="2"/>
  <c r="I1826" i="2"/>
  <c r="I1827" i="2"/>
  <c r="I1828" i="2"/>
  <c r="I1829" i="2"/>
  <c r="I1830" i="2"/>
  <c r="I1831" i="2"/>
  <c r="I1832" i="2"/>
  <c r="I1833" i="2"/>
  <c r="I1834" i="2"/>
  <c r="I1835" i="2"/>
  <c r="I1836" i="2"/>
  <c r="I1837" i="2"/>
  <c r="I1838" i="2"/>
  <c r="I1839" i="2"/>
  <c r="I1840" i="2"/>
  <c r="I1841" i="2"/>
  <c r="I1842" i="2"/>
  <c r="I1843" i="2"/>
  <c r="I1844" i="2"/>
  <c r="I1845" i="2"/>
  <c r="I1846" i="2"/>
  <c r="I1847" i="2"/>
  <c r="I1848" i="2"/>
  <c r="I1849" i="2"/>
  <c r="I1850" i="2"/>
  <c r="I1851" i="2"/>
  <c r="I1852" i="2"/>
  <c r="I1853" i="2"/>
  <c r="I1854" i="2"/>
  <c r="I1855" i="2"/>
  <c r="I1856" i="2"/>
  <c r="I1857" i="2"/>
  <c r="I1858" i="2"/>
  <c r="I1859" i="2"/>
  <c r="I1860" i="2"/>
  <c r="I1861" i="2"/>
  <c r="I1862" i="2"/>
  <c r="I1863" i="2"/>
  <c r="I1864" i="2"/>
  <c r="I1865" i="2"/>
  <c r="I1866" i="2"/>
  <c r="I1867" i="2"/>
  <c r="I1868" i="2"/>
  <c r="I1869" i="2"/>
  <c r="I1870" i="2"/>
  <c r="I1871" i="2"/>
  <c r="I1872" i="2"/>
  <c r="I1873" i="2"/>
  <c r="I1874" i="2"/>
  <c r="I1875" i="2"/>
  <c r="I1876" i="2"/>
  <c r="I1877" i="2"/>
  <c r="I1878" i="2"/>
  <c r="I1879" i="2"/>
  <c r="I1880" i="2"/>
  <c r="I1881" i="2"/>
  <c r="I1882" i="2"/>
  <c r="I1883" i="2"/>
  <c r="I1884" i="2"/>
  <c r="I1885" i="2"/>
  <c r="I1886" i="2"/>
  <c r="I1887" i="2"/>
  <c r="I1888" i="2"/>
  <c r="I1889" i="2"/>
  <c r="I1890" i="2"/>
  <c r="I1891" i="2"/>
  <c r="I1892" i="2"/>
  <c r="I1893" i="2"/>
  <c r="I1894" i="2"/>
  <c r="I1895" i="2"/>
  <c r="I1896" i="2"/>
  <c r="I1897" i="2"/>
  <c r="I2" i="2"/>
  <c r="E98" i="9" l="1"/>
  <c r="E130" i="9"/>
  <c r="E226" i="9"/>
  <c r="E258" i="9"/>
  <c r="E322" i="9"/>
  <c r="E349" i="9"/>
  <c r="E357" i="9"/>
  <c r="E365" i="9"/>
  <c r="E373" i="9"/>
  <c r="E381" i="9"/>
  <c r="E389" i="9"/>
  <c r="E397" i="9"/>
  <c r="E405" i="9"/>
  <c r="E413" i="9"/>
  <c r="E421" i="9"/>
  <c r="E429" i="9"/>
  <c r="E437" i="9"/>
  <c r="E445" i="9"/>
  <c r="E453" i="9"/>
  <c r="E461" i="9"/>
  <c r="E469" i="9"/>
  <c r="E477" i="9"/>
  <c r="E485" i="9"/>
  <c r="E493" i="9"/>
  <c r="E501" i="9"/>
  <c r="E509" i="9"/>
  <c r="E517" i="9"/>
  <c r="E525" i="9"/>
  <c r="E533" i="9"/>
  <c r="E541" i="9"/>
  <c r="E549" i="9"/>
  <c r="E557" i="9"/>
  <c r="E565" i="9"/>
  <c r="E573" i="9"/>
  <c r="E581" i="9"/>
  <c r="E589" i="9"/>
  <c r="E597" i="9"/>
  <c r="E605" i="9"/>
  <c r="E613" i="9"/>
  <c r="E621" i="9"/>
  <c r="E629" i="9"/>
  <c r="E637" i="9"/>
  <c r="E645" i="9"/>
  <c r="E653" i="9"/>
  <c r="E661" i="9"/>
  <c r="E669" i="9"/>
  <c r="E677" i="9"/>
  <c r="E685" i="9"/>
  <c r="E693" i="9"/>
  <c r="E701" i="9"/>
  <c r="E709" i="9"/>
  <c r="E717" i="9"/>
  <c r="E725" i="9"/>
  <c r="E733" i="9"/>
  <c r="E741" i="9"/>
  <c r="E749" i="9"/>
  <c r="E757" i="9"/>
  <c r="E765" i="9"/>
  <c r="E773" i="9"/>
  <c r="E781" i="9"/>
  <c r="E789" i="9"/>
  <c r="E797" i="9"/>
  <c r="E805" i="9"/>
  <c r="E813" i="9"/>
  <c r="E821" i="9"/>
  <c r="E829" i="9"/>
  <c r="E837" i="9"/>
  <c r="E845" i="9"/>
  <c r="E853" i="9"/>
  <c r="E861" i="9"/>
  <c r="E869" i="9"/>
  <c r="E877" i="9"/>
  <c r="E885" i="9"/>
  <c r="E893" i="9"/>
  <c r="C2" i="9"/>
  <c r="C3" i="9"/>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E48" i="9" s="1"/>
  <c r="C49" i="9"/>
  <c r="C50" i="9"/>
  <c r="C51" i="9"/>
  <c r="C52" i="9"/>
  <c r="E52" i="9" s="1"/>
  <c r="C53" i="9"/>
  <c r="C54" i="9"/>
  <c r="C55" i="9"/>
  <c r="C56" i="9"/>
  <c r="E56" i="9" s="1"/>
  <c r="C57" i="9"/>
  <c r="C58" i="9"/>
  <c r="C59" i="9"/>
  <c r="C60" i="9"/>
  <c r="E60" i="9" s="1"/>
  <c r="C61" i="9"/>
  <c r="C62" i="9"/>
  <c r="C63" i="9"/>
  <c r="C64" i="9"/>
  <c r="E64" i="9" s="1"/>
  <c r="C65" i="9"/>
  <c r="C66" i="9"/>
  <c r="C67" i="9"/>
  <c r="C68" i="9"/>
  <c r="E68" i="9" s="1"/>
  <c r="C69" i="9"/>
  <c r="C70" i="9"/>
  <c r="C71" i="9"/>
  <c r="C72" i="9"/>
  <c r="E72" i="9" s="1"/>
  <c r="C73" i="9"/>
  <c r="C74" i="9"/>
  <c r="C75" i="9"/>
  <c r="C76" i="9"/>
  <c r="E76" i="9" s="1"/>
  <c r="C77" i="9"/>
  <c r="C78" i="9"/>
  <c r="C79" i="9"/>
  <c r="C80" i="9"/>
  <c r="E80" i="9" s="1"/>
  <c r="C81" i="9"/>
  <c r="C82" i="9"/>
  <c r="C83" i="9"/>
  <c r="C84" i="9"/>
  <c r="E84" i="9" s="1"/>
  <c r="C85" i="9"/>
  <c r="C86" i="9"/>
  <c r="C87" i="9"/>
  <c r="C88" i="9"/>
  <c r="E88" i="9" s="1"/>
  <c r="C89" i="9"/>
  <c r="C90" i="9"/>
  <c r="C91" i="9"/>
  <c r="C92" i="9"/>
  <c r="E92" i="9" s="1"/>
  <c r="C93" i="9"/>
  <c r="C94" i="9"/>
  <c r="C95" i="9"/>
  <c r="C96" i="9"/>
  <c r="E96" i="9" s="1"/>
  <c r="C97" i="9"/>
  <c r="C98" i="9"/>
  <c r="C99" i="9"/>
  <c r="C100" i="9"/>
  <c r="E100" i="9" s="1"/>
  <c r="C101" i="9"/>
  <c r="C102" i="9"/>
  <c r="C103" i="9"/>
  <c r="C104" i="9"/>
  <c r="E104" i="9" s="1"/>
  <c r="C105" i="9"/>
  <c r="C106" i="9"/>
  <c r="C107" i="9"/>
  <c r="C108" i="9"/>
  <c r="E108" i="9" s="1"/>
  <c r="C109" i="9"/>
  <c r="C110" i="9"/>
  <c r="C111" i="9"/>
  <c r="C112" i="9"/>
  <c r="E112" i="9" s="1"/>
  <c r="C113" i="9"/>
  <c r="C114" i="9"/>
  <c r="C115" i="9"/>
  <c r="C116" i="9"/>
  <c r="E116" i="9" s="1"/>
  <c r="C117" i="9"/>
  <c r="C118" i="9"/>
  <c r="C119" i="9"/>
  <c r="C120" i="9"/>
  <c r="E120" i="9" s="1"/>
  <c r="C121" i="9"/>
  <c r="C122" i="9"/>
  <c r="C123" i="9"/>
  <c r="C124" i="9"/>
  <c r="E124" i="9" s="1"/>
  <c r="C125" i="9"/>
  <c r="C126" i="9"/>
  <c r="C127" i="9"/>
  <c r="C128" i="9"/>
  <c r="E128" i="9" s="1"/>
  <c r="C129" i="9"/>
  <c r="C130" i="9"/>
  <c r="C131" i="9"/>
  <c r="C132" i="9"/>
  <c r="E132" i="9" s="1"/>
  <c r="C133" i="9"/>
  <c r="C134" i="9"/>
  <c r="C135" i="9"/>
  <c r="C136" i="9"/>
  <c r="E136" i="9" s="1"/>
  <c r="C137" i="9"/>
  <c r="C138" i="9"/>
  <c r="C139" i="9"/>
  <c r="C140" i="9"/>
  <c r="E140" i="9" s="1"/>
  <c r="C141" i="9"/>
  <c r="C142" i="9"/>
  <c r="C143" i="9"/>
  <c r="C144" i="9"/>
  <c r="E144" i="9" s="1"/>
  <c r="C145" i="9"/>
  <c r="C146" i="9"/>
  <c r="C147" i="9"/>
  <c r="C148" i="9"/>
  <c r="E148" i="9" s="1"/>
  <c r="C149" i="9"/>
  <c r="C150" i="9"/>
  <c r="C151" i="9"/>
  <c r="C152" i="9"/>
  <c r="E152" i="9" s="1"/>
  <c r="C153" i="9"/>
  <c r="C154" i="9"/>
  <c r="C155" i="9"/>
  <c r="C156" i="9"/>
  <c r="E156" i="9" s="1"/>
  <c r="C157" i="9"/>
  <c r="C158" i="9"/>
  <c r="C159" i="9"/>
  <c r="C160" i="9"/>
  <c r="E160" i="9" s="1"/>
  <c r="C161" i="9"/>
  <c r="C162" i="9"/>
  <c r="C163" i="9"/>
  <c r="C164" i="9"/>
  <c r="E164" i="9" s="1"/>
  <c r="C165" i="9"/>
  <c r="C166" i="9"/>
  <c r="C167" i="9"/>
  <c r="C168" i="9"/>
  <c r="E168" i="9" s="1"/>
  <c r="C169" i="9"/>
  <c r="C170" i="9"/>
  <c r="C171" i="9"/>
  <c r="C172" i="9"/>
  <c r="E172" i="9" s="1"/>
  <c r="C173" i="9"/>
  <c r="C174" i="9"/>
  <c r="C175" i="9"/>
  <c r="C176" i="9"/>
  <c r="E176" i="9" s="1"/>
  <c r="C177" i="9"/>
  <c r="C178" i="9"/>
  <c r="C179" i="9"/>
  <c r="C180" i="9"/>
  <c r="E180" i="9" s="1"/>
  <c r="C181" i="9"/>
  <c r="C182" i="9"/>
  <c r="C183" i="9"/>
  <c r="C184" i="9"/>
  <c r="E184" i="9" s="1"/>
  <c r="C185" i="9"/>
  <c r="C186" i="9"/>
  <c r="C187" i="9"/>
  <c r="C188" i="9"/>
  <c r="E188" i="9" s="1"/>
  <c r="C189" i="9"/>
  <c r="C190" i="9"/>
  <c r="C191" i="9"/>
  <c r="C192" i="9"/>
  <c r="E192" i="9" s="1"/>
  <c r="C193" i="9"/>
  <c r="C194" i="9"/>
  <c r="C195" i="9"/>
  <c r="C196" i="9"/>
  <c r="E196" i="9" s="1"/>
  <c r="C197" i="9"/>
  <c r="C198" i="9"/>
  <c r="C199" i="9"/>
  <c r="C200" i="9"/>
  <c r="E200" i="9" s="1"/>
  <c r="C201" i="9"/>
  <c r="C202" i="9"/>
  <c r="C203" i="9"/>
  <c r="C204" i="9"/>
  <c r="E204" i="9" s="1"/>
  <c r="C205" i="9"/>
  <c r="C206" i="9"/>
  <c r="C207" i="9"/>
  <c r="C208" i="9"/>
  <c r="E208" i="9" s="1"/>
  <c r="C209" i="9"/>
  <c r="C210" i="9"/>
  <c r="C211" i="9"/>
  <c r="C212" i="9"/>
  <c r="E212" i="9" s="1"/>
  <c r="C213" i="9"/>
  <c r="C214" i="9"/>
  <c r="C215" i="9"/>
  <c r="C216" i="9"/>
  <c r="E216" i="9" s="1"/>
  <c r="C217" i="9"/>
  <c r="C218" i="9"/>
  <c r="C219" i="9"/>
  <c r="C220" i="9"/>
  <c r="E220" i="9" s="1"/>
  <c r="C221" i="9"/>
  <c r="C222" i="9"/>
  <c r="C223" i="9"/>
  <c r="C224" i="9"/>
  <c r="E224" i="9" s="1"/>
  <c r="C225" i="9"/>
  <c r="C226" i="9"/>
  <c r="C227" i="9"/>
  <c r="C228" i="9"/>
  <c r="E228" i="9" s="1"/>
  <c r="C229" i="9"/>
  <c r="C230" i="9"/>
  <c r="C231" i="9"/>
  <c r="C232" i="9"/>
  <c r="E232" i="9" s="1"/>
  <c r="C233" i="9"/>
  <c r="C234" i="9"/>
  <c r="C235" i="9"/>
  <c r="C236" i="9"/>
  <c r="E236" i="9" s="1"/>
  <c r="C237" i="9"/>
  <c r="C238" i="9"/>
  <c r="C239" i="9"/>
  <c r="C240" i="9"/>
  <c r="E240" i="9" s="1"/>
  <c r="C241" i="9"/>
  <c r="C242" i="9"/>
  <c r="C243" i="9"/>
  <c r="C244" i="9"/>
  <c r="E244" i="9" s="1"/>
  <c r="C245" i="9"/>
  <c r="C246" i="9"/>
  <c r="C247" i="9"/>
  <c r="C248" i="9"/>
  <c r="E248" i="9" s="1"/>
  <c r="C249" i="9"/>
  <c r="C250" i="9"/>
  <c r="C251" i="9"/>
  <c r="C252" i="9"/>
  <c r="E252" i="9" s="1"/>
  <c r="C253" i="9"/>
  <c r="C254" i="9"/>
  <c r="C255" i="9"/>
  <c r="C256" i="9"/>
  <c r="E256" i="9" s="1"/>
  <c r="C257" i="9"/>
  <c r="C258" i="9"/>
  <c r="C259" i="9"/>
  <c r="C260" i="9"/>
  <c r="E260" i="9" s="1"/>
  <c r="C261" i="9"/>
  <c r="C262" i="9"/>
  <c r="C263" i="9"/>
  <c r="C264" i="9"/>
  <c r="E264" i="9" s="1"/>
  <c r="C265" i="9"/>
  <c r="C266" i="9"/>
  <c r="C267" i="9"/>
  <c r="C268" i="9"/>
  <c r="E268" i="9" s="1"/>
  <c r="C269" i="9"/>
  <c r="C270" i="9"/>
  <c r="C271" i="9"/>
  <c r="C272" i="9"/>
  <c r="E272" i="9" s="1"/>
  <c r="C273" i="9"/>
  <c r="C274" i="9"/>
  <c r="C275" i="9"/>
  <c r="C276" i="9"/>
  <c r="E276" i="9" s="1"/>
  <c r="C277" i="9"/>
  <c r="C278" i="9"/>
  <c r="C279" i="9"/>
  <c r="C280" i="9"/>
  <c r="E280" i="9" s="1"/>
  <c r="C281" i="9"/>
  <c r="C282" i="9"/>
  <c r="C283" i="9"/>
  <c r="C284" i="9"/>
  <c r="E284" i="9" s="1"/>
  <c r="C285" i="9"/>
  <c r="C286" i="9"/>
  <c r="C287" i="9"/>
  <c r="C288" i="9"/>
  <c r="E288" i="9" s="1"/>
  <c r="C289" i="9"/>
  <c r="C290" i="9"/>
  <c r="C291" i="9"/>
  <c r="C292" i="9"/>
  <c r="E292" i="9" s="1"/>
  <c r="C293" i="9"/>
  <c r="C294" i="9"/>
  <c r="C295" i="9"/>
  <c r="C296" i="9"/>
  <c r="E296" i="9" s="1"/>
  <c r="C297" i="9"/>
  <c r="C298" i="9"/>
  <c r="C299" i="9"/>
  <c r="C300" i="9"/>
  <c r="E300" i="9" s="1"/>
  <c r="C301" i="9"/>
  <c r="C302" i="9"/>
  <c r="C303" i="9"/>
  <c r="C304" i="9"/>
  <c r="E304" i="9" s="1"/>
  <c r="C305" i="9"/>
  <c r="C306" i="9"/>
  <c r="C307" i="9"/>
  <c r="C308" i="9"/>
  <c r="E308" i="9" s="1"/>
  <c r="C309" i="9"/>
  <c r="C310" i="9"/>
  <c r="C311" i="9"/>
  <c r="C312" i="9"/>
  <c r="E312" i="9" s="1"/>
  <c r="C313" i="9"/>
  <c r="C314" i="9"/>
  <c r="C315" i="9"/>
  <c r="C316" i="9"/>
  <c r="E316" i="9" s="1"/>
  <c r="C317" i="9"/>
  <c r="C318" i="9"/>
  <c r="C319" i="9"/>
  <c r="C320" i="9"/>
  <c r="E320" i="9" s="1"/>
  <c r="C321" i="9"/>
  <c r="C322" i="9"/>
  <c r="C323" i="9"/>
  <c r="C324" i="9"/>
  <c r="E324" i="9" s="1"/>
  <c r="C325" i="9"/>
  <c r="C326" i="9"/>
  <c r="C327" i="9"/>
  <c r="C328" i="9"/>
  <c r="E328" i="9" s="1"/>
  <c r="C329" i="9"/>
  <c r="C330" i="9"/>
  <c r="C331" i="9"/>
  <c r="C332" i="9"/>
  <c r="E332" i="9" s="1"/>
  <c r="C333" i="9"/>
  <c r="C334" i="9"/>
  <c r="C335" i="9"/>
  <c r="C336" i="9"/>
  <c r="E336" i="9" s="1"/>
  <c r="C337" i="9"/>
  <c r="C338" i="9"/>
  <c r="C339" i="9"/>
  <c r="C340" i="9"/>
  <c r="E340" i="9" s="1"/>
  <c r="C341" i="9"/>
  <c r="C342" i="9"/>
  <c r="C343" i="9"/>
  <c r="C344" i="9"/>
  <c r="E344" i="9" s="1"/>
  <c r="C345" i="9"/>
  <c r="C346" i="9"/>
  <c r="C347" i="9"/>
  <c r="C348" i="9"/>
  <c r="E348" i="9" s="1"/>
  <c r="C349" i="9"/>
  <c r="C350" i="9"/>
  <c r="C351" i="9"/>
  <c r="C352" i="9"/>
  <c r="E352" i="9" s="1"/>
  <c r="C353" i="9"/>
  <c r="E353" i="9" s="1"/>
  <c r="C354" i="9"/>
  <c r="C355" i="9"/>
  <c r="C356" i="9"/>
  <c r="E356" i="9" s="1"/>
  <c r="C357" i="9"/>
  <c r="C358" i="9"/>
  <c r="C359" i="9"/>
  <c r="C360" i="9"/>
  <c r="E360" i="9" s="1"/>
  <c r="C361" i="9"/>
  <c r="E361" i="9" s="1"/>
  <c r="C362" i="9"/>
  <c r="C363" i="9"/>
  <c r="C364" i="9"/>
  <c r="E364" i="9" s="1"/>
  <c r="C365" i="9"/>
  <c r="C366" i="9"/>
  <c r="C367" i="9"/>
  <c r="C368" i="9"/>
  <c r="E368" i="9" s="1"/>
  <c r="C369" i="9"/>
  <c r="E369" i="9" s="1"/>
  <c r="C370" i="9"/>
  <c r="C371" i="9"/>
  <c r="C372" i="9"/>
  <c r="E372" i="9" s="1"/>
  <c r="C373" i="9"/>
  <c r="C374" i="9"/>
  <c r="C375" i="9"/>
  <c r="C376" i="9"/>
  <c r="E376" i="9" s="1"/>
  <c r="C377" i="9"/>
  <c r="E377" i="9" s="1"/>
  <c r="C378" i="9"/>
  <c r="C379" i="9"/>
  <c r="C380" i="9"/>
  <c r="E380" i="9" s="1"/>
  <c r="C381" i="9"/>
  <c r="C382" i="9"/>
  <c r="C383" i="9"/>
  <c r="C384" i="9"/>
  <c r="E384" i="9" s="1"/>
  <c r="C385" i="9"/>
  <c r="E385" i="9" s="1"/>
  <c r="C386" i="9"/>
  <c r="C387" i="9"/>
  <c r="C388" i="9"/>
  <c r="E388" i="9" s="1"/>
  <c r="C389" i="9"/>
  <c r="C390" i="9"/>
  <c r="C391" i="9"/>
  <c r="C392" i="9"/>
  <c r="E392" i="9" s="1"/>
  <c r="C393" i="9"/>
  <c r="E393" i="9" s="1"/>
  <c r="C394" i="9"/>
  <c r="C395" i="9"/>
  <c r="C396" i="9"/>
  <c r="E396" i="9" s="1"/>
  <c r="C397" i="9"/>
  <c r="C398" i="9"/>
  <c r="C399" i="9"/>
  <c r="C400" i="9"/>
  <c r="E400" i="9" s="1"/>
  <c r="C401" i="9"/>
  <c r="E401" i="9" s="1"/>
  <c r="C402" i="9"/>
  <c r="C403" i="9"/>
  <c r="C404" i="9"/>
  <c r="E404" i="9" s="1"/>
  <c r="C405" i="9"/>
  <c r="C406" i="9"/>
  <c r="C407" i="9"/>
  <c r="C408" i="9"/>
  <c r="E408" i="9" s="1"/>
  <c r="C409" i="9"/>
  <c r="E409" i="9" s="1"/>
  <c r="C410" i="9"/>
  <c r="C411" i="9"/>
  <c r="C412" i="9"/>
  <c r="E412" i="9" s="1"/>
  <c r="C413" i="9"/>
  <c r="C414" i="9"/>
  <c r="C415" i="9"/>
  <c r="C416" i="9"/>
  <c r="E416" i="9" s="1"/>
  <c r="C417" i="9"/>
  <c r="E417" i="9" s="1"/>
  <c r="C418" i="9"/>
  <c r="C419" i="9"/>
  <c r="C420" i="9"/>
  <c r="E420" i="9" s="1"/>
  <c r="C421" i="9"/>
  <c r="C422" i="9"/>
  <c r="C423" i="9"/>
  <c r="C424" i="9"/>
  <c r="E424" i="9" s="1"/>
  <c r="C425" i="9"/>
  <c r="E425" i="9" s="1"/>
  <c r="C426" i="9"/>
  <c r="C427" i="9"/>
  <c r="C428" i="9"/>
  <c r="E428" i="9" s="1"/>
  <c r="C429" i="9"/>
  <c r="C430" i="9"/>
  <c r="C431" i="9"/>
  <c r="C432" i="9"/>
  <c r="E432" i="9" s="1"/>
  <c r="C433" i="9"/>
  <c r="E433" i="9" s="1"/>
  <c r="C434" i="9"/>
  <c r="C435" i="9"/>
  <c r="C436" i="9"/>
  <c r="E436" i="9" s="1"/>
  <c r="C437" i="9"/>
  <c r="C438" i="9"/>
  <c r="C439" i="9"/>
  <c r="C440" i="9"/>
  <c r="E440" i="9" s="1"/>
  <c r="C441" i="9"/>
  <c r="E441" i="9" s="1"/>
  <c r="C442" i="9"/>
  <c r="C443" i="9"/>
  <c r="C444" i="9"/>
  <c r="E444" i="9" s="1"/>
  <c r="C445" i="9"/>
  <c r="C446" i="9"/>
  <c r="C447" i="9"/>
  <c r="C448" i="9"/>
  <c r="E448" i="9" s="1"/>
  <c r="C449" i="9"/>
  <c r="E449" i="9" s="1"/>
  <c r="C450" i="9"/>
  <c r="C451" i="9"/>
  <c r="C452" i="9"/>
  <c r="E452" i="9" s="1"/>
  <c r="C453" i="9"/>
  <c r="C454" i="9"/>
  <c r="C455" i="9"/>
  <c r="C456" i="9"/>
  <c r="E456" i="9" s="1"/>
  <c r="C457" i="9"/>
  <c r="E457" i="9" s="1"/>
  <c r="C458" i="9"/>
  <c r="C459" i="9"/>
  <c r="C460" i="9"/>
  <c r="E460" i="9" s="1"/>
  <c r="C461" i="9"/>
  <c r="C462" i="9"/>
  <c r="C463" i="9"/>
  <c r="C464" i="9"/>
  <c r="E464" i="9" s="1"/>
  <c r="C465" i="9"/>
  <c r="E465" i="9" s="1"/>
  <c r="C466" i="9"/>
  <c r="C467" i="9"/>
  <c r="C468" i="9"/>
  <c r="E468" i="9" s="1"/>
  <c r="C469" i="9"/>
  <c r="C470" i="9"/>
  <c r="C471" i="9"/>
  <c r="C472" i="9"/>
  <c r="E472" i="9" s="1"/>
  <c r="C473" i="9"/>
  <c r="E473" i="9" s="1"/>
  <c r="C474" i="9"/>
  <c r="C475" i="9"/>
  <c r="C476" i="9"/>
  <c r="E476" i="9" s="1"/>
  <c r="C477" i="9"/>
  <c r="C478" i="9"/>
  <c r="C479" i="9"/>
  <c r="C480" i="9"/>
  <c r="E480" i="9" s="1"/>
  <c r="C481" i="9"/>
  <c r="E481" i="9" s="1"/>
  <c r="C482" i="9"/>
  <c r="C483" i="9"/>
  <c r="C484" i="9"/>
  <c r="E484" i="9" s="1"/>
  <c r="C485" i="9"/>
  <c r="C486" i="9"/>
  <c r="C487" i="9"/>
  <c r="C488" i="9"/>
  <c r="E488" i="9" s="1"/>
  <c r="C489" i="9"/>
  <c r="E489" i="9" s="1"/>
  <c r="C490" i="9"/>
  <c r="C491" i="9"/>
  <c r="C492" i="9"/>
  <c r="E492" i="9" s="1"/>
  <c r="C493" i="9"/>
  <c r="C494" i="9"/>
  <c r="C495" i="9"/>
  <c r="C496" i="9"/>
  <c r="E496" i="9" s="1"/>
  <c r="C497" i="9"/>
  <c r="E497" i="9" s="1"/>
  <c r="C498" i="9"/>
  <c r="C499" i="9"/>
  <c r="C500" i="9"/>
  <c r="E500" i="9" s="1"/>
  <c r="C501" i="9"/>
  <c r="C502" i="9"/>
  <c r="C503" i="9"/>
  <c r="C504" i="9"/>
  <c r="E504" i="9" s="1"/>
  <c r="C505" i="9"/>
  <c r="E505" i="9" s="1"/>
  <c r="C506" i="9"/>
  <c r="C507" i="9"/>
  <c r="C508" i="9"/>
  <c r="E508" i="9" s="1"/>
  <c r="C509" i="9"/>
  <c r="C510" i="9"/>
  <c r="C511" i="9"/>
  <c r="C512" i="9"/>
  <c r="E512" i="9" s="1"/>
  <c r="C513" i="9"/>
  <c r="E513" i="9" s="1"/>
  <c r="C514" i="9"/>
  <c r="C515" i="9"/>
  <c r="C516" i="9"/>
  <c r="E516" i="9" s="1"/>
  <c r="C517" i="9"/>
  <c r="C518" i="9"/>
  <c r="C519" i="9"/>
  <c r="C520" i="9"/>
  <c r="E520" i="9" s="1"/>
  <c r="C521" i="9"/>
  <c r="E521" i="9" s="1"/>
  <c r="C522" i="9"/>
  <c r="C523" i="9"/>
  <c r="C524" i="9"/>
  <c r="E524" i="9" s="1"/>
  <c r="C525" i="9"/>
  <c r="C526" i="9"/>
  <c r="C527" i="9"/>
  <c r="C528" i="9"/>
  <c r="E528" i="9" s="1"/>
  <c r="C529" i="9"/>
  <c r="E529" i="9" s="1"/>
  <c r="C530" i="9"/>
  <c r="C531" i="9"/>
  <c r="C532" i="9"/>
  <c r="E532" i="9" s="1"/>
  <c r="C533" i="9"/>
  <c r="C534" i="9"/>
  <c r="C535" i="9"/>
  <c r="C536" i="9"/>
  <c r="E536" i="9" s="1"/>
  <c r="C537" i="9"/>
  <c r="E537" i="9" s="1"/>
  <c r="C538" i="9"/>
  <c r="C539" i="9"/>
  <c r="C540" i="9"/>
  <c r="E540" i="9" s="1"/>
  <c r="C541" i="9"/>
  <c r="C542" i="9"/>
  <c r="C543" i="9"/>
  <c r="C544" i="9"/>
  <c r="E544" i="9" s="1"/>
  <c r="C545" i="9"/>
  <c r="E545" i="9" s="1"/>
  <c r="C546" i="9"/>
  <c r="C547" i="9"/>
  <c r="C548" i="9"/>
  <c r="E548" i="9" s="1"/>
  <c r="C549" i="9"/>
  <c r="C550" i="9"/>
  <c r="C551" i="9"/>
  <c r="C552" i="9"/>
  <c r="E552" i="9" s="1"/>
  <c r="C553" i="9"/>
  <c r="E553" i="9" s="1"/>
  <c r="C554" i="9"/>
  <c r="C555" i="9"/>
  <c r="C556" i="9"/>
  <c r="E556" i="9" s="1"/>
  <c r="C557" i="9"/>
  <c r="C558" i="9"/>
  <c r="C559" i="9"/>
  <c r="C560" i="9"/>
  <c r="E560" i="9" s="1"/>
  <c r="C561" i="9"/>
  <c r="E561" i="9" s="1"/>
  <c r="C562" i="9"/>
  <c r="C563" i="9"/>
  <c r="C564" i="9"/>
  <c r="E564" i="9" s="1"/>
  <c r="C565" i="9"/>
  <c r="C566" i="9"/>
  <c r="C567" i="9"/>
  <c r="C568" i="9"/>
  <c r="E568" i="9" s="1"/>
  <c r="C569" i="9"/>
  <c r="E569" i="9" s="1"/>
  <c r="C570" i="9"/>
  <c r="C571" i="9"/>
  <c r="C572" i="9"/>
  <c r="E572" i="9" s="1"/>
  <c r="C573" i="9"/>
  <c r="C574" i="9"/>
  <c r="C575" i="9"/>
  <c r="C576" i="9"/>
  <c r="E576" i="9" s="1"/>
  <c r="C577" i="9"/>
  <c r="E577" i="9" s="1"/>
  <c r="C578" i="9"/>
  <c r="C579" i="9"/>
  <c r="C580" i="9"/>
  <c r="E580" i="9" s="1"/>
  <c r="C581" i="9"/>
  <c r="C582" i="9"/>
  <c r="C583" i="9"/>
  <c r="C584" i="9"/>
  <c r="E584" i="9" s="1"/>
  <c r="C585" i="9"/>
  <c r="E585" i="9" s="1"/>
  <c r="C586" i="9"/>
  <c r="C587" i="9"/>
  <c r="C588" i="9"/>
  <c r="E588" i="9" s="1"/>
  <c r="C589" i="9"/>
  <c r="C590" i="9"/>
  <c r="C591" i="9"/>
  <c r="C592" i="9"/>
  <c r="E592" i="9" s="1"/>
  <c r="C593" i="9"/>
  <c r="E593" i="9" s="1"/>
  <c r="C594" i="9"/>
  <c r="C595" i="9"/>
  <c r="C596" i="9"/>
  <c r="E596" i="9" s="1"/>
  <c r="C597" i="9"/>
  <c r="C598" i="9"/>
  <c r="C599" i="9"/>
  <c r="C600" i="9"/>
  <c r="E600" i="9" s="1"/>
  <c r="C601" i="9"/>
  <c r="E601" i="9" s="1"/>
  <c r="C602" i="9"/>
  <c r="C603" i="9"/>
  <c r="C604" i="9"/>
  <c r="E604" i="9" s="1"/>
  <c r="C605" i="9"/>
  <c r="C606" i="9"/>
  <c r="C607" i="9"/>
  <c r="C608" i="9"/>
  <c r="E608" i="9" s="1"/>
  <c r="C609" i="9"/>
  <c r="E609" i="9" s="1"/>
  <c r="C610" i="9"/>
  <c r="C611" i="9"/>
  <c r="C612" i="9"/>
  <c r="E612" i="9" s="1"/>
  <c r="C613" i="9"/>
  <c r="C614" i="9"/>
  <c r="C615" i="9"/>
  <c r="C616" i="9"/>
  <c r="E616" i="9" s="1"/>
  <c r="C617" i="9"/>
  <c r="E617" i="9" s="1"/>
  <c r="C618" i="9"/>
  <c r="C619" i="9"/>
  <c r="C620" i="9"/>
  <c r="E620" i="9" s="1"/>
  <c r="C621" i="9"/>
  <c r="C622" i="9"/>
  <c r="C623" i="9"/>
  <c r="C624" i="9"/>
  <c r="E624" i="9" s="1"/>
  <c r="C625" i="9"/>
  <c r="E625" i="9" s="1"/>
  <c r="C626" i="9"/>
  <c r="C627" i="9"/>
  <c r="C628" i="9"/>
  <c r="E628" i="9" s="1"/>
  <c r="C629" i="9"/>
  <c r="C630" i="9"/>
  <c r="C631" i="9"/>
  <c r="C632" i="9"/>
  <c r="E632" i="9" s="1"/>
  <c r="C633" i="9"/>
  <c r="E633" i="9" s="1"/>
  <c r="C634" i="9"/>
  <c r="C635" i="9"/>
  <c r="C636" i="9"/>
  <c r="E636" i="9" s="1"/>
  <c r="C637" i="9"/>
  <c r="C638" i="9"/>
  <c r="C639" i="9"/>
  <c r="C640" i="9"/>
  <c r="E640" i="9" s="1"/>
  <c r="C641" i="9"/>
  <c r="E641" i="9" s="1"/>
  <c r="C642" i="9"/>
  <c r="C643" i="9"/>
  <c r="C644" i="9"/>
  <c r="E644" i="9" s="1"/>
  <c r="C645" i="9"/>
  <c r="C646" i="9"/>
  <c r="C647" i="9"/>
  <c r="C648" i="9"/>
  <c r="E648" i="9" s="1"/>
  <c r="C649" i="9"/>
  <c r="E649" i="9" s="1"/>
  <c r="C650" i="9"/>
  <c r="C651" i="9"/>
  <c r="C652" i="9"/>
  <c r="E652" i="9" s="1"/>
  <c r="C653" i="9"/>
  <c r="C654" i="9"/>
  <c r="C655" i="9"/>
  <c r="C656" i="9"/>
  <c r="E656" i="9" s="1"/>
  <c r="C657" i="9"/>
  <c r="E657" i="9" s="1"/>
  <c r="C658" i="9"/>
  <c r="C659" i="9"/>
  <c r="C660" i="9"/>
  <c r="E660" i="9" s="1"/>
  <c r="C661" i="9"/>
  <c r="C662" i="9"/>
  <c r="C663" i="9"/>
  <c r="C664" i="9"/>
  <c r="E664" i="9" s="1"/>
  <c r="C665" i="9"/>
  <c r="E665" i="9" s="1"/>
  <c r="C666" i="9"/>
  <c r="C667" i="9"/>
  <c r="C668" i="9"/>
  <c r="E668" i="9" s="1"/>
  <c r="C669" i="9"/>
  <c r="C670" i="9"/>
  <c r="C671" i="9"/>
  <c r="C672" i="9"/>
  <c r="E672" i="9" s="1"/>
  <c r="C673" i="9"/>
  <c r="E673" i="9" s="1"/>
  <c r="C674" i="9"/>
  <c r="C675" i="9"/>
  <c r="C676" i="9"/>
  <c r="E676" i="9" s="1"/>
  <c r="C677" i="9"/>
  <c r="C678" i="9"/>
  <c r="C679" i="9"/>
  <c r="C680" i="9"/>
  <c r="E680" i="9" s="1"/>
  <c r="C681" i="9"/>
  <c r="E681" i="9" s="1"/>
  <c r="C682" i="9"/>
  <c r="C683" i="9"/>
  <c r="C684" i="9"/>
  <c r="E684" i="9" s="1"/>
  <c r="C685" i="9"/>
  <c r="C686" i="9"/>
  <c r="C687" i="9"/>
  <c r="C688" i="9"/>
  <c r="E688" i="9" s="1"/>
  <c r="C689" i="9"/>
  <c r="E689" i="9" s="1"/>
  <c r="C690" i="9"/>
  <c r="C691" i="9"/>
  <c r="C692" i="9"/>
  <c r="E692" i="9" s="1"/>
  <c r="C693" i="9"/>
  <c r="C694" i="9"/>
  <c r="C695" i="9"/>
  <c r="C696" i="9"/>
  <c r="E696" i="9" s="1"/>
  <c r="C697" i="9"/>
  <c r="E697" i="9" s="1"/>
  <c r="C698" i="9"/>
  <c r="C699" i="9"/>
  <c r="C700" i="9"/>
  <c r="E700" i="9" s="1"/>
  <c r="C701" i="9"/>
  <c r="C702" i="9"/>
  <c r="C703" i="9"/>
  <c r="C704" i="9"/>
  <c r="E704" i="9" s="1"/>
  <c r="C705" i="9"/>
  <c r="E705" i="9" s="1"/>
  <c r="C706" i="9"/>
  <c r="C707" i="9"/>
  <c r="C708" i="9"/>
  <c r="E708" i="9" s="1"/>
  <c r="C709" i="9"/>
  <c r="C710" i="9"/>
  <c r="C711" i="9"/>
  <c r="C712" i="9"/>
  <c r="E712" i="9" s="1"/>
  <c r="C713" i="9"/>
  <c r="E713" i="9" s="1"/>
  <c r="C714" i="9"/>
  <c r="C715" i="9"/>
  <c r="C716" i="9"/>
  <c r="E716" i="9" s="1"/>
  <c r="C717" i="9"/>
  <c r="C718" i="9"/>
  <c r="C719" i="9"/>
  <c r="C720" i="9"/>
  <c r="E720" i="9" s="1"/>
  <c r="C721" i="9"/>
  <c r="E721" i="9" s="1"/>
  <c r="C722" i="9"/>
  <c r="C723" i="9"/>
  <c r="C724" i="9"/>
  <c r="E724" i="9" s="1"/>
  <c r="C725" i="9"/>
  <c r="C726" i="9"/>
  <c r="C727" i="9"/>
  <c r="C728" i="9"/>
  <c r="E728" i="9" s="1"/>
  <c r="C729" i="9"/>
  <c r="E729" i="9" s="1"/>
  <c r="C730" i="9"/>
  <c r="C731" i="9"/>
  <c r="C732" i="9"/>
  <c r="E732" i="9" s="1"/>
  <c r="C733" i="9"/>
  <c r="C734" i="9"/>
  <c r="C735" i="9"/>
  <c r="C736" i="9"/>
  <c r="E736" i="9" s="1"/>
  <c r="C737" i="9"/>
  <c r="E737" i="9" s="1"/>
  <c r="C738" i="9"/>
  <c r="C739" i="9"/>
  <c r="C740" i="9"/>
  <c r="E740" i="9" s="1"/>
  <c r="C741" i="9"/>
  <c r="C742" i="9"/>
  <c r="C743" i="9"/>
  <c r="C744" i="9"/>
  <c r="E744" i="9" s="1"/>
  <c r="C745" i="9"/>
  <c r="E745" i="9" s="1"/>
  <c r="C746" i="9"/>
  <c r="C747" i="9"/>
  <c r="C748" i="9"/>
  <c r="E748" i="9" s="1"/>
  <c r="C749" i="9"/>
  <c r="C750" i="9"/>
  <c r="C751" i="9"/>
  <c r="C752" i="9"/>
  <c r="E752" i="9" s="1"/>
  <c r="C753" i="9"/>
  <c r="E753" i="9" s="1"/>
  <c r="C754" i="9"/>
  <c r="C755" i="9"/>
  <c r="C756" i="9"/>
  <c r="E756" i="9" s="1"/>
  <c r="C757" i="9"/>
  <c r="C758" i="9"/>
  <c r="C759" i="9"/>
  <c r="C760" i="9"/>
  <c r="E760" i="9" s="1"/>
  <c r="C761" i="9"/>
  <c r="E761" i="9" s="1"/>
  <c r="C762" i="9"/>
  <c r="C763" i="9"/>
  <c r="C764" i="9"/>
  <c r="E764" i="9" s="1"/>
  <c r="C765" i="9"/>
  <c r="C766" i="9"/>
  <c r="C767" i="9"/>
  <c r="C768" i="9"/>
  <c r="E768" i="9" s="1"/>
  <c r="C769" i="9"/>
  <c r="E769" i="9" s="1"/>
  <c r="C770" i="9"/>
  <c r="C771" i="9"/>
  <c r="C772" i="9"/>
  <c r="E772" i="9" s="1"/>
  <c r="C773" i="9"/>
  <c r="C774" i="9"/>
  <c r="C775" i="9"/>
  <c r="C776" i="9"/>
  <c r="E776" i="9" s="1"/>
  <c r="C777" i="9"/>
  <c r="E777" i="9" s="1"/>
  <c r="C778" i="9"/>
  <c r="C779" i="9"/>
  <c r="C780" i="9"/>
  <c r="E780" i="9" s="1"/>
  <c r="C781" i="9"/>
  <c r="C782" i="9"/>
  <c r="C783" i="9"/>
  <c r="C784" i="9"/>
  <c r="E784" i="9" s="1"/>
  <c r="C785" i="9"/>
  <c r="E785" i="9" s="1"/>
  <c r="C786" i="9"/>
  <c r="C787" i="9"/>
  <c r="C788" i="9"/>
  <c r="E788" i="9" s="1"/>
  <c r="C789" i="9"/>
  <c r="C790" i="9"/>
  <c r="C791" i="9"/>
  <c r="C792" i="9"/>
  <c r="E792" i="9" s="1"/>
  <c r="C793" i="9"/>
  <c r="E793" i="9" s="1"/>
  <c r="C794" i="9"/>
  <c r="C795" i="9"/>
  <c r="C796" i="9"/>
  <c r="E796" i="9" s="1"/>
  <c r="C797" i="9"/>
  <c r="C798" i="9"/>
  <c r="C799" i="9"/>
  <c r="C800" i="9"/>
  <c r="E800" i="9" s="1"/>
  <c r="C801" i="9"/>
  <c r="E801" i="9" s="1"/>
  <c r="C802" i="9"/>
  <c r="C803" i="9"/>
  <c r="C804" i="9"/>
  <c r="E804" i="9" s="1"/>
  <c r="C805" i="9"/>
  <c r="C806" i="9"/>
  <c r="C807" i="9"/>
  <c r="C808" i="9"/>
  <c r="E808" i="9" s="1"/>
  <c r="C809" i="9"/>
  <c r="E809" i="9" s="1"/>
  <c r="C810" i="9"/>
  <c r="C811" i="9"/>
  <c r="C812" i="9"/>
  <c r="E812" i="9" s="1"/>
  <c r="C813" i="9"/>
  <c r="C814" i="9"/>
  <c r="C815" i="9"/>
  <c r="C816" i="9"/>
  <c r="E816" i="9" s="1"/>
  <c r="C817" i="9"/>
  <c r="E817" i="9" s="1"/>
  <c r="C818" i="9"/>
  <c r="C819" i="9"/>
  <c r="C820" i="9"/>
  <c r="E820" i="9" s="1"/>
  <c r="C821" i="9"/>
  <c r="C822" i="9"/>
  <c r="C823" i="9"/>
  <c r="C824" i="9"/>
  <c r="E824" i="9" s="1"/>
  <c r="C825" i="9"/>
  <c r="E825" i="9" s="1"/>
  <c r="C826" i="9"/>
  <c r="C827" i="9"/>
  <c r="C828" i="9"/>
  <c r="E828" i="9" s="1"/>
  <c r="C829" i="9"/>
  <c r="C830" i="9"/>
  <c r="C831" i="9"/>
  <c r="C832" i="9"/>
  <c r="E832" i="9" s="1"/>
  <c r="C833" i="9"/>
  <c r="E833" i="9" s="1"/>
  <c r="C834" i="9"/>
  <c r="C835" i="9"/>
  <c r="C836" i="9"/>
  <c r="E836" i="9" s="1"/>
  <c r="C837" i="9"/>
  <c r="C838" i="9"/>
  <c r="C839" i="9"/>
  <c r="C840" i="9"/>
  <c r="E840" i="9" s="1"/>
  <c r="C841" i="9"/>
  <c r="E841" i="9" s="1"/>
  <c r="C842" i="9"/>
  <c r="C843" i="9"/>
  <c r="C844" i="9"/>
  <c r="E844" i="9" s="1"/>
  <c r="C845" i="9"/>
  <c r="C846" i="9"/>
  <c r="C847" i="9"/>
  <c r="C848" i="9"/>
  <c r="E848" i="9" s="1"/>
  <c r="C849" i="9"/>
  <c r="E849" i="9" s="1"/>
  <c r="C850" i="9"/>
  <c r="C851" i="9"/>
  <c r="C852" i="9"/>
  <c r="E852" i="9" s="1"/>
  <c r="C853" i="9"/>
  <c r="C854" i="9"/>
  <c r="C855" i="9"/>
  <c r="C856" i="9"/>
  <c r="E856" i="9" s="1"/>
  <c r="C857" i="9"/>
  <c r="E857" i="9" s="1"/>
  <c r="C858" i="9"/>
  <c r="C859" i="9"/>
  <c r="C860" i="9"/>
  <c r="E860" i="9" s="1"/>
  <c r="C861" i="9"/>
  <c r="C862" i="9"/>
  <c r="C863" i="9"/>
  <c r="C864" i="9"/>
  <c r="E864" i="9" s="1"/>
  <c r="C865" i="9"/>
  <c r="E865" i="9" s="1"/>
  <c r="C866" i="9"/>
  <c r="C867" i="9"/>
  <c r="C868" i="9"/>
  <c r="E868" i="9" s="1"/>
  <c r="C869" i="9"/>
  <c r="C870" i="9"/>
  <c r="C871" i="9"/>
  <c r="C872" i="9"/>
  <c r="E872" i="9" s="1"/>
  <c r="C873" i="9"/>
  <c r="E873" i="9" s="1"/>
  <c r="C874" i="9"/>
  <c r="C875" i="9"/>
  <c r="C876" i="9"/>
  <c r="E876" i="9" s="1"/>
  <c r="C877" i="9"/>
  <c r="C878" i="9"/>
  <c r="C879" i="9"/>
  <c r="C880" i="9"/>
  <c r="E880" i="9" s="1"/>
  <c r="C881" i="9"/>
  <c r="E881" i="9" s="1"/>
  <c r="C882" i="9"/>
  <c r="C883" i="9"/>
  <c r="C884" i="9"/>
  <c r="E884" i="9" s="1"/>
  <c r="C885" i="9"/>
  <c r="C886" i="9"/>
  <c r="C887" i="9"/>
  <c r="C888" i="9"/>
  <c r="E888" i="9" s="1"/>
  <c r="C889" i="9"/>
  <c r="E889" i="9" s="1"/>
  <c r="C890" i="9"/>
  <c r="C891" i="9"/>
  <c r="C892" i="9"/>
  <c r="E892" i="9" s="1"/>
  <c r="C893" i="9"/>
  <c r="C894" i="9"/>
  <c r="C895" i="9"/>
  <c r="B3" i="9"/>
  <c r="B4" i="9"/>
  <c r="B5" i="9"/>
  <c r="B6" i="9"/>
  <c r="B7" i="9"/>
  <c r="B8" i="9"/>
  <c r="B9" i="9"/>
  <c r="B10" i="9"/>
  <c r="B11" i="9"/>
  <c r="B12" i="9"/>
  <c r="B13" i="9"/>
  <c r="B14" i="9"/>
  <c r="B15" i="9"/>
  <c r="B16" i="9"/>
  <c r="B17" i="9"/>
  <c r="B18" i="9"/>
  <c r="B19" i="9"/>
  <c r="B20" i="9"/>
  <c r="B21" i="9"/>
  <c r="B22" i="9"/>
  <c r="B23" i="9"/>
  <c r="B24" i="9"/>
  <c r="B25" i="9"/>
  <c r="B26" i="9"/>
  <c r="B27" i="9"/>
  <c r="B28" i="9"/>
  <c r="B29" i="9"/>
  <c r="B30" i="9"/>
  <c r="E30" i="9" s="1"/>
  <c r="B31" i="9"/>
  <c r="B32" i="9"/>
  <c r="B33" i="9"/>
  <c r="B34" i="9"/>
  <c r="E34" i="9" s="1"/>
  <c r="B35" i="9"/>
  <c r="B36" i="9"/>
  <c r="B37" i="9"/>
  <c r="B38" i="9"/>
  <c r="B39" i="9"/>
  <c r="B40" i="9"/>
  <c r="B41" i="9"/>
  <c r="B42" i="9"/>
  <c r="B43" i="9"/>
  <c r="B44" i="9"/>
  <c r="B45" i="9"/>
  <c r="B46" i="9"/>
  <c r="B47" i="9"/>
  <c r="B48" i="9"/>
  <c r="B49" i="9"/>
  <c r="B50" i="9"/>
  <c r="B51" i="9"/>
  <c r="B52" i="9"/>
  <c r="B53" i="9"/>
  <c r="B54" i="9"/>
  <c r="B55" i="9"/>
  <c r="B56" i="9"/>
  <c r="B57" i="9"/>
  <c r="B58" i="9"/>
  <c r="B59" i="9"/>
  <c r="B60" i="9"/>
  <c r="B61" i="9"/>
  <c r="B62" i="9"/>
  <c r="E62" i="9" s="1"/>
  <c r="B63" i="9"/>
  <c r="B64" i="9"/>
  <c r="B65" i="9"/>
  <c r="B66" i="9"/>
  <c r="E66" i="9" s="1"/>
  <c r="B67" i="9"/>
  <c r="B68" i="9"/>
  <c r="B69" i="9"/>
  <c r="B70" i="9"/>
  <c r="B71" i="9"/>
  <c r="B72" i="9"/>
  <c r="B73" i="9"/>
  <c r="B74" i="9"/>
  <c r="B75" i="9"/>
  <c r="B76" i="9"/>
  <c r="B77" i="9"/>
  <c r="B78" i="9"/>
  <c r="B79" i="9"/>
  <c r="B80" i="9"/>
  <c r="B81" i="9"/>
  <c r="B82" i="9"/>
  <c r="B83" i="9"/>
  <c r="B84" i="9"/>
  <c r="B85" i="9"/>
  <c r="B86" i="9"/>
  <c r="B87" i="9"/>
  <c r="B88" i="9"/>
  <c r="B89" i="9"/>
  <c r="B90" i="9"/>
  <c r="B91" i="9"/>
  <c r="B92" i="9"/>
  <c r="B93" i="9"/>
  <c r="B94" i="9"/>
  <c r="E94" i="9" s="1"/>
  <c r="B95" i="9"/>
  <c r="B96" i="9"/>
  <c r="B97" i="9"/>
  <c r="B98" i="9"/>
  <c r="B99" i="9"/>
  <c r="B100" i="9"/>
  <c r="B101" i="9"/>
  <c r="B102" i="9"/>
  <c r="B103" i="9"/>
  <c r="B104" i="9"/>
  <c r="B105" i="9"/>
  <c r="B106" i="9"/>
  <c r="B107" i="9"/>
  <c r="B108" i="9"/>
  <c r="B109" i="9"/>
  <c r="B110" i="9"/>
  <c r="B111" i="9"/>
  <c r="B112" i="9"/>
  <c r="B113" i="9"/>
  <c r="B114" i="9"/>
  <c r="B115" i="9"/>
  <c r="B116" i="9"/>
  <c r="B117" i="9"/>
  <c r="B118" i="9"/>
  <c r="B119" i="9"/>
  <c r="B120" i="9"/>
  <c r="B121" i="9"/>
  <c r="B122" i="9"/>
  <c r="B123" i="9"/>
  <c r="B124" i="9"/>
  <c r="B125" i="9"/>
  <c r="B126" i="9"/>
  <c r="E126" i="9" s="1"/>
  <c r="B127" i="9"/>
  <c r="B128" i="9"/>
  <c r="B129" i="9"/>
  <c r="B130" i="9"/>
  <c r="B131" i="9"/>
  <c r="B132" i="9"/>
  <c r="B133" i="9"/>
  <c r="B134" i="9"/>
  <c r="B135" i="9"/>
  <c r="B136" i="9"/>
  <c r="B137" i="9"/>
  <c r="B138" i="9"/>
  <c r="B139" i="9"/>
  <c r="B140" i="9"/>
  <c r="B141" i="9"/>
  <c r="B142" i="9"/>
  <c r="B143" i="9"/>
  <c r="B144" i="9"/>
  <c r="B145" i="9"/>
  <c r="B146" i="9"/>
  <c r="B147" i="9"/>
  <c r="B148" i="9"/>
  <c r="B149" i="9"/>
  <c r="B150" i="9"/>
  <c r="B151" i="9"/>
  <c r="B152" i="9"/>
  <c r="B153" i="9"/>
  <c r="B154" i="9"/>
  <c r="B155" i="9"/>
  <c r="B156" i="9"/>
  <c r="B157" i="9"/>
  <c r="B158" i="9"/>
  <c r="E158" i="9" s="1"/>
  <c r="B159" i="9"/>
  <c r="B160" i="9"/>
  <c r="B161" i="9"/>
  <c r="B162" i="9"/>
  <c r="E162" i="9" s="1"/>
  <c r="B163" i="9"/>
  <c r="B164" i="9"/>
  <c r="B165" i="9"/>
  <c r="B166" i="9"/>
  <c r="B167" i="9"/>
  <c r="B168" i="9"/>
  <c r="B169" i="9"/>
  <c r="B170" i="9"/>
  <c r="B171" i="9"/>
  <c r="B172" i="9"/>
  <c r="B173" i="9"/>
  <c r="B174" i="9"/>
  <c r="B175" i="9"/>
  <c r="B176" i="9"/>
  <c r="B177" i="9"/>
  <c r="B178" i="9"/>
  <c r="B179" i="9"/>
  <c r="B180" i="9"/>
  <c r="B181" i="9"/>
  <c r="B182" i="9"/>
  <c r="B183" i="9"/>
  <c r="B184" i="9"/>
  <c r="B185" i="9"/>
  <c r="B186" i="9"/>
  <c r="B187" i="9"/>
  <c r="B188" i="9"/>
  <c r="B189" i="9"/>
  <c r="B190" i="9"/>
  <c r="E190" i="9" s="1"/>
  <c r="B191" i="9"/>
  <c r="B192" i="9"/>
  <c r="B193" i="9"/>
  <c r="B194" i="9"/>
  <c r="E194" i="9" s="1"/>
  <c r="B195" i="9"/>
  <c r="B196" i="9"/>
  <c r="B197" i="9"/>
  <c r="B198" i="9"/>
  <c r="B199" i="9"/>
  <c r="B200" i="9"/>
  <c r="B201" i="9"/>
  <c r="B202" i="9"/>
  <c r="B203" i="9"/>
  <c r="B204" i="9"/>
  <c r="B205" i="9"/>
  <c r="B206" i="9"/>
  <c r="B207" i="9"/>
  <c r="B208" i="9"/>
  <c r="B209" i="9"/>
  <c r="B210" i="9"/>
  <c r="B211" i="9"/>
  <c r="B212" i="9"/>
  <c r="B213" i="9"/>
  <c r="B214" i="9"/>
  <c r="B215" i="9"/>
  <c r="B216" i="9"/>
  <c r="B217" i="9"/>
  <c r="B218" i="9"/>
  <c r="B219" i="9"/>
  <c r="B220" i="9"/>
  <c r="B221" i="9"/>
  <c r="B222" i="9"/>
  <c r="E222" i="9" s="1"/>
  <c r="B223" i="9"/>
  <c r="B224" i="9"/>
  <c r="B225" i="9"/>
  <c r="B226" i="9"/>
  <c r="B227" i="9"/>
  <c r="B228" i="9"/>
  <c r="B229" i="9"/>
  <c r="B230" i="9"/>
  <c r="B231" i="9"/>
  <c r="B232" i="9"/>
  <c r="B233" i="9"/>
  <c r="B234" i="9"/>
  <c r="B235" i="9"/>
  <c r="B236" i="9"/>
  <c r="B237" i="9"/>
  <c r="B238" i="9"/>
  <c r="B239" i="9"/>
  <c r="B240" i="9"/>
  <c r="B241" i="9"/>
  <c r="B242" i="9"/>
  <c r="B243" i="9"/>
  <c r="B244" i="9"/>
  <c r="B245" i="9"/>
  <c r="B246" i="9"/>
  <c r="B247" i="9"/>
  <c r="B248" i="9"/>
  <c r="B249" i="9"/>
  <c r="B250" i="9"/>
  <c r="B251" i="9"/>
  <c r="B252" i="9"/>
  <c r="B253" i="9"/>
  <c r="B254" i="9"/>
  <c r="E254" i="9" s="1"/>
  <c r="B255" i="9"/>
  <c r="B256" i="9"/>
  <c r="B257" i="9"/>
  <c r="B258" i="9"/>
  <c r="B259" i="9"/>
  <c r="B260" i="9"/>
  <c r="B261" i="9"/>
  <c r="B262" i="9"/>
  <c r="B263" i="9"/>
  <c r="B264" i="9"/>
  <c r="B265" i="9"/>
  <c r="B266" i="9"/>
  <c r="B267" i="9"/>
  <c r="B268" i="9"/>
  <c r="B269" i="9"/>
  <c r="B270" i="9"/>
  <c r="B271" i="9"/>
  <c r="B272" i="9"/>
  <c r="B273" i="9"/>
  <c r="B274" i="9"/>
  <c r="B275" i="9"/>
  <c r="B276" i="9"/>
  <c r="B277" i="9"/>
  <c r="B278" i="9"/>
  <c r="B279" i="9"/>
  <c r="B280" i="9"/>
  <c r="B281" i="9"/>
  <c r="B282" i="9"/>
  <c r="B283" i="9"/>
  <c r="B284" i="9"/>
  <c r="B285" i="9"/>
  <c r="B286" i="9"/>
  <c r="E286" i="9" s="1"/>
  <c r="B287" i="9"/>
  <c r="B288" i="9"/>
  <c r="B289" i="9"/>
  <c r="B290" i="9"/>
  <c r="E290" i="9" s="1"/>
  <c r="B291" i="9"/>
  <c r="B292" i="9"/>
  <c r="B293" i="9"/>
  <c r="B294" i="9"/>
  <c r="B295" i="9"/>
  <c r="B296" i="9"/>
  <c r="B297" i="9"/>
  <c r="B298" i="9"/>
  <c r="B299" i="9"/>
  <c r="B300" i="9"/>
  <c r="B301" i="9"/>
  <c r="B302" i="9"/>
  <c r="B303" i="9"/>
  <c r="B304" i="9"/>
  <c r="B305" i="9"/>
  <c r="B306" i="9"/>
  <c r="B307" i="9"/>
  <c r="B308" i="9"/>
  <c r="B309" i="9"/>
  <c r="B310" i="9"/>
  <c r="B311" i="9"/>
  <c r="B312" i="9"/>
  <c r="B313" i="9"/>
  <c r="B314" i="9"/>
  <c r="B315" i="9"/>
  <c r="B316" i="9"/>
  <c r="B317" i="9"/>
  <c r="B318" i="9"/>
  <c r="E318" i="9" s="1"/>
  <c r="B319" i="9"/>
  <c r="B320" i="9"/>
  <c r="B321" i="9"/>
  <c r="B322" i="9"/>
  <c r="B323" i="9"/>
  <c r="B324" i="9"/>
  <c r="B325" i="9"/>
  <c r="B326" i="9"/>
  <c r="B327" i="9"/>
  <c r="B328" i="9"/>
  <c r="B329" i="9"/>
  <c r="B330" i="9"/>
  <c r="B331" i="9"/>
  <c r="B332" i="9"/>
  <c r="B333" i="9"/>
  <c r="B334" i="9"/>
  <c r="B335" i="9"/>
  <c r="B336" i="9"/>
  <c r="B337" i="9"/>
  <c r="B338" i="9"/>
  <c r="B339" i="9"/>
  <c r="B340" i="9"/>
  <c r="B341" i="9"/>
  <c r="B342" i="9"/>
  <c r="B343" i="9"/>
  <c r="B344" i="9"/>
  <c r="B345" i="9"/>
  <c r="B346" i="9"/>
  <c r="E346" i="9" s="1"/>
  <c r="B347" i="9"/>
  <c r="B348" i="9"/>
  <c r="B349" i="9"/>
  <c r="B350" i="9"/>
  <c r="B351" i="9"/>
  <c r="B352" i="9"/>
  <c r="B353" i="9"/>
  <c r="B354" i="9"/>
  <c r="B355" i="9"/>
  <c r="B356" i="9"/>
  <c r="B357" i="9"/>
  <c r="B358" i="9"/>
  <c r="B359" i="9"/>
  <c r="B360" i="9"/>
  <c r="B361" i="9"/>
  <c r="B362" i="9"/>
  <c r="B363" i="9"/>
  <c r="B364" i="9"/>
  <c r="B365" i="9"/>
  <c r="B366" i="9"/>
  <c r="B367" i="9"/>
  <c r="B368" i="9"/>
  <c r="B369" i="9"/>
  <c r="B370" i="9"/>
  <c r="B371" i="9"/>
  <c r="B372" i="9"/>
  <c r="B373" i="9"/>
  <c r="B374" i="9"/>
  <c r="B375" i="9"/>
  <c r="B376" i="9"/>
  <c r="B377" i="9"/>
  <c r="B378" i="9"/>
  <c r="B379" i="9"/>
  <c r="B380" i="9"/>
  <c r="B381" i="9"/>
  <c r="B382" i="9"/>
  <c r="B383" i="9"/>
  <c r="B384" i="9"/>
  <c r="B385" i="9"/>
  <c r="B386" i="9"/>
  <c r="B387" i="9"/>
  <c r="B388" i="9"/>
  <c r="B389" i="9"/>
  <c r="B390" i="9"/>
  <c r="B391" i="9"/>
  <c r="B392" i="9"/>
  <c r="B393" i="9"/>
  <c r="B394" i="9"/>
  <c r="B395" i="9"/>
  <c r="B396" i="9"/>
  <c r="B397" i="9"/>
  <c r="B398" i="9"/>
  <c r="B399" i="9"/>
  <c r="B400" i="9"/>
  <c r="B401" i="9"/>
  <c r="B402" i="9"/>
  <c r="B403" i="9"/>
  <c r="B404" i="9"/>
  <c r="B405" i="9"/>
  <c r="B406" i="9"/>
  <c r="B407" i="9"/>
  <c r="B408" i="9"/>
  <c r="B409" i="9"/>
  <c r="B410" i="9"/>
  <c r="B411" i="9"/>
  <c r="B412" i="9"/>
  <c r="B413" i="9"/>
  <c r="B414" i="9"/>
  <c r="B415" i="9"/>
  <c r="B416" i="9"/>
  <c r="B417" i="9"/>
  <c r="B418" i="9"/>
  <c r="B419" i="9"/>
  <c r="B420" i="9"/>
  <c r="B421" i="9"/>
  <c r="B422" i="9"/>
  <c r="B423" i="9"/>
  <c r="B424" i="9"/>
  <c r="B425" i="9"/>
  <c r="B426" i="9"/>
  <c r="B427" i="9"/>
  <c r="B428" i="9"/>
  <c r="B429" i="9"/>
  <c r="B430" i="9"/>
  <c r="B431" i="9"/>
  <c r="B432" i="9"/>
  <c r="B433" i="9"/>
  <c r="B434" i="9"/>
  <c r="B435" i="9"/>
  <c r="B436" i="9"/>
  <c r="B437" i="9"/>
  <c r="B438" i="9"/>
  <c r="B439" i="9"/>
  <c r="B440" i="9"/>
  <c r="B441" i="9"/>
  <c r="B442" i="9"/>
  <c r="B443" i="9"/>
  <c r="B444" i="9"/>
  <c r="B445" i="9"/>
  <c r="B446" i="9"/>
  <c r="B447" i="9"/>
  <c r="B448" i="9"/>
  <c r="B449" i="9"/>
  <c r="B450" i="9"/>
  <c r="B451" i="9"/>
  <c r="B452" i="9"/>
  <c r="B453" i="9"/>
  <c r="B454" i="9"/>
  <c r="B455" i="9"/>
  <c r="B456" i="9"/>
  <c r="B457" i="9"/>
  <c r="B458" i="9"/>
  <c r="B459" i="9"/>
  <c r="B460" i="9"/>
  <c r="B461" i="9"/>
  <c r="B462" i="9"/>
  <c r="B463" i="9"/>
  <c r="B464" i="9"/>
  <c r="B465" i="9"/>
  <c r="B466" i="9"/>
  <c r="B467" i="9"/>
  <c r="B468" i="9"/>
  <c r="B469" i="9"/>
  <c r="B470" i="9"/>
  <c r="B471" i="9"/>
  <c r="B472" i="9"/>
  <c r="B473" i="9"/>
  <c r="B474" i="9"/>
  <c r="B475" i="9"/>
  <c r="B476" i="9"/>
  <c r="B477" i="9"/>
  <c r="B478" i="9"/>
  <c r="B479" i="9"/>
  <c r="B480" i="9"/>
  <c r="B481" i="9"/>
  <c r="B482" i="9"/>
  <c r="B483" i="9"/>
  <c r="B484" i="9"/>
  <c r="B485" i="9"/>
  <c r="B486" i="9"/>
  <c r="B487" i="9"/>
  <c r="B488" i="9"/>
  <c r="B489" i="9"/>
  <c r="B490" i="9"/>
  <c r="B491" i="9"/>
  <c r="B492" i="9"/>
  <c r="B493" i="9"/>
  <c r="B494" i="9"/>
  <c r="B495" i="9"/>
  <c r="B496" i="9"/>
  <c r="B497" i="9"/>
  <c r="B498" i="9"/>
  <c r="B499" i="9"/>
  <c r="B500" i="9"/>
  <c r="B501" i="9"/>
  <c r="B502" i="9"/>
  <c r="B503" i="9"/>
  <c r="B504" i="9"/>
  <c r="B505" i="9"/>
  <c r="B506" i="9"/>
  <c r="B507" i="9"/>
  <c r="B508" i="9"/>
  <c r="B509" i="9"/>
  <c r="B510" i="9"/>
  <c r="B511" i="9"/>
  <c r="B512" i="9"/>
  <c r="B513" i="9"/>
  <c r="B514" i="9"/>
  <c r="B515" i="9"/>
  <c r="B516" i="9"/>
  <c r="B517" i="9"/>
  <c r="B518" i="9"/>
  <c r="B519" i="9"/>
  <c r="B520" i="9"/>
  <c r="B521" i="9"/>
  <c r="B522" i="9"/>
  <c r="B523" i="9"/>
  <c r="B524" i="9"/>
  <c r="B525" i="9"/>
  <c r="B526" i="9"/>
  <c r="B527" i="9"/>
  <c r="B528" i="9"/>
  <c r="B529" i="9"/>
  <c r="B530" i="9"/>
  <c r="B531" i="9"/>
  <c r="B532" i="9"/>
  <c r="B533" i="9"/>
  <c r="B534" i="9"/>
  <c r="B535" i="9"/>
  <c r="B536" i="9"/>
  <c r="B537" i="9"/>
  <c r="B538" i="9"/>
  <c r="B539" i="9"/>
  <c r="B540" i="9"/>
  <c r="B541" i="9"/>
  <c r="B542" i="9"/>
  <c r="B543" i="9"/>
  <c r="B544" i="9"/>
  <c r="B545" i="9"/>
  <c r="B546" i="9"/>
  <c r="B547" i="9"/>
  <c r="B548" i="9"/>
  <c r="B549" i="9"/>
  <c r="B550" i="9"/>
  <c r="B551" i="9"/>
  <c r="B552" i="9"/>
  <c r="B553" i="9"/>
  <c r="B554" i="9"/>
  <c r="B555" i="9"/>
  <c r="B556" i="9"/>
  <c r="B557" i="9"/>
  <c r="B558" i="9"/>
  <c r="B559" i="9"/>
  <c r="B560" i="9"/>
  <c r="B561" i="9"/>
  <c r="B562" i="9"/>
  <c r="B563" i="9"/>
  <c r="B564" i="9"/>
  <c r="B565" i="9"/>
  <c r="B566" i="9"/>
  <c r="B567" i="9"/>
  <c r="B568" i="9"/>
  <c r="B569" i="9"/>
  <c r="B570" i="9"/>
  <c r="B571" i="9"/>
  <c r="B572" i="9"/>
  <c r="B573" i="9"/>
  <c r="B574" i="9"/>
  <c r="B575" i="9"/>
  <c r="B576" i="9"/>
  <c r="B577" i="9"/>
  <c r="B578" i="9"/>
  <c r="B579" i="9"/>
  <c r="B580" i="9"/>
  <c r="B581" i="9"/>
  <c r="B582" i="9"/>
  <c r="B583" i="9"/>
  <c r="B584" i="9"/>
  <c r="B585" i="9"/>
  <c r="B586" i="9"/>
  <c r="B587" i="9"/>
  <c r="B588" i="9"/>
  <c r="B589" i="9"/>
  <c r="B590" i="9"/>
  <c r="B591" i="9"/>
  <c r="B592" i="9"/>
  <c r="B593" i="9"/>
  <c r="B594" i="9"/>
  <c r="B595" i="9"/>
  <c r="B596" i="9"/>
  <c r="B597" i="9"/>
  <c r="B598" i="9"/>
  <c r="B599" i="9"/>
  <c r="B600" i="9"/>
  <c r="B601" i="9"/>
  <c r="B602" i="9"/>
  <c r="B603" i="9"/>
  <c r="B604" i="9"/>
  <c r="B605" i="9"/>
  <c r="B606" i="9"/>
  <c r="B607" i="9"/>
  <c r="B608" i="9"/>
  <c r="B609" i="9"/>
  <c r="B610" i="9"/>
  <c r="B611" i="9"/>
  <c r="B612" i="9"/>
  <c r="B613" i="9"/>
  <c r="B614" i="9"/>
  <c r="B615" i="9"/>
  <c r="B616" i="9"/>
  <c r="B617" i="9"/>
  <c r="B618" i="9"/>
  <c r="B619" i="9"/>
  <c r="B620" i="9"/>
  <c r="B621" i="9"/>
  <c r="B622" i="9"/>
  <c r="B623" i="9"/>
  <c r="B624" i="9"/>
  <c r="B625" i="9"/>
  <c r="B626" i="9"/>
  <c r="B627" i="9"/>
  <c r="B628" i="9"/>
  <c r="B629" i="9"/>
  <c r="B630" i="9"/>
  <c r="B631" i="9"/>
  <c r="B632" i="9"/>
  <c r="B633" i="9"/>
  <c r="B634" i="9"/>
  <c r="B635" i="9"/>
  <c r="B636" i="9"/>
  <c r="B637" i="9"/>
  <c r="B638" i="9"/>
  <c r="B639" i="9"/>
  <c r="B640" i="9"/>
  <c r="B641" i="9"/>
  <c r="B642" i="9"/>
  <c r="B643" i="9"/>
  <c r="B644" i="9"/>
  <c r="B645" i="9"/>
  <c r="B646" i="9"/>
  <c r="B647" i="9"/>
  <c r="B648" i="9"/>
  <c r="B649" i="9"/>
  <c r="B650" i="9"/>
  <c r="B651" i="9"/>
  <c r="B652" i="9"/>
  <c r="B653" i="9"/>
  <c r="B654" i="9"/>
  <c r="B655" i="9"/>
  <c r="B656" i="9"/>
  <c r="B657" i="9"/>
  <c r="B658" i="9"/>
  <c r="B659" i="9"/>
  <c r="B660" i="9"/>
  <c r="B661" i="9"/>
  <c r="B662" i="9"/>
  <c r="B663" i="9"/>
  <c r="B664" i="9"/>
  <c r="B665" i="9"/>
  <c r="B666" i="9"/>
  <c r="B667" i="9"/>
  <c r="B668" i="9"/>
  <c r="B669" i="9"/>
  <c r="B670" i="9"/>
  <c r="B671" i="9"/>
  <c r="B672" i="9"/>
  <c r="B673" i="9"/>
  <c r="B674" i="9"/>
  <c r="B675" i="9"/>
  <c r="B676" i="9"/>
  <c r="B677" i="9"/>
  <c r="B678" i="9"/>
  <c r="B679" i="9"/>
  <c r="B680" i="9"/>
  <c r="B681" i="9"/>
  <c r="B682" i="9"/>
  <c r="B683" i="9"/>
  <c r="B684" i="9"/>
  <c r="B685" i="9"/>
  <c r="B686" i="9"/>
  <c r="B687" i="9"/>
  <c r="B688" i="9"/>
  <c r="B689" i="9"/>
  <c r="B690" i="9"/>
  <c r="B691" i="9"/>
  <c r="B692" i="9"/>
  <c r="B693" i="9"/>
  <c r="B694" i="9"/>
  <c r="B695" i="9"/>
  <c r="B696" i="9"/>
  <c r="B697" i="9"/>
  <c r="B698" i="9"/>
  <c r="B699" i="9"/>
  <c r="B700" i="9"/>
  <c r="B701" i="9"/>
  <c r="B702" i="9"/>
  <c r="B703" i="9"/>
  <c r="B704" i="9"/>
  <c r="B705" i="9"/>
  <c r="B706" i="9"/>
  <c r="B707" i="9"/>
  <c r="B708" i="9"/>
  <c r="B709" i="9"/>
  <c r="B710" i="9"/>
  <c r="B711" i="9"/>
  <c r="B712" i="9"/>
  <c r="B713" i="9"/>
  <c r="B714" i="9"/>
  <c r="B715" i="9"/>
  <c r="B716" i="9"/>
  <c r="B717" i="9"/>
  <c r="B718" i="9"/>
  <c r="B719" i="9"/>
  <c r="B720" i="9"/>
  <c r="B721" i="9"/>
  <c r="B722" i="9"/>
  <c r="B723" i="9"/>
  <c r="B724" i="9"/>
  <c r="B725" i="9"/>
  <c r="B726" i="9"/>
  <c r="B727" i="9"/>
  <c r="B728" i="9"/>
  <c r="B729" i="9"/>
  <c r="B730" i="9"/>
  <c r="B731" i="9"/>
  <c r="B732" i="9"/>
  <c r="B733" i="9"/>
  <c r="B734" i="9"/>
  <c r="B735" i="9"/>
  <c r="B736" i="9"/>
  <c r="B737" i="9"/>
  <c r="B738" i="9"/>
  <c r="B739" i="9"/>
  <c r="B740" i="9"/>
  <c r="B741" i="9"/>
  <c r="B742" i="9"/>
  <c r="B743" i="9"/>
  <c r="B744" i="9"/>
  <c r="B745" i="9"/>
  <c r="B746" i="9"/>
  <c r="B747" i="9"/>
  <c r="B748" i="9"/>
  <c r="B749" i="9"/>
  <c r="B750" i="9"/>
  <c r="B751" i="9"/>
  <c r="B752" i="9"/>
  <c r="B753" i="9"/>
  <c r="B754" i="9"/>
  <c r="B755" i="9"/>
  <c r="B756" i="9"/>
  <c r="B757" i="9"/>
  <c r="B758" i="9"/>
  <c r="B759" i="9"/>
  <c r="B760" i="9"/>
  <c r="B761" i="9"/>
  <c r="B762" i="9"/>
  <c r="B763" i="9"/>
  <c r="B764" i="9"/>
  <c r="B765" i="9"/>
  <c r="B766" i="9"/>
  <c r="B767" i="9"/>
  <c r="B768" i="9"/>
  <c r="B769" i="9"/>
  <c r="B770" i="9"/>
  <c r="B771" i="9"/>
  <c r="B772" i="9"/>
  <c r="B773" i="9"/>
  <c r="B774" i="9"/>
  <c r="B775" i="9"/>
  <c r="B776" i="9"/>
  <c r="B777" i="9"/>
  <c r="B778" i="9"/>
  <c r="B779" i="9"/>
  <c r="B780" i="9"/>
  <c r="B781" i="9"/>
  <c r="B782" i="9"/>
  <c r="B783" i="9"/>
  <c r="B784" i="9"/>
  <c r="B785" i="9"/>
  <c r="B786" i="9"/>
  <c r="B787" i="9"/>
  <c r="B788" i="9"/>
  <c r="B789" i="9"/>
  <c r="B790" i="9"/>
  <c r="B791" i="9"/>
  <c r="B792" i="9"/>
  <c r="B793" i="9"/>
  <c r="B794" i="9"/>
  <c r="B795" i="9"/>
  <c r="B796" i="9"/>
  <c r="B797" i="9"/>
  <c r="B798" i="9"/>
  <c r="B799" i="9"/>
  <c r="B800" i="9"/>
  <c r="B801" i="9"/>
  <c r="B802" i="9"/>
  <c r="B803" i="9"/>
  <c r="B804" i="9"/>
  <c r="B805" i="9"/>
  <c r="B806" i="9"/>
  <c r="B807" i="9"/>
  <c r="B808" i="9"/>
  <c r="B809" i="9"/>
  <c r="B810" i="9"/>
  <c r="B811" i="9"/>
  <c r="B812" i="9"/>
  <c r="B813" i="9"/>
  <c r="B814" i="9"/>
  <c r="B815" i="9"/>
  <c r="B816" i="9"/>
  <c r="B817" i="9"/>
  <c r="B818" i="9"/>
  <c r="B819" i="9"/>
  <c r="B820" i="9"/>
  <c r="B821" i="9"/>
  <c r="B822" i="9"/>
  <c r="B823" i="9"/>
  <c r="B824" i="9"/>
  <c r="B825" i="9"/>
  <c r="B826" i="9"/>
  <c r="B827" i="9"/>
  <c r="B828" i="9"/>
  <c r="B829" i="9"/>
  <c r="B830" i="9"/>
  <c r="B831" i="9"/>
  <c r="B832" i="9"/>
  <c r="B833" i="9"/>
  <c r="B834" i="9"/>
  <c r="B835" i="9"/>
  <c r="B836" i="9"/>
  <c r="B837" i="9"/>
  <c r="B838" i="9"/>
  <c r="B839" i="9"/>
  <c r="B840" i="9"/>
  <c r="B841" i="9"/>
  <c r="B842" i="9"/>
  <c r="B843" i="9"/>
  <c r="B844" i="9"/>
  <c r="B845" i="9"/>
  <c r="B846" i="9"/>
  <c r="B847" i="9"/>
  <c r="B848" i="9"/>
  <c r="B849" i="9"/>
  <c r="B850" i="9"/>
  <c r="B851" i="9"/>
  <c r="B852" i="9"/>
  <c r="B853" i="9"/>
  <c r="B854" i="9"/>
  <c r="B855" i="9"/>
  <c r="B856" i="9"/>
  <c r="B857" i="9"/>
  <c r="B858" i="9"/>
  <c r="B859" i="9"/>
  <c r="B860" i="9"/>
  <c r="B861" i="9"/>
  <c r="B862" i="9"/>
  <c r="B863" i="9"/>
  <c r="B864" i="9"/>
  <c r="B865" i="9"/>
  <c r="B866" i="9"/>
  <c r="B867" i="9"/>
  <c r="B868" i="9"/>
  <c r="B869" i="9"/>
  <c r="B870" i="9"/>
  <c r="B871" i="9"/>
  <c r="B872" i="9"/>
  <c r="B873" i="9"/>
  <c r="B874" i="9"/>
  <c r="B875" i="9"/>
  <c r="B876" i="9"/>
  <c r="B877" i="9"/>
  <c r="B878" i="9"/>
  <c r="B879" i="9"/>
  <c r="B880" i="9"/>
  <c r="B881" i="9"/>
  <c r="B882" i="9"/>
  <c r="B883" i="9"/>
  <c r="B884" i="9"/>
  <c r="B885" i="9"/>
  <c r="B886" i="9"/>
  <c r="B887" i="9"/>
  <c r="B888" i="9"/>
  <c r="B889" i="9"/>
  <c r="B890" i="9"/>
  <c r="B891" i="9"/>
  <c r="B892" i="9"/>
  <c r="B893" i="9"/>
  <c r="B894" i="9"/>
  <c r="B895" i="9"/>
  <c r="B2" i="9"/>
  <c r="E2" i="9" s="1"/>
  <c r="A2" i="9"/>
  <c r="D2" i="9"/>
  <c r="A3" i="9"/>
  <c r="D3" i="9"/>
  <c r="A4" i="9"/>
  <c r="D4" i="9"/>
  <c r="A5" i="9"/>
  <c r="D5" i="9"/>
  <c r="A6" i="9"/>
  <c r="D6" i="9"/>
  <c r="A7" i="9"/>
  <c r="D7" i="9"/>
  <c r="A8" i="9"/>
  <c r="D8" i="9"/>
  <c r="A9" i="9"/>
  <c r="D9" i="9"/>
  <c r="A10" i="9"/>
  <c r="D10" i="9"/>
  <c r="A11" i="9"/>
  <c r="D11" i="9"/>
  <c r="A12" i="9"/>
  <c r="D12" i="9"/>
  <c r="A13" i="9"/>
  <c r="D13" i="9"/>
  <c r="A14" i="9"/>
  <c r="D14" i="9"/>
  <c r="A15" i="9"/>
  <c r="D15" i="9"/>
  <c r="A16" i="9"/>
  <c r="D16" i="9"/>
  <c r="A17" i="9"/>
  <c r="D17" i="9"/>
  <c r="A18" i="9"/>
  <c r="D18" i="9"/>
  <c r="A19" i="9"/>
  <c r="D19" i="9"/>
  <c r="A20" i="9"/>
  <c r="D20" i="9"/>
  <c r="A21" i="9"/>
  <c r="D21" i="9"/>
  <c r="A22" i="9"/>
  <c r="D22" i="9"/>
  <c r="A23" i="9"/>
  <c r="D23" i="9"/>
  <c r="A24" i="9"/>
  <c r="D24" i="9"/>
  <c r="A25" i="9"/>
  <c r="D25" i="9"/>
  <c r="A26" i="9"/>
  <c r="D26" i="9"/>
  <c r="A27" i="9"/>
  <c r="D27" i="9"/>
  <c r="A28" i="9"/>
  <c r="D28" i="9"/>
  <c r="A29" i="9"/>
  <c r="D29" i="9"/>
  <c r="A30" i="9"/>
  <c r="D30" i="9"/>
  <c r="A31" i="9"/>
  <c r="D31" i="9"/>
  <c r="A32" i="9"/>
  <c r="D32" i="9"/>
  <c r="A33" i="9"/>
  <c r="D33" i="9"/>
  <c r="A34" i="9"/>
  <c r="D34" i="9"/>
  <c r="A35" i="9"/>
  <c r="D35" i="9"/>
  <c r="A36" i="9"/>
  <c r="D36" i="9"/>
  <c r="A37" i="9"/>
  <c r="D37" i="9"/>
  <c r="A38" i="9"/>
  <c r="D38" i="9"/>
  <c r="A39" i="9"/>
  <c r="D39" i="9"/>
  <c r="A40" i="9"/>
  <c r="D40" i="9"/>
  <c r="A41" i="9"/>
  <c r="D41" i="9"/>
  <c r="A42" i="9"/>
  <c r="D42" i="9"/>
  <c r="A43" i="9"/>
  <c r="D43" i="9"/>
  <c r="A44" i="9"/>
  <c r="D44" i="9"/>
  <c r="A45" i="9"/>
  <c r="D45" i="9"/>
  <c r="A46" i="9"/>
  <c r="D46" i="9"/>
  <c r="A47" i="9"/>
  <c r="D47" i="9"/>
  <c r="A48" i="9"/>
  <c r="D48" i="9"/>
  <c r="A49" i="9"/>
  <c r="D49" i="9"/>
  <c r="A50" i="9"/>
  <c r="D50" i="9"/>
  <c r="A51" i="9"/>
  <c r="D51" i="9"/>
  <c r="A52" i="9"/>
  <c r="D52" i="9"/>
  <c r="A53" i="9"/>
  <c r="D53" i="9"/>
  <c r="A54" i="9"/>
  <c r="D54" i="9"/>
  <c r="A55" i="9"/>
  <c r="D55" i="9"/>
  <c r="A56" i="9"/>
  <c r="D56" i="9"/>
  <c r="A57" i="9"/>
  <c r="D57" i="9"/>
  <c r="A58" i="9"/>
  <c r="D58" i="9"/>
  <c r="A59" i="9"/>
  <c r="D59" i="9"/>
  <c r="A60" i="9"/>
  <c r="D60" i="9"/>
  <c r="A61" i="9"/>
  <c r="D61" i="9"/>
  <c r="A62" i="9"/>
  <c r="D62" i="9"/>
  <c r="A63" i="9"/>
  <c r="D63" i="9"/>
  <c r="A64" i="9"/>
  <c r="D64" i="9"/>
  <c r="A65" i="9"/>
  <c r="D65" i="9"/>
  <c r="A66" i="9"/>
  <c r="D66" i="9"/>
  <c r="A67" i="9"/>
  <c r="D67" i="9"/>
  <c r="A68" i="9"/>
  <c r="D68" i="9"/>
  <c r="A69" i="9"/>
  <c r="D69" i="9"/>
  <c r="A70" i="9"/>
  <c r="D70" i="9"/>
  <c r="A71" i="9"/>
  <c r="D71" i="9"/>
  <c r="A72" i="9"/>
  <c r="D72" i="9"/>
  <c r="A73" i="9"/>
  <c r="D73" i="9"/>
  <c r="A74" i="9"/>
  <c r="D74" i="9"/>
  <c r="A75" i="9"/>
  <c r="D75" i="9"/>
  <c r="A76" i="9"/>
  <c r="D76" i="9"/>
  <c r="A77" i="9"/>
  <c r="D77" i="9"/>
  <c r="A78" i="9"/>
  <c r="D78" i="9"/>
  <c r="A79" i="9"/>
  <c r="D79" i="9"/>
  <c r="A80" i="9"/>
  <c r="D80" i="9"/>
  <c r="A81" i="9"/>
  <c r="D81" i="9"/>
  <c r="A82" i="9"/>
  <c r="D82" i="9"/>
  <c r="A83" i="9"/>
  <c r="D83" i="9"/>
  <c r="A84" i="9"/>
  <c r="D84" i="9"/>
  <c r="A85" i="9"/>
  <c r="D85" i="9"/>
  <c r="A86" i="9"/>
  <c r="D86" i="9"/>
  <c r="A87" i="9"/>
  <c r="D87" i="9"/>
  <c r="A88" i="9"/>
  <c r="D88" i="9"/>
  <c r="A89" i="9"/>
  <c r="D89" i="9"/>
  <c r="A90" i="9"/>
  <c r="D90" i="9"/>
  <c r="A91" i="9"/>
  <c r="D91" i="9"/>
  <c r="A92" i="9"/>
  <c r="D92" i="9"/>
  <c r="A93" i="9"/>
  <c r="D93" i="9"/>
  <c r="A94" i="9"/>
  <c r="D94" i="9"/>
  <c r="A95" i="9"/>
  <c r="D95" i="9"/>
  <c r="A96" i="9"/>
  <c r="D96" i="9"/>
  <c r="A97" i="9"/>
  <c r="D97" i="9"/>
  <c r="A98" i="9"/>
  <c r="D98" i="9"/>
  <c r="A99" i="9"/>
  <c r="D99" i="9"/>
  <c r="A100" i="9"/>
  <c r="D100" i="9"/>
  <c r="A101" i="9"/>
  <c r="D101" i="9"/>
  <c r="A102" i="9"/>
  <c r="D102" i="9"/>
  <c r="A103" i="9"/>
  <c r="D103" i="9"/>
  <c r="A104" i="9"/>
  <c r="D104" i="9"/>
  <c r="A105" i="9"/>
  <c r="D105" i="9"/>
  <c r="A106" i="9"/>
  <c r="D106" i="9"/>
  <c r="A107" i="9"/>
  <c r="D107" i="9"/>
  <c r="A108" i="9"/>
  <c r="D108" i="9"/>
  <c r="A109" i="9"/>
  <c r="D109" i="9"/>
  <c r="A110" i="9"/>
  <c r="D110" i="9"/>
  <c r="A111" i="9"/>
  <c r="D111" i="9"/>
  <c r="A112" i="9"/>
  <c r="D112" i="9"/>
  <c r="A113" i="9"/>
  <c r="D113" i="9"/>
  <c r="A114" i="9"/>
  <c r="D114" i="9"/>
  <c r="A115" i="9"/>
  <c r="D115" i="9"/>
  <c r="A116" i="9"/>
  <c r="D116" i="9"/>
  <c r="A117" i="9"/>
  <c r="D117" i="9"/>
  <c r="A118" i="9"/>
  <c r="D118" i="9"/>
  <c r="A119" i="9"/>
  <c r="D119" i="9"/>
  <c r="A120" i="9"/>
  <c r="D120" i="9"/>
  <c r="A121" i="9"/>
  <c r="D121" i="9"/>
  <c r="A122" i="9"/>
  <c r="D122" i="9"/>
  <c r="A123" i="9"/>
  <c r="D123" i="9"/>
  <c r="A124" i="9"/>
  <c r="D124" i="9"/>
  <c r="A125" i="9"/>
  <c r="D125" i="9"/>
  <c r="A126" i="9"/>
  <c r="D126" i="9"/>
  <c r="A127" i="9"/>
  <c r="D127" i="9"/>
  <c r="A128" i="9"/>
  <c r="D128" i="9"/>
  <c r="A129" i="9"/>
  <c r="D129" i="9"/>
  <c r="A130" i="9"/>
  <c r="D130" i="9"/>
  <c r="A131" i="9"/>
  <c r="D131" i="9"/>
  <c r="A132" i="9"/>
  <c r="D132" i="9"/>
  <c r="A133" i="9"/>
  <c r="D133" i="9"/>
  <c r="A134" i="9"/>
  <c r="D134" i="9"/>
  <c r="A135" i="9"/>
  <c r="D135" i="9"/>
  <c r="A136" i="9"/>
  <c r="D136" i="9"/>
  <c r="A137" i="9"/>
  <c r="D137" i="9"/>
  <c r="A138" i="9"/>
  <c r="D138" i="9"/>
  <c r="A139" i="9"/>
  <c r="D139" i="9"/>
  <c r="A140" i="9"/>
  <c r="D140" i="9"/>
  <c r="A141" i="9"/>
  <c r="D141" i="9"/>
  <c r="A142" i="9"/>
  <c r="D142" i="9"/>
  <c r="A143" i="9"/>
  <c r="D143" i="9"/>
  <c r="A144" i="9"/>
  <c r="D144" i="9"/>
  <c r="A145" i="9"/>
  <c r="D145" i="9"/>
  <c r="A146" i="9"/>
  <c r="D146" i="9"/>
  <c r="A147" i="9"/>
  <c r="D147" i="9"/>
  <c r="A148" i="9"/>
  <c r="D148" i="9"/>
  <c r="A149" i="9"/>
  <c r="D149" i="9"/>
  <c r="A150" i="9"/>
  <c r="D150" i="9"/>
  <c r="A151" i="9"/>
  <c r="D151" i="9"/>
  <c r="A152" i="9"/>
  <c r="D152" i="9"/>
  <c r="A153" i="9"/>
  <c r="D153" i="9"/>
  <c r="A154" i="9"/>
  <c r="D154" i="9"/>
  <c r="A155" i="9"/>
  <c r="D155" i="9"/>
  <c r="A156" i="9"/>
  <c r="D156" i="9"/>
  <c r="A157" i="9"/>
  <c r="D157" i="9"/>
  <c r="A158" i="9"/>
  <c r="D158" i="9"/>
  <c r="A159" i="9"/>
  <c r="D159" i="9"/>
  <c r="A160" i="9"/>
  <c r="D160" i="9"/>
  <c r="A161" i="9"/>
  <c r="D161" i="9"/>
  <c r="A162" i="9"/>
  <c r="D162" i="9"/>
  <c r="A163" i="9"/>
  <c r="D163" i="9"/>
  <c r="A164" i="9"/>
  <c r="D164" i="9"/>
  <c r="A165" i="9"/>
  <c r="D165" i="9"/>
  <c r="A166" i="9"/>
  <c r="D166" i="9"/>
  <c r="A167" i="9"/>
  <c r="D167" i="9"/>
  <c r="A168" i="9"/>
  <c r="D168" i="9"/>
  <c r="A169" i="9"/>
  <c r="D169" i="9"/>
  <c r="A170" i="9"/>
  <c r="D170" i="9"/>
  <c r="A171" i="9"/>
  <c r="D171" i="9"/>
  <c r="A172" i="9"/>
  <c r="D172" i="9"/>
  <c r="A173" i="9"/>
  <c r="D173" i="9"/>
  <c r="A174" i="9"/>
  <c r="D174" i="9"/>
  <c r="A175" i="9"/>
  <c r="D175" i="9"/>
  <c r="A176" i="9"/>
  <c r="D176" i="9"/>
  <c r="A177" i="9"/>
  <c r="D177" i="9"/>
  <c r="A178" i="9"/>
  <c r="D178" i="9"/>
  <c r="A179" i="9"/>
  <c r="D179" i="9"/>
  <c r="A180" i="9"/>
  <c r="D180" i="9"/>
  <c r="A181" i="9"/>
  <c r="D181" i="9"/>
  <c r="A182" i="9"/>
  <c r="D182" i="9"/>
  <c r="A183" i="9"/>
  <c r="D183" i="9"/>
  <c r="A184" i="9"/>
  <c r="D184" i="9"/>
  <c r="A185" i="9"/>
  <c r="D185" i="9"/>
  <c r="A186" i="9"/>
  <c r="D186" i="9"/>
  <c r="A187" i="9"/>
  <c r="D187" i="9"/>
  <c r="A188" i="9"/>
  <c r="D188" i="9"/>
  <c r="A189" i="9"/>
  <c r="D189" i="9"/>
  <c r="A190" i="9"/>
  <c r="D190" i="9"/>
  <c r="A191" i="9"/>
  <c r="D191" i="9"/>
  <c r="A192" i="9"/>
  <c r="D192" i="9"/>
  <c r="A193" i="9"/>
  <c r="D193" i="9"/>
  <c r="A194" i="9"/>
  <c r="D194" i="9"/>
  <c r="A195" i="9"/>
  <c r="D195" i="9"/>
  <c r="A196" i="9"/>
  <c r="D196" i="9"/>
  <c r="A197" i="9"/>
  <c r="D197" i="9"/>
  <c r="A198" i="9"/>
  <c r="D198" i="9"/>
  <c r="A199" i="9"/>
  <c r="D199" i="9"/>
  <c r="A200" i="9"/>
  <c r="D200" i="9"/>
  <c r="A201" i="9"/>
  <c r="D201" i="9"/>
  <c r="A202" i="9"/>
  <c r="D202" i="9"/>
  <c r="A203" i="9"/>
  <c r="D203" i="9"/>
  <c r="A204" i="9"/>
  <c r="D204" i="9"/>
  <c r="A205" i="9"/>
  <c r="D205" i="9"/>
  <c r="A206" i="9"/>
  <c r="D206" i="9"/>
  <c r="A207" i="9"/>
  <c r="D207" i="9"/>
  <c r="A208" i="9"/>
  <c r="D208" i="9"/>
  <c r="A209" i="9"/>
  <c r="D209" i="9"/>
  <c r="A210" i="9"/>
  <c r="D210" i="9"/>
  <c r="A211" i="9"/>
  <c r="D211" i="9"/>
  <c r="A212" i="9"/>
  <c r="D212" i="9"/>
  <c r="A213" i="9"/>
  <c r="D213" i="9"/>
  <c r="A214" i="9"/>
  <c r="D214" i="9"/>
  <c r="A215" i="9"/>
  <c r="D215" i="9"/>
  <c r="A216" i="9"/>
  <c r="D216" i="9"/>
  <c r="A217" i="9"/>
  <c r="D217" i="9"/>
  <c r="A218" i="9"/>
  <c r="D218" i="9"/>
  <c r="A219" i="9"/>
  <c r="D219" i="9"/>
  <c r="A220" i="9"/>
  <c r="D220" i="9"/>
  <c r="A221" i="9"/>
  <c r="D221" i="9"/>
  <c r="A222" i="9"/>
  <c r="D222" i="9"/>
  <c r="A223" i="9"/>
  <c r="D223" i="9"/>
  <c r="A224" i="9"/>
  <c r="D224" i="9"/>
  <c r="A225" i="9"/>
  <c r="D225" i="9"/>
  <c r="A226" i="9"/>
  <c r="D226" i="9"/>
  <c r="A227" i="9"/>
  <c r="D227" i="9"/>
  <c r="A228" i="9"/>
  <c r="D228" i="9"/>
  <c r="A229" i="9"/>
  <c r="D229" i="9"/>
  <c r="A230" i="9"/>
  <c r="D230" i="9"/>
  <c r="A231" i="9"/>
  <c r="D231" i="9"/>
  <c r="A232" i="9"/>
  <c r="D232" i="9"/>
  <c r="A233" i="9"/>
  <c r="D233" i="9"/>
  <c r="A234" i="9"/>
  <c r="D234" i="9"/>
  <c r="A235" i="9"/>
  <c r="D235" i="9"/>
  <c r="A236" i="9"/>
  <c r="D236" i="9"/>
  <c r="A237" i="9"/>
  <c r="D237" i="9"/>
  <c r="A238" i="9"/>
  <c r="D238" i="9"/>
  <c r="A239" i="9"/>
  <c r="D239" i="9"/>
  <c r="A240" i="9"/>
  <c r="D240" i="9"/>
  <c r="A241" i="9"/>
  <c r="D241" i="9"/>
  <c r="A242" i="9"/>
  <c r="D242" i="9"/>
  <c r="A243" i="9"/>
  <c r="D243" i="9"/>
  <c r="A244" i="9"/>
  <c r="D244" i="9"/>
  <c r="A245" i="9"/>
  <c r="D245" i="9"/>
  <c r="A246" i="9"/>
  <c r="D246" i="9"/>
  <c r="A247" i="9"/>
  <c r="D247" i="9"/>
  <c r="A248" i="9"/>
  <c r="D248" i="9"/>
  <c r="A249" i="9"/>
  <c r="D249" i="9"/>
  <c r="A250" i="9"/>
  <c r="D250" i="9"/>
  <c r="A251" i="9"/>
  <c r="D251" i="9"/>
  <c r="A252" i="9"/>
  <c r="D252" i="9"/>
  <c r="A253" i="9"/>
  <c r="D253" i="9"/>
  <c r="A254" i="9"/>
  <c r="D254" i="9"/>
  <c r="A255" i="9"/>
  <c r="D255" i="9"/>
  <c r="A256" i="9"/>
  <c r="D256" i="9"/>
  <c r="A257" i="9"/>
  <c r="D257" i="9"/>
  <c r="A258" i="9"/>
  <c r="D258" i="9"/>
  <c r="A259" i="9"/>
  <c r="D259" i="9"/>
  <c r="A260" i="9"/>
  <c r="D260" i="9"/>
  <c r="A261" i="9"/>
  <c r="D261" i="9"/>
  <c r="A262" i="9"/>
  <c r="D262" i="9"/>
  <c r="A263" i="9"/>
  <c r="D263" i="9"/>
  <c r="A264" i="9"/>
  <c r="D264" i="9"/>
  <c r="A265" i="9"/>
  <c r="D265" i="9"/>
  <c r="A266" i="9"/>
  <c r="D266" i="9"/>
  <c r="A267" i="9"/>
  <c r="D267" i="9"/>
  <c r="A268" i="9"/>
  <c r="D268" i="9"/>
  <c r="A269" i="9"/>
  <c r="D269" i="9"/>
  <c r="A270" i="9"/>
  <c r="D270" i="9"/>
  <c r="A271" i="9"/>
  <c r="D271" i="9"/>
  <c r="A272" i="9"/>
  <c r="D272" i="9"/>
  <c r="A273" i="9"/>
  <c r="D273" i="9"/>
  <c r="A274" i="9"/>
  <c r="D274" i="9"/>
  <c r="A275" i="9"/>
  <c r="D275" i="9"/>
  <c r="A276" i="9"/>
  <c r="D276" i="9"/>
  <c r="A277" i="9"/>
  <c r="D277" i="9"/>
  <c r="A278" i="9"/>
  <c r="D278" i="9"/>
  <c r="A279" i="9"/>
  <c r="D279" i="9"/>
  <c r="A280" i="9"/>
  <c r="D280" i="9"/>
  <c r="A281" i="9"/>
  <c r="D281" i="9"/>
  <c r="A282" i="9"/>
  <c r="D282" i="9"/>
  <c r="A283" i="9"/>
  <c r="D283" i="9"/>
  <c r="A284" i="9"/>
  <c r="D284" i="9"/>
  <c r="A285" i="9"/>
  <c r="D285" i="9"/>
  <c r="A286" i="9"/>
  <c r="D286" i="9"/>
  <c r="A287" i="9"/>
  <c r="D287" i="9"/>
  <c r="A288" i="9"/>
  <c r="D288" i="9"/>
  <c r="A289" i="9"/>
  <c r="D289" i="9"/>
  <c r="A290" i="9"/>
  <c r="D290" i="9"/>
  <c r="A291" i="9"/>
  <c r="D291" i="9"/>
  <c r="A292" i="9"/>
  <c r="D292" i="9"/>
  <c r="A293" i="9"/>
  <c r="D293" i="9"/>
  <c r="A294" i="9"/>
  <c r="D294" i="9"/>
  <c r="A295" i="9"/>
  <c r="D295" i="9"/>
  <c r="A296" i="9"/>
  <c r="D296" i="9"/>
  <c r="A297" i="9"/>
  <c r="D297" i="9"/>
  <c r="A298" i="9"/>
  <c r="D298" i="9"/>
  <c r="A299" i="9"/>
  <c r="D299" i="9"/>
  <c r="A300" i="9"/>
  <c r="D300" i="9"/>
  <c r="A301" i="9"/>
  <c r="D301" i="9"/>
  <c r="A302" i="9"/>
  <c r="D302" i="9"/>
  <c r="A303" i="9"/>
  <c r="D303" i="9"/>
  <c r="A304" i="9"/>
  <c r="D304" i="9"/>
  <c r="A305" i="9"/>
  <c r="D305" i="9"/>
  <c r="A306" i="9"/>
  <c r="D306" i="9"/>
  <c r="A307" i="9"/>
  <c r="D307" i="9"/>
  <c r="A308" i="9"/>
  <c r="D308" i="9"/>
  <c r="A309" i="9"/>
  <c r="D309" i="9"/>
  <c r="A310" i="9"/>
  <c r="D310" i="9"/>
  <c r="A311" i="9"/>
  <c r="D311" i="9"/>
  <c r="A312" i="9"/>
  <c r="D312" i="9"/>
  <c r="A313" i="9"/>
  <c r="D313" i="9"/>
  <c r="A314" i="9"/>
  <c r="D314" i="9"/>
  <c r="A315" i="9"/>
  <c r="D315" i="9"/>
  <c r="A316" i="9"/>
  <c r="D316" i="9"/>
  <c r="A317" i="9"/>
  <c r="D317" i="9"/>
  <c r="A318" i="9"/>
  <c r="D318" i="9"/>
  <c r="A319" i="9"/>
  <c r="D319" i="9"/>
  <c r="A320" i="9"/>
  <c r="D320" i="9"/>
  <c r="A321" i="9"/>
  <c r="D321" i="9"/>
  <c r="A322" i="9"/>
  <c r="D322" i="9"/>
  <c r="A323" i="9"/>
  <c r="D323" i="9"/>
  <c r="A324" i="9"/>
  <c r="D324" i="9"/>
  <c r="A325" i="9"/>
  <c r="D325" i="9"/>
  <c r="A326" i="9"/>
  <c r="D326" i="9"/>
  <c r="A327" i="9"/>
  <c r="D327" i="9"/>
  <c r="A328" i="9"/>
  <c r="D328" i="9"/>
  <c r="A329" i="9"/>
  <c r="D329" i="9"/>
  <c r="A330" i="9"/>
  <c r="D330" i="9"/>
  <c r="A331" i="9"/>
  <c r="D331" i="9"/>
  <c r="A332" i="9"/>
  <c r="D332" i="9"/>
  <c r="A333" i="9"/>
  <c r="D333" i="9"/>
  <c r="A334" i="9"/>
  <c r="D334" i="9"/>
  <c r="A335" i="9"/>
  <c r="D335" i="9"/>
  <c r="A336" i="9"/>
  <c r="D336" i="9"/>
  <c r="A337" i="9"/>
  <c r="D337" i="9"/>
  <c r="A338" i="9"/>
  <c r="D338" i="9"/>
  <c r="A339" i="9"/>
  <c r="D339" i="9"/>
  <c r="A340" i="9"/>
  <c r="D340" i="9"/>
  <c r="A341" i="9"/>
  <c r="D341" i="9"/>
  <c r="A342" i="9"/>
  <c r="D342" i="9"/>
  <c r="A343" i="9"/>
  <c r="D343" i="9"/>
  <c r="A344" i="9"/>
  <c r="D344" i="9"/>
  <c r="A345" i="9"/>
  <c r="D345" i="9"/>
  <c r="A346" i="9"/>
  <c r="D346" i="9"/>
  <c r="A347" i="9"/>
  <c r="D347" i="9"/>
  <c r="A348" i="9"/>
  <c r="D348" i="9"/>
  <c r="A349" i="9"/>
  <c r="D349" i="9"/>
  <c r="A350" i="9"/>
  <c r="D350" i="9"/>
  <c r="A351" i="9"/>
  <c r="D351" i="9"/>
  <c r="A352" i="9"/>
  <c r="D352" i="9"/>
  <c r="A353" i="9"/>
  <c r="D353" i="9"/>
  <c r="A354" i="9"/>
  <c r="D354" i="9"/>
  <c r="A355" i="9"/>
  <c r="D355" i="9"/>
  <c r="A356" i="9"/>
  <c r="D356" i="9"/>
  <c r="A357" i="9"/>
  <c r="D357" i="9"/>
  <c r="A358" i="9"/>
  <c r="D358" i="9"/>
  <c r="A359" i="9"/>
  <c r="D359" i="9"/>
  <c r="A360" i="9"/>
  <c r="D360" i="9"/>
  <c r="A361" i="9"/>
  <c r="D361" i="9"/>
  <c r="A362" i="9"/>
  <c r="D362" i="9"/>
  <c r="A363" i="9"/>
  <c r="D363" i="9"/>
  <c r="A364" i="9"/>
  <c r="D364" i="9"/>
  <c r="A365" i="9"/>
  <c r="D365" i="9"/>
  <c r="A366" i="9"/>
  <c r="D366" i="9"/>
  <c r="A367" i="9"/>
  <c r="D367" i="9"/>
  <c r="A368" i="9"/>
  <c r="D368" i="9"/>
  <c r="A369" i="9"/>
  <c r="D369" i="9"/>
  <c r="A370" i="9"/>
  <c r="D370" i="9"/>
  <c r="A371" i="9"/>
  <c r="D371" i="9"/>
  <c r="A372" i="9"/>
  <c r="D372" i="9"/>
  <c r="A373" i="9"/>
  <c r="D373" i="9"/>
  <c r="A374" i="9"/>
  <c r="D374" i="9"/>
  <c r="A375" i="9"/>
  <c r="D375" i="9"/>
  <c r="A376" i="9"/>
  <c r="D376" i="9"/>
  <c r="A377" i="9"/>
  <c r="D377" i="9"/>
  <c r="A378" i="9"/>
  <c r="D378" i="9"/>
  <c r="A379" i="9"/>
  <c r="D379" i="9"/>
  <c r="A380" i="9"/>
  <c r="D380" i="9"/>
  <c r="A381" i="9"/>
  <c r="D381" i="9"/>
  <c r="A382" i="9"/>
  <c r="D382" i="9"/>
  <c r="A383" i="9"/>
  <c r="D383" i="9"/>
  <c r="A384" i="9"/>
  <c r="D384" i="9"/>
  <c r="A385" i="9"/>
  <c r="D385" i="9"/>
  <c r="A386" i="9"/>
  <c r="D386" i="9"/>
  <c r="A387" i="9"/>
  <c r="D387" i="9"/>
  <c r="A388" i="9"/>
  <c r="D388" i="9"/>
  <c r="A389" i="9"/>
  <c r="D389" i="9"/>
  <c r="A390" i="9"/>
  <c r="D390" i="9"/>
  <c r="A391" i="9"/>
  <c r="D391" i="9"/>
  <c r="A392" i="9"/>
  <c r="D392" i="9"/>
  <c r="A393" i="9"/>
  <c r="D393" i="9"/>
  <c r="A394" i="9"/>
  <c r="D394" i="9"/>
  <c r="A395" i="9"/>
  <c r="D395" i="9"/>
  <c r="A396" i="9"/>
  <c r="D396" i="9"/>
  <c r="A397" i="9"/>
  <c r="D397" i="9"/>
  <c r="A398" i="9"/>
  <c r="D398" i="9"/>
  <c r="A399" i="9"/>
  <c r="D399" i="9"/>
  <c r="A400" i="9"/>
  <c r="D400" i="9"/>
  <c r="A401" i="9"/>
  <c r="D401" i="9"/>
  <c r="A402" i="9"/>
  <c r="D402" i="9"/>
  <c r="A403" i="9"/>
  <c r="D403" i="9"/>
  <c r="A404" i="9"/>
  <c r="D404" i="9"/>
  <c r="A405" i="9"/>
  <c r="D405" i="9"/>
  <c r="A406" i="9"/>
  <c r="D406" i="9"/>
  <c r="A407" i="9"/>
  <c r="D407" i="9"/>
  <c r="A408" i="9"/>
  <c r="D408" i="9"/>
  <c r="A409" i="9"/>
  <c r="D409" i="9"/>
  <c r="A410" i="9"/>
  <c r="D410" i="9"/>
  <c r="A411" i="9"/>
  <c r="D411" i="9"/>
  <c r="A412" i="9"/>
  <c r="D412" i="9"/>
  <c r="A413" i="9"/>
  <c r="D413" i="9"/>
  <c r="A414" i="9"/>
  <c r="D414" i="9"/>
  <c r="A415" i="9"/>
  <c r="D415" i="9"/>
  <c r="A416" i="9"/>
  <c r="D416" i="9"/>
  <c r="A417" i="9"/>
  <c r="D417" i="9"/>
  <c r="A418" i="9"/>
  <c r="D418" i="9"/>
  <c r="A419" i="9"/>
  <c r="D419" i="9"/>
  <c r="A420" i="9"/>
  <c r="D420" i="9"/>
  <c r="A421" i="9"/>
  <c r="D421" i="9"/>
  <c r="A422" i="9"/>
  <c r="D422" i="9"/>
  <c r="A423" i="9"/>
  <c r="D423" i="9"/>
  <c r="A424" i="9"/>
  <c r="D424" i="9"/>
  <c r="A425" i="9"/>
  <c r="D425" i="9"/>
  <c r="A426" i="9"/>
  <c r="D426" i="9"/>
  <c r="A427" i="9"/>
  <c r="D427" i="9"/>
  <c r="A428" i="9"/>
  <c r="D428" i="9"/>
  <c r="A429" i="9"/>
  <c r="D429" i="9"/>
  <c r="A430" i="9"/>
  <c r="D430" i="9"/>
  <c r="A431" i="9"/>
  <c r="D431" i="9"/>
  <c r="A432" i="9"/>
  <c r="D432" i="9"/>
  <c r="A433" i="9"/>
  <c r="D433" i="9"/>
  <c r="A434" i="9"/>
  <c r="D434" i="9"/>
  <c r="A435" i="9"/>
  <c r="D435" i="9"/>
  <c r="A436" i="9"/>
  <c r="D436" i="9"/>
  <c r="A437" i="9"/>
  <c r="D437" i="9"/>
  <c r="A438" i="9"/>
  <c r="D438" i="9"/>
  <c r="A439" i="9"/>
  <c r="D439" i="9"/>
  <c r="A440" i="9"/>
  <c r="D440" i="9"/>
  <c r="A441" i="9"/>
  <c r="D441" i="9"/>
  <c r="A442" i="9"/>
  <c r="D442" i="9"/>
  <c r="A443" i="9"/>
  <c r="D443" i="9"/>
  <c r="A444" i="9"/>
  <c r="D444" i="9"/>
  <c r="A445" i="9"/>
  <c r="D445" i="9"/>
  <c r="A446" i="9"/>
  <c r="D446" i="9"/>
  <c r="A447" i="9"/>
  <c r="D447" i="9"/>
  <c r="A448" i="9"/>
  <c r="D448" i="9"/>
  <c r="A449" i="9"/>
  <c r="D449" i="9"/>
  <c r="A450" i="9"/>
  <c r="D450" i="9"/>
  <c r="A451" i="9"/>
  <c r="D451" i="9"/>
  <c r="A452" i="9"/>
  <c r="D452" i="9"/>
  <c r="A453" i="9"/>
  <c r="D453" i="9"/>
  <c r="A454" i="9"/>
  <c r="D454" i="9"/>
  <c r="A455" i="9"/>
  <c r="D455" i="9"/>
  <c r="A456" i="9"/>
  <c r="D456" i="9"/>
  <c r="A457" i="9"/>
  <c r="D457" i="9"/>
  <c r="A458" i="9"/>
  <c r="D458" i="9"/>
  <c r="A459" i="9"/>
  <c r="D459" i="9"/>
  <c r="A460" i="9"/>
  <c r="D460" i="9"/>
  <c r="A461" i="9"/>
  <c r="D461" i="9"/>
  <c r="A462" i="9"/>
  <c r="D462" i="9"/>
  <c r="A463" i="9"/>
  <c r="D463" i="9"/>
  <c r="A464" i="9"/>
  <c r="D464" i="9"/>
  <c r="A465" i="9"/>
  <c r="D465" i="9"/>
  <c r="A466" i="9"/>
  <c r="D466" i="9"/>
  <c r="A467" i="9"/>
  <c r="D467" i="9"/>
  <c r="A468" i="9"/>
  <c r="D468" i="9"/>
  <c r="A469" i="9"/>
  <c r="D469" i="9"/>
  <c r="A470" i="9"/>
  <c r="D470" i="9"/>
  <c r="A471" i="9"/>
  <c r="D471" i="9"/>
  <c r="A472" i="9"/>
  <c r="D472" i="9"/>
  <c r="A473" i="9"/>
  <c r="D473" i="9"/>
  <c r="A474" i="9"/>
  <c r="D474" i="9"/>
  <c r="A475" i="9"/>
  <c r="D475" i="9"/>
  <c r="A476" i="9"/>
  <c r="D476" i="9"/>
  <c r="A477" i="9"/>
  <c r="D477" i="9"/>
  <c r="A478" i="9"/>
  <c r="D478" i="9"/>
  <c r="A479" i="9"/>
  <c r="D479" i="9"/>
  <c r="A480" i="9"/>
  <c r="D480" i="9"/>
  <c r="A481" i="9"/>
  <c r="D481" i="9"/>
  <c r="A482" i="9"/>
  <c r="D482" i="9"/>
  <c r="A483" i="9"/>
  <c r="D483" i="9"/>
  <c r="A484" i="9"/>
  <c r="D484" i="9"/>
  <c r="A485" i="9"/>
  <c r="D485" i="9"/>
  <c r="A486" i="9"/>
  <c r="D486" i="9"/>
  <c r="A487" i="9"/>
  <c r="D487" i="9"/>
  <c r="A488" i="9"/>
  <c r="D488" i="9"/>
  <c r="A489" i="9"/>
  <c r="D489" i="9"/>
  <c r="A490" i="9"/>
  <c r="D490" i="9"/>
  <c r="A491" i="9"/>
  <c r="D491" i="9"/>
  <c r="A492" i="9"/>
  <c r="D492" i="9"/>
  <c r="A493" i="9"/>
  <c r="D493" i="9"/>
  <c r="A494" i="9"/>
  <c r="D494" i="9"/>
  <c r="A495" i="9"/>
  <c r="D495" i="9"/>
  <c r="A496" i="9"/>
  <c r="D496" i="9"/>
  <c r="A497" i="9"/>
  <c r="D497" i="9"/>
  <c r="A498" i="9"/>
  <c r="D498" i="9"/>
  <c r="A499" i="9"/>
  <c r="D499" i="9"/>
  <c r="A500" i="9"/>
  <c r="D500" i="9"/>
  <c r="A501" i="9"/>
  <c r="D501" i="9"/>
  <c r="A502" i="9"/>
  <c r="D502" i="9"/>
  <c r="A503" i="9"/>
  <c r="D503" i="9"/>
  <c r="A504" i="9"/>
  <c r="D504" i="9"/>
  <c r="A505" i="9"/>
  <c r="D505" i="9"/>
  <c r="A506" i="9"/>
  <c r="D506" i="9"/>
  <c r="A507" i="9"/>
  <c r="D507" i="9"/>
  <c r="A508" i="9"/>
  <c r="D508" i="9"/>
  <c r="A509" i="9"/>
  <c r="D509" i="9"/>
  <c r="A510" i="9"/>
  <c r="D510" i="9"/>
  <c r="A511" i="9"/>
  <c r="D511" i="9"/>
  <c r="A512" i="9"/>
  <c r="D512" i="9"/>
  <c r="A513" i="9"/>
  <c r="D513" i="9"/>
  <c r="A514" i="9"/>
  <c r="D514" i="9"/>
  <c r="A515" i="9"/>
  <c r="D515" i="9"/>
  <c r="A516" i="9"/>
  <c r="D516" i="9"/>
  <c r="A517" i="9"/>
  <c r="D517" i="9"/>
  <c r="A518" i="9"/>
  <c r="D518" i="9"/>
  <c r="A519" i="9"/>
  <c r="D519" i="9"/>
  <c r="A520" i="9"/>
  <c r="D520" i="9"/>
  <c r="A521" i="9"/>
  <c r="D521" i="9"/>
  <c r="A522" i="9"/>
  <c r="D522" i="9"/>
  <c r="A523" i="9"/>
  <c r="D523" i="9"/>
  <c r="A524" i="9"/>
  <c r="D524" i="9"/>
  <c r="A525" i="9"/>
  <c r="D525" i="9"/>
  <c r="A526" i="9"/>
  <c r="D526" i="9"/>
  <c r="A527" i="9"/>
  <c r="D527" i="9"/>
  <c r="A528" i="9"/>
  <c r="D528" i="9"/>
  <c r="A529" i="9"/>
  <c r="D529" i="9"/>
  <c r="A530" i="9"/>
  <c r="D530" i="9"/>
  <c r="A531" i="9"/>
  <c r="D531" i="9"/>
  <c r="A532" i="9"/>
  <c r="D532" i="9"/>
  <c r="A533" i="9"/>
  <c r="D533" i="9"/>
  <c r="A534" i="9"/>
  <c r="D534" i="9"/>
  <c r="A535" i="9"/>
  <c r="D535" i="9"/>
  <c r="A536" i="9"/>
  <c r="D536" i="9"/>
  <c r="A537" i="9"/>
  <c r="D537" i="9"/>
  <c r="A538" i="9"/>
  <c r="D538" i="9"/>
  <c r="A539" i="9"/>
  <c r="D539" i="9"/>
  <c r="A540" i="9"/>
  <c r="D540" i="9"/>
  <c r="A541" i="9"/>
  <c r="D541" i="9"/>
  <c r="A542" i="9"/>
  <c r="D542" i="9"/>
  <c r="A543" i="9"/>
  <c r="D543" i="9"/>
  <c r="A544" i="9"/>
  <c r="D544" i="9"/>
  <c r="A545" i="9"/>
  <c r="D545" i="9"/>
  <c r="A546" i="9"/>
  <c r="D546" i="9"/>
  <c r="A547" i="9"/>
  <c r="D547" i="9"/>
  <c r="A548" i="9"/>
  <c r="D548" i="9"/>
  <c r="A549" i="9"/>
  <c r="D549" i="9"/>
  <c r="A550" i="9"/>
  <c r="D550" i="9"/>
  <c r="A551" i="9"/>
  <c r="D551" i="9"/>
  <c r="A552" i="9"/>
  <c r="D552" i="9"/>
  <c r="A553" i="9"/>
  <c r="D553" i="9"/>
  <c r="A554" i="9"/>
  <c r="D554" i="9"/>
  <c r="A555" i="9"/>
  <c r="D555" i="9"/>
  <c r="A556" i="9"/>
  <c r="D556" i="9"/>
  <c r="A557" i="9"/>
  <c r="D557" i="9"/>
  <c r="A558" i="9"/>
  <c r="D558" i="9"/>
  <c r="A559" i="9"/>
  <c r="D559" i="9"/>
  <c r="A560" i="9"/>
  <c r="D560" i="9"/>
  <c r="A561" i="9"/>
  <c r="D561" i="9"/>
  <c r="A562" i="9"/>
  <c r="D562" i="9"/>
  <c r="A563" i="9"/>
  <c r="D563" i="9"/>
  <c r="A564" i="9"/>
  <c r="D564" i="9"/>
  <c r="A565" i="9"/>
  <c r="D565" i="9"/>
  <c r="A566" i="9"/>
  <c r="D566" i="9"/>
  <c r="A567" i="9"/>
  <c r="D567" i="9"/>
  <c r="A568" i="9"/>
  <c r="D568" i="9"/>
  <c r="A569" i="9"/>
  <c r="D569" i="9"/>
  <c r="A570" i="9"/>
  <c r="D570" i="9"/>
  <c r="A571" i="9"/>
  <c r="D571" i="9"/>
  <c r="A572" i="9"/>
  <c r="D572" i="9"/>
  <c r="A573" i="9"/>
  <c r="D573" i="9"/>
  <c r="A574" i="9"/>
  <c r="D574" i="9"/>
  <c r="A575" i="9"/>
  <c r="D575" i="9"/>
  <c r="A576" i="9"/>
  <c r="D576" i="9"/>
  <c r="A577" i="9"/>
  <c r="D577" i="9"/>
  <c r="A578" i="9"/>
  <c r="D578" i="9"/>
  <c r="A579" i="9"/>
  <c r="D579" i="9"/>
  <c r="A580" i="9"/>
  <c r="D580" i="9"/>
  <c r="A581" i="9"/>
  <c r="D581" i="9"/>
  <c r="A582" i="9"/>
  <c r="D582" i="9"/>
  <c r="A583" i="9"/>
  <c r="D583" i="9"/>
  <c r="A584" i="9"/>
  <c r="D584" i="9"/>
  <c r="A585" i="9"/>
  <c r="D585" i="9"/>
  <c r="A586" i="9"/>
  <c r="D586" i="9"/>
  <c r="A587" i="9"/>
  <c r="D587" i="9"/>
  <c r="A588" i="9"/>
  <c r="D588" i="9"/>
  <c r="A589" i="9"/>
  <c r="D589" i="9"/>
  <c r="A590" i="9"/>
  <c r="D590" i="9"/>
  <c r="A591" i="9"/>
  <c r="D591" i="9"/>
  <c r="A592" i="9"/>
  <c r="D592" i="9"/>
  <c r="A593" i="9"/>
  <c r="D593" i="9"/>
  <c r="A594" i="9"/>
  <c r="D594" i="9"/>
  <c r="A595" i="9"/>
  <c r="D595" i="9"/>
  <c r="A596" i="9"/>
  <c r="D596" i="9"/>
  <c r="A597" i="9"/>
  <c r="D597" i="9"/>
  <c r="A598" i="9"/>
  <c r="D598" i="9"/>
  <c r="A599" i="9"/>
  <c r="D599" i="9"/>
  <c r="A600" i="9"/>
  <c r="D600" i="9"/>
  <c r="A601" i="9"/>
  <c r="D601" i="9"/>
  <c r="A602" i="9"/>
  <c r="D602" i="9"/>
  <c r="A603" i="9"/>
  <c r="D603" i="9"/>
  <c r="A604" i="9"/>
  <c r="D604" i="9"/>
  <c r="A605" i="9"/>
  <c r="D605" i="9"/>
  <c r="A606" i="9"/>
  <c r="D606" i="9"/>
  <c r="A607" i="9"/>
  <c r="D607" i="9"/>
  <c r="A608" i="9"/>
  <c r="D608" i="9"/>
  <c r="A609" i="9"/>
  <c r="D609" i="9"/>
  <c r="A610" i="9"/>
  <c r="D610" i="9"/>
  <c r="A611" i="9"/>
  <c r="D611" i="9"/>
  <c r="A612" i="9"/>
  <c r="D612" i="9"/>
  <c r="A613" i="9"/>
  <c r="D613" i="9"/>
  <c r="A614" i="9"/>
  <c r="D614" i="9"/>
  <c r="A615" i="9"/>
  <c r="D615" i="9"/>
  <c r="A616" i="9"/>
  <c r="D616" i="9"/>
  <c r="A617" i="9"/>
  <c r="D617" i="9"/>
  <c r="A618" i="9"/>
  <c r="D618" i="9"/>
  <c r="A619" i="9"/>
  <c r="D619" i="9"/>
  <c r="A620" i="9"/>
  <c r="D620" i="9"/>
  <c r="A621" i="9"/>
  <c r="D621" i="9"/>
  <c r="A622" i="9"/>
  <c r="D622" i="9"/>
  <c r="A623" i="9"/>
  <c r="D623" i="9"/>
  <c r="A624" i="9"/>
  <c r="D624" i="9"/>
  <c r="A625" i="9"/>
  <c r="D625" i="9"/>
  <c r="A626" i="9"/>
  <c r="D626" i="9"/>
  <c r="A627" i="9"/>
  <c r="D627" i="9"/>
  <c r="A628" i="9"/>
  <c r="D628" i="9"/>
  <c r="A629" i="9"/>
  <c r="D629" i="9"/>
  <c r="A630" i="9"/>
  <c r="D630" i="9"/>
  <c r="A631" i="9"/>
  <c r="D631" i="9"/>
  <c r="A632" i="9"/>
  <c r="D632" i="9"/>
  <c r="A633" i="9"/>
  <c r="D633" i="9"/>
  <c r="A634" i="9"/>
  <c r="D634" i="9"/>
  <c r="A635" i="9"/>
  <c r="D635" i="9"/>
  <c r="A636" i="9"/>
  <c r="D636" i="9"/>
  <c r="A637" i="9"/>
  <c r="D637" i="9"/>
  <c r="A638" i="9"/>
  <c r="D638" i="9"/>
  <c r="A639" i="9"/>
  <c r="D639" i="9"/>
  <c r="A640" i="9"/>
  <c r="D640" i="9"/>
  <c r="A641" i="9"/>
  <c r="D641" i="9"/>
  <c r="A642" i="9"/>
  <c r="D642" i="9"/>
  <c r="A643" i="9"/>
  <c r="D643" i="9"/>
  <c r="A644" i="9"/>
  <c r="D644" i="9"/>
  <c r="A645" i="9"/>
  <c r="D645" i="9"/>
  <c r="A646" i="9"/>
  <c r="D646" i="9"/>
  <c r="A647" i="9"/>
  <c r="D647" i="9"/>
  <c r="A648" i="9"/>
  <c r="D648" i="9"/>
  <c r="A649" i="9"/>
  <c r="D649" i="9"/>
  <c r="A650" i="9"/>
  <c r="D650" i="9"/>
  <c r="A651" i="9"/>
  <c r="D651" i="9"/>
  <c r="A652" i="9"/>
  <c r="D652" i="9"/>
  <c r="A653" i="9"/>
  <c r="D653" i="9"/>
  <c r="A654" i="9"/>
  <c r="D654" i="9"/>
  <c r="A655" i="9"/>
  <c r="D655" i="9"/>
  <c r="A656" i="9"/>
  <c r="D656" i="9"/>
  <c r="A657" i="9"/>
  <c r="D657" i="9"/>
  <c r="A658" i="9"/>
  <c r="D658" i="9"/>
  <c r="A659" i="9"/>
  <c r="D659" i="9"/>
  <c r="A660" i="9"/>
  <c r="D660" i="9"/>
  <c r="A661" i="9"/>
  <c r="D661" i="9"/>
  <c r="A662" i="9"/>
  <c r="D662" i="9"/>
  <c r="A663" i="9"/>
  <c r="D663" i="9"/>
  <c r="A664" i="9"/>
  <c r="D664" i="9"/>
  <c r="A665" i="9"/>
  <c r="D665" i="9"/>
  <c r="A666" i="9"/>
  <c r="D666" i="9"/>
  <c r="A667" i="9"/>
  <c r="D667" i="9"/>
  <c r="A668" i="9"/>
  <c r="D668" i="9"/>
  <c r="A669" i="9"/>
  <c r="D669" i="9"/>
  <c r="A670" i="9"/>
  <c r="D670" i="9"/>
  <c r="A671" i="9"/>
  <c r="D671" i="9"/>
  <c r="A672" i="9"/>
  <c r="D672" i="9"/>
  <c r="A673" i="9"/>
  <c r="D673" i="9"/>
  <c r="A674" i="9"/>
  <c r="D674" i="9"/>
  <c r="A675" i="9"/>
  <c r="D675" i="9"/>
  <c r="A676" i="9"/>
  <c r="D676" i="9"/>
  <c r="A677" i="9"/>
  <c r="D677" i="9"/>
  <c r="A678" i="9"/>
  <c r="D678" i="9"/>
  <c r="A679" i="9"/>
  <c r="D679" i="9"/>
  <c r="A680" i="9"/>
  <c r="D680" i="9"/>
  <c r="A681" i="9"/>
  <c r="D681" i="9"/>
  <c r="A682" i="9"/>
  <c r="D682" i="9"/>
  <c r="A683" i="9"/>
  <c r="D683" i="9"/>
  <c r="A684" i="9"/>
  <c r="D684" i="9"/>
  <c r="A685" i="9"/>
  <c r="D685" i="9"/>
  <c r="A686" i="9"/>
  <c r="D686" i="9"/>
  <c r="A687" i="9"/>
  <c r="D687" i="9"/>
  <c r="A688" i="9"/>
  <c r="D688" i="9"/>
  <c r="A689" i="9"/>
  <c r="D689" i="9"/>
  <c r="A690" i="9"/>
  <c r="D690" i="9"/>
  <c r="A691" i="9"/>
  <c r="D691" i="9"/>
  <c r="A692" i="9"/>
  <c r="D692" i="9"/>
  <c r="A693" i="9"/>
  <c r="D693" i="9"/>
  <c r="A694" i="9"/>
  <c r="D694" i="9"/>
  <c r="A695" i="9"/>
  <c r="D695" i="9"/>
  <c r="A696" i="9"/>
  <c r="D696" i="9"/>
  <c r="A697" i="9"/>
  <c r="D697" i="9"/>
  <c r="A698" i="9"/>
  <c r="D698" i="9"/>
  <c r="A699" i="9"/>
  <c r="D699" i="9"/>
  <c r="A700" i="9"/>
  <c r="D700" i="9"/>
  <c r="A701" i="9"/>
  <c r="D701" i="9"/>
  <c r="A702" i="9"/>
  <c r="D702" i="9"/>
  <c r="A703" i="9"/>
  <c r="D703" i="9"/>
  <c r="A704" i="9"/>
  <c r="D704" i="9"/>
  <c r="A705" i="9"/>
  <c r="D705" i="9"/>
  <c r="A706" i="9"/>
  <c r="D706" i="9"/>
  <c r="A707" i="9"/>
  <c r="D707" i="9"/>
  <c r="A708" i="9"/>
  <c r="D708" i="9"/>
  <c r="A709" i="9"/>
  <c r="D709" i="9"/>
  <c r="A710" i="9"/>
  <c r="D710" i="9"/>
  <c r="A711" i="9"/>
  <c r="D711" i="9"/>
  <c r="A712" i="9"/>
  <c r="D712" i="9"/>
  <c r="A713" i="9"/>
  <c r="D713" i="9"/>
  <c r="A714" i="9"/>
  <c r="D714" i="9"/>
  <c r="A715" i="9"/>
  <c r="D715" i="9"/>
  <c r="A716" i="9"/>
  <c r="D716" i="9"/>
  <c r="A717" i="9"/>
  <c r="D717" i="9"/>
  <c r="A718" i="9"/>
  <c r="D718" i="9"/>
  <c r="A719" i="9"/>
  <c r="D719" i="9"/>
  <c r="A720" i="9"/>
  <c r="D720" i="9"/>
  <c r="A721" i="9"/>
  <c r="D721" i="9"/>
  <c r="A722" i="9"/>
  <c r="D722" i="9"/>
  <c r="A723" i="9"/>
  <c r="D723" i="9"/>
  <c r="A724" i="9"/>
  <c r="D724" i="9"/>
  <c r="A725" i="9"/>
  <c r="D725" i="9"/>
  <c r="A726" i="9"/>
  <c r="D726" i="9"/>
  <c r="A727" i="9"/>
  <c r="D727" i="9"/>
  <c r="A728" i="9"/>
  <c r="D728" i="9"/>
  <c r="A729" i="9"/>
  <c r="D729" i="9"/>
  <c r="A730" i="9"/>
  <c r="D730" i="9"/>
  <c r="A731" i="9"/>
  <c r="D731" i="9"/>
  <c r="A732" i="9"/>
  <c r="D732" i="9"/>
  <c r="A733" i="9"/>
  <c r="D733" i="9"/>
  <c r="A734" i="9"/>
  <c r="D734" i="9"/>
  <c r="A735" i="9"/>
  <c r="D735" i="9"/>
  <c r="A736" i="9"/>
  <c r="D736" i="9"/>
  <c r="A737" i="9"/>
  <c r="D737" i="9"/>
  <c r="A738" i="9"/>
  <c r="D738" i="9"/>
  <c r="A739" i="9"/>
  <c r="D739" i="9"/>
  <c r="A740" i="9"/>
  <c r="D740" i="9"/>
  <c r="A741" i="9"/>
  <c r="D741" i="9"/>
  <c r="A742" i="9"/>
  <c r="D742" i="9"/>
  <c r="A743" i="9"/>
  <c r="D743" i="9"/>
  <c r="A744" i="9"/>
  <c r="D744" i="9"/>
  <c r="A745" i="9"/>
  <c r="D745" i="9"/>
  <c r="A746" i="9"/>
  <c r="D746" i="9"/>
  <c r="A747" i="9"/>
  <c r="D747" i="9"/>
  <c r="A748" i="9"/>
  <c r="D748" i="9"/>
  <c r="A749" i="9"/>
  <c r="D749" i="9"/>
  <c r="A750" i="9"/>
  <c r="D750" i="9"/>
  <c r="A751" i="9"/>
  <c r="D751" i="9"/>
  <c r="A752" i="9"/>
  <c r="D752" i="9"/>
  <c r="A753" i="9"/>
  <c r="D753" i="9"/>
  <c r="A754" i="9"/>
  <c r="D754" i="9"/>
  <c r="A755" i="9"/>
  <c r="D755" i="9"/>
  <c r="A756" i="9"/>
  <c r="D756" i="9"/>
  <c r="A757" i="9"/>
  <c r="D757" i="9"/>
  <c r="A758" i="9"/>
  <c r="D758" i="9"/>
  <c r="A759" i="9"/>
  <c r="D759" i="9"/>
  <c r="A760" i="9"/>
  <c r="D760" i="9"/>
  <c r="A761" i="9"/>
  <c r="D761" i="9"/>
  <c r="A762" i="9"/>
  <c r="D762" i="9"/>
  <c r="A763" i="9"/>
  <c r="D763" i="9"/>
  <c r="A764" i="9"/>
  <c r="D764" i="9"/>
  <c r="A765" i="9"/>
  <c r="D765" i="9"/>
  <c r="A766" i="9"/>
  <c r="D766" i="9"/>
  <c r="A767" i="9"/>
  <c r="D767" i="9"/>
  <c r="A768" i="9"/>
  <c r="D768" i="9"/>
  <c r="A769" i="9"/>
  <c r="D769" i="9"/>
  <c r="A770" i="9"/>
  <c r="D770" i="9"/>
  <c r="A771" i="9"/>
  <c r="D771" i="9"/>
  <c r="A772" i="9"/>
  <c r="D772" i="9"/>
  <c r="A773" i="9"/>
  <c r="D773" i="9"/>
  <c r="A774" i="9"/>
  <c r="D774" i="9"/>
  <c r="A775" i="9"/>
  <c r="D775" i="9"/>
  <c r="A776" i="9"/>
  <c r="D776" i="9"/>
  <c r="A777" i="9"/>
  <c r="D777" i="9"/>
  <c r="A778" i="9"/>
  <c r="D778" i="9"/>
  <c r="A779" i="9"/>
  <c r="D779" i="9"/>
  <c r="A780" i="9"/>
  <c r="D780" i="9"/>
  <c r="A781" i="9"/>
  <c r="D781" i="9"/>
  <c r="A782" i="9"/>
  <c r="D782" i="9"/>
  <c r="A783" i="9"/>
  <c r="D783" i="9"/>
  <c r="A784" i="9"/>
  <c r="D784" i="9"/>
  <c r="A785" i="9"/>
  <c r="D785" i="9"/>
  <c r="A786" i="9"/>
  <c r="D786" i="9"/>
  <c r="A787" i="9"/>
  <c r="D787" i="9"/>
  <c r="A788" i="9"/>
  <c r="D788" i="9"/>
  <c r="A789" i="9"/>
  <c r="D789" i="9"/>
  <c r="A790" i="9"/>
  <c r="D790" i="9"/>
  <c r="A791" i="9"/>
  <c r="D791" i="9"/>
  <c r="A792" i="9"/>
  <c r="D792" i="9"/>
  <c r="A793" i="9"/>
  <c r="D793" i="9"/>
  <c r="A794" i="9"/>
  <c r="D794" i="9"/>
  <c r="A795" i="9"/>
  <c r="D795" i="9"/>
  <c r="A796" i="9"/>
  <c r="D796" i="9"/>
  <c r="A797" i="9"/>
  <c r="D797" i="9"/>
  <c r="A798" i="9"/>
  <c r="D798" i="9"/>
  <c r="A799" i="9"/>
  <c r="D799" i="9"/>
  <c r="A800" i="9"/>
  <c r="D800" i="9"/>
  <c r="A801" i="9"/>
  <c r="D801" i="9"/>
  <c r="A802" i="9"/>
  <c r="D802" i="9"/>
  <c r="A803" i="9"/>
  <c r="D803" i="9"/>
  <c r="A804" i="9"/>
  <c r="D804" i="9"/>
  <c r="A805" i="9"/>
  <c r="D805" i="9"/>
  <c r="A806" i="9"/>
  <c r="D806" i="9"/>
  <c r="A807" i="9"/>
  <c r="D807" i="9"/>
  <c r="A808" i="9"/>
  <c r="D808" i="9"/>
  <c r="A809" i="9"/>
  <c r="D809" i="9"/>
  <c r="A810" i="9"/>
  <c r="D810" i="9"/>
  <c r="A811" i="9"/>
  <c r="D811" i="9"/>
  <c r="A812" i="9"/>
  <c r="D812" i="9"/>
  <c r="A813" i="9"/>
  <c r="D813" i="9"/>
  <c r="A814" i="9"/>
  <c r="D814" i="9"/>
  <c r="A815" i="9"/>
  <c r="D815" i="9"/>
  <c r="A816" i="9"/>
  <c r="D816" i="9"/>
  <c r="A817" i="9"/>
  <c r="D817" i="9"/>
  <c r="A818" i="9"/>
  <c r="D818" i="9"/>
  <c r="A819" i="9"/>
  <c r="D819" i="9"/>
  <c r="A820" i="9"/>
  <c r="D820" i="9"/>
  <c r="A821" i="9"/>
  <c r="D821" i="9"/>
  <c r="A822" i="9"/>
  <c r="D822" i="9"/>
  <c r="A823" i="9"/>
  <c r="D823" i="9"/>
  <c r="A824" i="9"/>
  <c r="D824" i="9"/>
  <c r="A825" i="9"/>
  <c r="D825" i="9"/>
  <c r="A826" i="9"/>
  <c r="D826" i="9"/>
  <c r="A827" i="9"/>
  <c r="D827" i="9"/>
  <c r="A828" i="9"/>
  <c r="D828" i="9"/>
  <c r="A829" i="9"/>
  <c r="D829" i="9"/>
  <c r="A830" i="9"/>
  <c r="D830" i="9"/>
  <c r="A831" i="9"/>
  <c r="D831" i="9"/>
  <c r="A832" i="9"/>
  <c r="D832" i="9"/>
  <c r="A833" i="9"/>
  <c r="D833" i="9"/>
  <c r="A834" i="9"/>
  <c r="D834" i="9"/>
  <c r="A835" i="9"/>
  <c r="D835" i="9"/>
  <c r="A836" i="9"/>
  <c r="D836" i="9"/>
  <c r="A837" i="9"/>
  <c r="D837" i="9"/>
  <c r="A838" i="9"/>
  <c r="D838" i="9"/>
  <c r="A839" i="9"/>
  <c r="D839" i="9"/>
  <c r="A840" i="9"/>
  <c r="D840" i="9"/>
  <c r="A841" i="9"/>
  <c r="D841" i="9"/>
  <c r="A842" i="9"/>
  <c r="D842" i="9"/>
  <c r="A843" i="9"/>
  <c r="D843" i="9"/>
  <c r="A844" i="9"/>
  <c r="D844" i="9"/>
  <c r="A845" i="9"/>
  <c r="D845" i="9"/>
  <c r="A846" i="9"/>
  <c r="D846" i="9"/>
  <c r="A847" i="9"/>
  <c r="D847" i="9"/>
  <c r="A848" i="9"/>
  <c r="D848" i="9"/>
  <c r="A849" i="9"/>
  <c r="D849" i="9"/>
  <c r="A850" i="9"/>
  <c r="D850" i="9"/>
  <c r="A851" i="9"/>
  <c r="D851" i="9"/>
  <c r="A852" i="9"/>
  <c r="D852" i="9"/>
  <c r="A853" i="9"/>
  <c r="D853" i="9"/>
  <c r="A854" i="9"/>
  <c r="D854" i="9"/>
  <c r="A855" i="9"/>
  <c r="D855" i="9"/>
  <c r="A856" i="9"/>
  <c r="D856" i="9"/>
  <c r="A857" i="9"/>
  <c r="D857" i="9"/>
  <c r="A858" i="9"/>
  <c r="D858" i="9"/>
  <c r="A859" i="9"/>
  <c r="D859" i="9"/>
  <c r="A860" i="9"/>
  <c r="D860" i="9"/>
  <c r="A861" i="9"/>
  <c r="D861" i="9"/>
  <c r="A862" i="9"/>
  <c r="D862" i="9"/>
  <c r="A863" i="9"/>
  <c r="D863" i="9"/>
  <c r="A864" i="9"/>
  <c r="D864" i="9"/>
  <c r="A865" i="9"/>
  <c r="D865" i="9"/>
  <c r="A866" i="9"/>
  <c r="D866" i="9"/>
  <c r="A867" i="9"/>
  <c r="D867" i="9"/>
  <c r="A868" i="9"/>
  <c r="D868" i="9"/>
  <c r="A869" i="9"/>
  <c r="D869" i="9"/>
  <c r="A870" i="9"/>
  <c r="D870" i="9"/>
  <c r="A871" i="9"/>
  <c r="D871" i="9"/>
  <c r="A872" i="9"/>
  <c r="D872" i="9"/>
  <c r="A873" i="9"/>
  <c r="D873" i="9"/>
  <c r="A874" i="9"/>
  <c r="D874" i="9"/>
  <c r="A875" i="9"/>
  <c r="D875" i="9"/>
  <c r="A876" i="9"/>
  <c r="D876" i="9"/>
  <c r="A877" i="9"/>
  <c r="D877" i="9"/>
  <c r="A878" i="9"/>
  <c r="D878" i="9"/>
  <c r="A879" i="9"/>
  <c r="D879" i="9"/>
  <c r="A880" i="9"/>
  <c r="D880" i="9"/>
  <c r="A881" i="9"/>
  <c r="D881" i="9"/>
  <c r="A882" i="9"/>
  <c r="D882" i="9"/>
  <c r="A883" i="9"/>
  <c r="D883" i="9"/>
  <c r="A884" i="9"/>
  <c r="D884" i="9"/>
  <c r="A885" i="9"/>
  <c r="D885" i="9"/>
  <c r="A886" i="9"/>
  <c r="D886" i="9"/>
  <c r="A887" i="9"/>
  <c r="D887" i="9"/>
  <c r="A888" i="9"/>
  <c r="D888" i="9"/>
  <c r="A889" i="9"/>
  <c r="D889" i="9"/>
  <c r="A890" i="9"/>
  <c r="D890" i="9"/>
  <c r="A891" i="9"/>
  <c r="D891" i="9"/>
  <c r="A892" i="9"/>
  <c r="D892" i="9"/>
  <c r="A893" i="9"/>
  <c r="D893" i="9"/>
  <c r="A894" i="9"/>
  <c r="D894" i="9"/>
  <c r="A895" i="9"/>
  <c r="D895" i="9"/>
  <c r="E895" i="9" l="1"/>
  <c r="E887" i="9"/>
  <c r="E879" i="9"/>
  <c r="E871" i="9"/>
  <c r="E863" i="9"/>
  <c r="E855" i="9"/>
  <c r="E847" i="9"/>
  <c r="E839" i="9"/>
  <c r="E835" i="9"/>
  <c r="E827" i="9"/>
  <c r="E819" i="9"/>
  <c r="E811" i="9"/>
  <c r="E803" i="9"/>
  <c r="E795" i="9"/>
  <c r="E783" i="9"/>
  <c r="E775" i="9"/>
  <c r="E767" i="9"/>
  <c r="E759" i="9"/>
  <c r="E751" i="9"/>
  <c r="E743" i="9"/>
  <c r="E739" i="9"/>
  <c r="E731" i="9"/>
  <c r="E723" i="9"/>
  <c r="E715" i="9"/>
  <c r="E707" i="9"/>
  <c r="E699" i="9"/>
  <c r="E691" i="9"/>
  <c r="E683" i="9"/>
  <c r="E675" i="9"/>
  <c r="E667" i="9"/>
  <c r="E659" i="9"/>
  <c r="E651" i="9"/>
  <c r="E643" i="9"/>
  <c r="E635" i="9"/>
  <c r="E627" i="9"/>
  <c r="E619" i="9"/>
  <c r="E611" i="9"/>
  <c r="E603" i="9"/>
  <c r="E595" i="9"/>
  <c r="E587" i="9"/>
  <c r="E579" i="9"/>
  <c r="E571" i="9"/>
  <c r="E563" i="9"/>
  <c r="E555" i="9"/>
  <c r="E547" i="9"/>
  <c r="E539" i="9"/>
  <c r="E531" i="9"/>
  <c r="E523" i="9"/>
  <c r="E515" i="9"/>
  <c r="E503" i="9"/>
  <c r="E495" i="9"/>
  <c r="E487" i="9"/>
  <c r="E479" i="9"/>
  <c r="E471" i="9"/>
  <c r="E463" i="9"/>
  <c r="E455" i="9"/>
  <c r="E447" i="9"/>
  <c r="E439" i="9"/>
  <c r="E431" i="9"/>
  <c r="E423" i="9"/>
  <c r="E415" i="9"/>
  <c r="E403" i="9"/>
  <c r="E395" i="9"/>
  <c r="E387" i="9"/>
  <c r="E379" i="9"/>
  <c r="E371" i="9"/>
  <c r="E363" i="9"/>
  <c r="E355" i="9"/>
  <c r="E351" i="9"/>
  <c r="E347" i="9"/>
  <c r="E339" i="9"/>
  <c r="E335" i="9"/>
  <c r="E331" i="9"/>
  <c r="E327" i="9"/>
  <c r="E323" i="9"/>
  <c r="E319" i="9"/>
  <c r="E315" i="9"/>
  <c r="E311" i="9"/>
  <c r="E307" i="9"/>
  <c r="E303" i="9"/>
  <c r="E299" i="9"/>
  <c r="E295" i="9"/>
  <c r="E291" i="9"/>
  <c r="E287" i="9"/>
  <c r="E283" i="9"/>
  <c r="E279" i="9"/>
  <c r="E275" i="9"/>
  <c r="E271" i="9"/>
  <c r="E267" i="9"/>
  <c r="E263" i="9"/>
  <c r="E259" i="9"/>
  <c r="E255" i="9"/>
  <c r="E251" i="9"/>
  <c r="E247" i="9"/>
  <c r="E243" i="9"/>
  <c r="E239" i="9"/>
  <c r="E235" i="9"/>
  <c r="E231" i="9"/>
  <c r="E227" i="9"/>
  <c r="E223" i="9"/>
  <c r="E219" i="9"/>
  <c r="E215" i="9"/>
  <c r="E211" i="9"/>
  <c r="E207" i="9"/>
  <c r="E203" i="9"/>
  <c r="E199" i="9"/>
  <c r="E195" i="9"/>
  <c r="E191" i="9"/>
  <c r="E187" i="9"/>
  <c r="E183" i="9"/>
  <c r="E179" i="9"/>
  <c r="E175" i="9"/>
  <c r="E171" i="9"/>
  <c r="E163" i="9"/>
  <c r="E159" i="9"/>
  <c r="E155" i="9"/>
  <c r="E151" i="9"/>
  <c r="E147" i="9"/>
  <c r="E143" i="9"/>
  <c r="E139" i="9"/>
  <c r="E135" i="9"/>
  <c r="E131" i="9"/>
  <c r="E127" i="9"/>
  <c r="E123" i="9"/>
  <c r="E119" i="9"/>
  <c r="E115" i="9"/>
  <c r="E111" i="9"/>
  <c r="E107" i="9"/>
  <c r="E103" i="9"/>
  <c r="E99" i="9"/>
  <c r="E95" i="9"/>
  <c r="E91" i="9"/>
  <c r="E87" i="9"/>
  <c r="E83" i="9"/>
  <c r="E79" i="9"/>
  <c r="E75" i="9"/>
  <c r="E71" i="9"/>
  <c r="E67" i="9"/>
  <c r="E63" i="9"/>
  <c r="E59" i="9"/>
  <c r="E55" i="9"/>
  <c r="E51" i="9"/>
  <c r="E47" i="9"/>
  <c r="E43" i="9"/>
  <c r="E891" i="9"/>
  <c r="E883" i="9"/>
  <c r="E875" i="9"/>
  <c r="E867" i="9"/>
  <c r="E859" i="9"/>
  <c r="E851" i="9"/>
  <c r="E843" i="9"/>
  <c r="E831" i="9"/>
  <c r="E823" i="9"/>
  <c r="E815" i="9"/>
  <c r="E807" i="9"/>
  <c r="E799" i="9"/>
  <c r="E791" i="9"/>
  <c r="E787" i="9"/>
  <c r="E779" i="9"/>
  <c r="E771" i="9"/>
  <c r="E763" i="9"/>
  <c r="E755" i="9"/>
  <c r="E747" i="9"/>
  <c r="E735" i="9"/>
  <c r="E727" i="9"/>
  <c r="E719" i="9"/>
  <c r="E711" i="9"/>
  <c r="E703" i="9"/>
  <c r="E695" i="9"/>
  <c r="E687" i="9"/>
  <c r="E679" i="9"/>
  <c r="E671" i="9"/>
  <c r="E663" i="9"/>
  <c r="E655" i="9"/>
  <c r="E647" i="9"/>
  <c r="E639" i="9"/>
  <c r="E631" i="9"/>
  <c r="E623" i="9"/>
  <c r="E615" i="9"/>
  <c r="E607" i="9"/>
  <c r="E599" i="9"/>
  <c r="E591" i="9"/>
  <c r="E583" i="9"/>
  <c r="E575" i="9"/>
  <c r="E567" i="9"/>
  <c r="E559" i="9"/>
  <c r="E551" i="9"/>
  <c r="E543" i="9"/>
  <c r="E535" i="9"/>
  <c r="E527" i="9"/>
  <c r="E519" i="9"/>
  <c r="E511" i="9"/>
  <c r="E507" i="9"/>
  <c r="E499" i="9"/>
  <c r="E491" i="9"/>
  <c r="E483" i="9"/>
  <c r="E475" i="9"/>
  <c r="E467" i="9"/>
  <c r="E459" i="9"/>
  <c r="E451" i="9"/>
  <c r="E443" i="9"/>
  <c r="E435" i="9"/>
  <c r="E427" i="9"/>
  <c r="E419" i="9"/>
  <c r="E411" i="9"/>
  <c r="E407" i="9"/>
  <c r="E399" i="9"/>
  <c r="E391" i="9"/>
  <c r="E383" i="9"/>
  <c r="E375" i="9"/>
  <c r="E367" i="9"/>
  <c r="E359" i="9"/>
  <c r="E343" i="9"/>
  <c r="E167" i="9"/>
  <c r="E338" i="9"/>
  <c r="E334" i="9"/>
  <c r="E306" i="9"/>
  <c r="E302" i="9"/>
  <c r="E274" i="9"/>
  <c r="E270" i="9"/>
  <c r="E242" i="9"/>
  <c r="E238" i="9"/>
  <c r="E210" i="9"/>
  <c r="E206" i="9"/>
  <c r="E178" i="9"/>
  <c r="E174" i="9"/>
  <c r="E146" i="9"/>
  <c r="E142" i="9"/>
  <c r="E114" i="9"/>
  <c r="E110" i="9"/>
  <c r="E82" i="9"/>
  <c r="E78" i="9"/>
  <c r="E50" i="9"/>
  <c r="E46" i="9"/>
  <c r="E18" i="9"/>
  <c r="E14" i="9"/>
  <c r="E894" i="9"/>
  <c r="E890" i="9"/>
  <c r="E886" i="9"/>
  <c r="E882" i="9"/>
  <c r="E878" i="9"/>
  <c r="E874" i="9"/>
  <c r="E870" i="9"/>
  <c r="E866" i="9"/>
  <c r="E862" i="9"/>
  <c r="E858" i="9"/>
  <c r="E854" i="9"/>
  <c r="E850" i="9"/>
  <c r="E846" i="9"/>
  <c r="E842" i="9"/>
  <c r="E838" i="9"/>
  <c r="E834" i="9"/>
  <c r="E830" i="9"/>
  <c r="E826" i="9"/>
  <c r="E822" i="9"/>
  <c r="E818" i="9"/>
  <c r="E814" i="9"/>
  <c r="E810" i="9"/>
  <c r="E806" i="9"/>
  <c r="E802" i="9"/>
  <c r="E798" i="9"/>
  <c r="E794" i="9"/>
  <c r="E790" i="9"/>
  <c r="E786" i="9"/>
  <c r="E782" i="9"/>
  <c r="E778" i="9"/>
  <c r="E774" i="9"/>
  <c r="E770" i="9"/>
  <c r="E766" i="9"/>
  <c r="E762" i="9"/>
  <c r="E758" i="9"/>
  <c r="E754" i="9"/>
  <c r="E750" i="9"/>
  <c r="E746" i="9"/>
  <c r="E742" i="9"/>
  <c r="E738" i="9"/>
  <c r="E734" i="9"/>
  <c r="E730" i="9"/>
  <c r="E726" i="9"/>
  <c r="E722" i="9"/>
  <c r="E718" i="9"/>
  <c r="E714" i="9"/>
  <c r="E710" i="9"/>
  <c r="E706" i="9"/>
  <c r="E702" i="9"/>
  <c r="E698" i="9"/>
  <c r="E694" i="9"/>
  <c r="E690" i="9"/>
  <c r="E686" i="9"/>
  <c r="E682" i="9"/>
  <c r="E678" i="9"/>
  <c r="E674" i="9"/>
  <c r="E670" i="9"/>
  <c r="E666" i="9"/>
  <c r="E662" i="9"/>
  <c r="E658" i="9"/>
  <c r="E654" i="9"/>
  <c r="E650" i="9"/>
  <c r="E646" i="9"/>
  <c r="E642" i="9"/>
  <c r="E638" i="9"/>
  <c r="E634" i="9"/>
  <c r="E630" i="9"/>
  <c r="E626" i="9"/>
  <c r="E622" i="9"/>
  <c r="E618" i="9"/>
  <c r="E614" i="9"/>
  <c r="E610" i="9"/>
  <c r="E606" i="9"/>
  <c r="E602" i="9"/>
  <c r="E598" i="9"/>
  <c r="E594" i="9"/>
  <c r="E590" i="9"/>
  <c r="E586" i="9"/>
  <c r="E582" i="9"/>
  <c r="E578" i="9"/>
  <c r="E574" i="9"/>
  <c r="E570" i="9"/>
  <c r="E566" i="9"/>
  <c r="E562" i="9"/>
  <c r="E558" i="9"/>
  <c r="E554" i="9"/>
  <c r="E550" i="9"/>
  <c r="E546" i="9"/>
  <c r="E542" i="9"/>
  <c r="E538" i="9"/>
  <c r="E534" i="9"/>
  <c r="E530" i="9"/>
  <c r="E526" i="9"/>
  <c r="E522" i="9"/>
  <c r="E518" i="9"/>
  <c r="E514" i="9"/>
  <c r="E510" i="9"/>
  <c r="E506" i="9"/>
  <c r="E502" i="9"/>
  <c r="E498" i="9"/>
  <c r="E494" i="9"/>
  <c r="E490" i="9"/>
  <c r="E486" i="9"/>
  <c r="E482" i="9"/>
  <c r="E478" i="9"/>
  <c r="E474" i="9"/>
  <c r="E470" i="9"/>
  <c r="E466" i="9"/>
  <c r="E462" i="9"/>
  <c r="E458" i="9"/>
  <c r="E454" i="9"/>
  <c r="E450" i="9"/>
  <c r="E446" i="9"/>
  <c r="E442" i="9"/>
  <c r="E438" i="9"/>
  <c r="E434" i="9"/>
  <c r="E430" i="9"/>
  <c r="E426" i="9"/>
  <c r="E422" i="9"/>
  <c r="E418" i="9"/>
  <c r="E414" i="9"/>
  <c r="E410" i="9"/>
  <c r="E406" i="9"/>
  <c r="E402" i="9"/>
  <c r="E398" i="9"/>
  <c r="E394" i="9"/>
  <c r="E390" i="9"/>
  <c r="E386" i="9"/>
  <c r="E382" i="9"/>
  <c r="E378" i="9"/>
  <c r="E374" i="9"/>
  <c r="E370" i="9"/>
  <c r="E366" i="9"/>
  <c r="E362" i="9"/>
  <c r="E358" i="9"/>
  <c r="E354" i="9"/>
  <c r="E350" i="9"/>
  <c r="E342" i="9"/>
  <c r="E330" i="9"/>
  <c r="E326" i="9"/>
  <c r="E314" i="9"/>
  <c r="E310" i="9"/>
  <c r="E298" i="9"/>
  <c r="E294" i="9"/>
  <c r="E282" i="9"/>
  <c r="E278" i="9"/>
  <c r="E266" i="9"/>
  <c r="E262" i="9"/>
  <c r="E250" i="9"/>
  <c r="E246" i="9"/>
  <c r="E234" i="9"/>
  <c r="E230" i="9"/>
  <c r="E218" i="9"/>
  <c r="E214" i="9"/>
  <c r="E202" i="9"/>
  <c r="E198" i="9"/>
  <c r="E186" i="9"/>
  <c r="E182" i="9"/>
  <c r="E170" i="9"/>
  <c r="E166" i="9"/>
  <c r="E154" i="9"/>
  <c r="E150" i="9"/>
  <c r="E138" i="9"/>
  <c r="E134" i="9"/>
  <c r="E122" i="9"/>
  <c r="E118" i="9"/>
  <c r="E106" i="9"/>
  <c r="E102" i="9"/>
  <c r="E90" i="9"/>
  <c r="E86" i="9"/>
  <c r="E74" i="9"/>
  <c r="E70" i="9"/>
  <c r="E58" i="9"/>
  <c r="E54" i="9"/>
  <c r="E42" i="9"/>
  <c r="E38" i="9"/>
  <c r="E26" i="9"/>
  <c r="E22" i="9"/>
  <c r="E10" i="9"/>
  <c r="E6" i="9"/>
  <c r="E345" i="9"/>
  <c r="E341" i="9"/>
  <c r="E337" i="9"/>
  <c r="E333" i="9"/>
  <c r="E329" i="9"/>
  <c r="E325" i="9"/>
  <c r="E321" i="9"/>
  <c r="E317" i="9"/>
  <c r="E313" i="9"/>
  <c r="E309" i="9"/>
  <c r="E305" i="9"/>
  <c r="E301" i="9"/>
  <c r="E297" i="9"/>
  <c r="E293" i="9"/>
  <c r="E289" i="9"/>
  <c r="E285" i="9"/>
  <c r="E281" i="9"/>
  <c r="E277" i="9"/>
  <c r="E273" i="9"/>
  <c r="E269" i="9"/>
  <c r="E265" i="9"/>
  <c r="E261" i="9"/>
  <c r="E257" i="9"/>
  <c r="E253" i="9"/>
  <c r="E249" i="9"/>
  <c r="E245" i="9"/>
  <c r="E241" i="9"/>
  <c r="E237" i="9"/>
  <c r="E233" i="9"/>
  <c r="E229" i="9"/>
  <c r="E225" i="9"/>
  <c r="E221" i="9"/>
  <c r="E217" i="9"/>
  <c r="E213" i="9"/>
  <c r="E209" i="9"/>
  <c r="E205" i="9"/>
  <c r="E201" i="9"/>
  <c r="E197" i="9"/>
  <c r="E193" i="9"/>
  <c r="E189" i="9"/>
  <c r="E185" i="9"/>
  <c r="E181" i="9"/>
  <c r="E177" i="9"/>
  <c r="E173" i="9"/>
  <c r="E169" i="9"/>
  <c r="E165" i="9"/>
  <c r="E161" i="9"/>
  <c r="E157" i="9"/>
  <c r="E153" i="9"/>
  <c r="E149" i="9"/>
  <c r="E145" i="9"/>
  <c r="E141" i="9"/>
  <c r="E137" i="9"/>
  <c r="E133" i="9"/>
  <c r="E129" i="9"/>
  <c r="E125" i="9"/>
  <c r="E121" i="9"/>
  <c r="E117" i="9"/>
  <c r="E113" i="9"/>
  <c r="E109" i="9"/>
  <c r="E105" i="9"/>
  <c r="E101" i="9"/>
  <c r="E97" i="9"/>
  <c r="E93" i="9"/>
  <c r="E89" i="9"/>
  <c r="E85" i="9"/>
  <c r="E81" i="9"/>
  <c r="E77" i="9"/>
  <c r="E73" i="9"/>
  <c r="E69" i="9"/>
  <c r="E65" i="9"/>
  <c r="E61" i="9"/>
  <c r="E57" i="9"/>
  <c r="E53" i="9"/>
  <c r="E49" i="9"/>
  <c r="E45" i="9"/>
  <c r="E41" i="9"/>
  <c r="E37" i="9"/>
  <c r="E33" i="9"/>
  <c r="E29" i="9"/>
  <c r="E25" i="9"/>
  <c r="E21" i="9"/>
  <c r="E17" i="9"/>
  <c r="E13" i="9"/>
  <c r="E9" i="9"/>
  <c r="E5" i="9"/>
  <c r="E44" i="9"/>
  <c r="E40" i="9"/>
  <c r="E36" i="9"/>
  <c r="E32" i="9"/>
  <c r="E28" i="9"/>
  <c r="E24" i="9"/>
  <c r="E20" i="9"/>
  <c r="E16" i="9"/>
  <c r="E12" i="9"/>
  <c r="E8" i="9"/>
  <c r="E4" i="9"/>
  <c r="E39" i="9"/>
  <c r="E35" i="9"/>
  <c r="E31" i="9"/>
  <c r="E27" i="9"/>
  <c r="E23" i="9"/>
  <c r="E19" i="9"/>
  <c r="E15" i="9"/>
  <c r="E11" i="9"/>
  <c r="E7" i="9"/>
  <c r="E3" i="9"/>
  <c r="C2" i="2"/>
  <c r="B2" i="2"/>
  <c r="A3" i="2"/>
  <c r="D2" i="2" l="1"/>
  <c r="J2" i="2" s="1"/>
  <c r="K2" i="2" s="1"/>
  <c r="L2" i="2" s="1"/>
  <c r="C3" i="2"/>
  <c r="A4" i="2"/>
  <c r="D3" i="2"/>
  <c r="J3" i="2" s="1"/>
  <c r="E2" i="2" l="1"/>
  <c r="G2" i="2" s="1"/>
  <c r="E3" i="2"/>
  <c r="K3" i="2"/>
  <c r="A5" i="2"/>
  <c r="D4" i="2"/>
  <c r="J4" i="2" s="1"/>
  <c r="C4" i="2"/>
  <c r="E4" i="2" l="1"/>
  <c r="K4" i="2"/>
  <c r="A6" i="2"/>
  <c r="C5" i="2"/>
  <c r="D5" i="2"/>
  <c r="J5" i="2" s="1"/>
  <c r="E5" i="2" l="1"/>
  <c r="G5" i="2" s="1"/>
  <c r="K5" i="2"/>
  <c r="L5" i="2" s="1"/>
  <c r="A7" i="2"/>
  <c r="D6" i="2"/>
  <c r="J6" i="2" s="1"/>
  <c r="C6" i="2"/>
  <c r="E6" i="2" l="1"/>
  <c r="K6" i="2"/>
  <c r="A8" i="2"/>
  <c r="C7" i="2"/>
  <c r="D7" i="2"/>
  <c r="J7" i="2" s="1"/>
  <c r="E7" i="2" l="1"/>
  <c r="K7" i="2"/>
  <c r="A9" i="2"/>
  <c r="C8" i="2"/>
  <c r="D8" i="2"/>
  <c r="J8" i="2" s="1"/>
  <c r="E8" i="2" l="1"/>
  <c r="K8" i="2"/>
  <c r="A10" i="2"/>
  <c r="C9" i="2"/>
  <c r="D9" i="2"/>
  <c r="J9" i="2" s="1"/>
  <c r="E9" i="2" l="1"/>
  <c r="G9" i="2" s="1"/>
  <c r="K9" i="2"/>
  <c r="L9" i="2" s="1"/>
  <c r="A11" i="2"/>
  <c r="D10" i="2"/>
  <c r="J10" i="2" s="1"/>
  <c r="C10" i="2"/>
  <c r="E10" i="2" l="1"/>
  <c r="K10" i="2"/>
  <c r="A12" i="2"/>
  <c r="C11" i="2"/>
  <c r="D11" i="2"/>
  <c r="J11" i="2" s="1"/>
  <c r="E11" i="2" l="1"/>
  <c r="K11" i="2"/>
  <c r="A13" i="2"/>
  <c r="C12" i="2"/>
  <c r="D12" i="2"/>
  <c r="J12" i="2" s="1"/>
  <c r="E12" i="2" l="1"/>
  <c r="G12" i="2" s="1"/>
  <c r="K12" i="2"/>
  <c r="L12" i="2" s="1"/>
  <c r="A14" i="2"/>
  <c r="D13" i="2"/>
  <c r="J13" i="2" s="1"/>
  <c r="C13" i="2"/>
  <c r="E13" i="2" l="1"/>
  <c r="K13" i="2"/>
  <c r="A15" i="2"/>
  <c r="C14" i="2"/>
  <c r="D14" i="2"/>
  <c r="J14" i="2" s="1"/>
  <c r="E14" i="2" l="1"/>
  <c r="G14" i="2" s="1"/>
  <c r="K14" i="2"/>
  <c r="L14" i="2" s="1"/>
  <c r="A16" i="2"/>
  <c r="C15" i="2"/>
  <c r="D15" i="2"/>
  <c r="J15" i="2" s="1"/>
  <c r="E15" i="2" l="1"/>
  <c r="K15" i="2"/>
  <c r="A17" i="2"/>
  <c r="C16" i="2"/>
  <c r="D16" i="2"/>
  <c r="J16" i="2" s="1"/>
  <c r="E16" i="2" l="1"/>
  <c r="K16" i="2"/>
  <c r="A18" i="2"/>
  <c r="C17" i="2"/>
  <c r="D17" i="2"/>
  <c r="J17" i="2" s="1"/>
  <c r="E17" i="2" l="1"/>
  <c r="K17" i="2"/>
  <c r="A19" i="2"/>
  <c r="C18" i="2"/>
  <c r="D18" i="2"/>
  <c r="J18" i="2" s="1"/>
  <c r="E18" i="2" l="1"/>
  <c r="G18" i="2" s="1"/>
  <c r="K18" i="2"/>
  <c r="L18" i="2" s="1"/>
  <c r="A20" i="2"/>
  <c r="C19" i="2"/>
  <c r="D19" i="2"/>
  <c r="J19" i="2" s="1"/>
  <c r="E19" i="2" l="1"/>
  <c r="G19" i="2" s="1"/>
  <c r="K19" i="2"/>
  <c r="L19" i="2" s="1"/>
  <c r="A21" i="2"/>
  <c r="C20" i="2"/>
  <c r="D20" i="2"/>
  <c r="J20" i="2" s="1"/>
  <c r="E20" i="2" l="1"/>
  <c r="G20" i="2" s="1"/>
  <c r="K20" i="2"/>
  <c r="L20" i="2" s="1"/>
  <c r="A22" i="2"/>
  <c r="C21" i="2"/>
  <c r="D21" i="2"/>
  <c r="J21" i="2" s="1"/>
  <c r="E21" i="2" l="1"/>
  <c r="K21" i="2"/>
  <c r="A23" i="2"/>
  <c r="D22" i="2"/>
  <c r="J22" i="2" s="1"/>
  <c r="C22" i="2"/>
  <c r="E22" i="2" l="1"/>
  <c r="K22" i="2"/>
  <c r="A24" i="2"/>
  <c r="C23" i="2"/>
  <c r="D23" i="2"/>
  <c r="J23" i="2" s="1"/>
  <c r="E23" i="2" l="1"/>
  <c r="G23" i="2" s="1"/>
  <c r="K23" i="2"/>
  <c r="L23" i="2" s="1"/>
  <c r="A25" i="2"/>
  <c r="D24" i="2"/>
  <c r="J24" i="2" s="1"/>
  <c r="C24" i="2"/>
  <c r="E24" i="2" l="1"/>
  <c r="G24" i="2" s="1"/>
  <c r="K24" i="2"/>
  <c r="L24" i="2" s="1"/>
  <c r="A26" i="2"/>
  <c r="D25" i="2"/>
  <c r="J25" i="2" s="1"/>
  <c r="C25" i="2"/>
  <c r="E25" i="2" l="1"/>
  <c r="G25" i="2" s="1"/>
  <c r="K25" i="2"/>
  <c r="L25" i="2" s="1"/>
  <c r="A27" i="2"/>
  <c r="C26" i="2"/>
  <c r="D26" i="2"/>
  <c r="J26" i="2" s="1"/>
  <c r="E26" i="2" l="1"/>
  <c r="G26" i="2" s="1"/>
  <c r="K26" i="2"/>
  <c r="L26" i="2" s="1"/>
  <c r="A28" i="2"/>
  <c r="C27" i="2"/>
  <c r="D27" i="2"/>
  <c r="J27" i="2" s="1"/>
  <c r="E27" i="2" l="1"/>
  <c r="G27" i="2" s="1"/>
  <c r="K27" i="2"/>
  <c r="L27" i="2" s="1"/>
  <c r="A29" i="2"/>
  <c r="D28" i="2"/>
  <c r="J28" i="2" s="1"/>
  <c r="C28" i="2"/>
  <c r="E28" i="2" l="1"/>
  <c r="G28" i="2" s="1"/>
  <c r="K28" i="2"/>
  <c r="L28" i="2" s="1"/>
  <c r="A30" i="2"/>
  <c r="D29" i="2"/>
  <c r="J29" i="2" s="1"/>
  <c r="C29" i="2"/>
  <c r="E29" i="2" l="1"/>
  <c r="K29" i="2"/>
  <c r="A31" i="2"/>
  <c r="C30" i="2"/>
  <c r="D30" i="2"/>
  <c r="J30" i="2" s="1"/>
  <c r="E30" i="2" l="1"/>
  <c r="G30" i="2" s="1"/>
  <c r="K30" i="2"/>
  <c r="L30" i="2" s="1"/>
  <c r="A32" i="2"/>
  <c r="C31" i="2"/>
  <c r="D31" i="2"/>
  <c r="J31" i="2" s="1"/>
  <c r="E31" i="2" l="1"/>
  <c r="G31" i="2" s="1"/>
  <c r="K31" i="2"/>
  <c r="L31" i="2" s="1"/>
  <c r="A33" i="2"/>
  <c r="C32" i="2"/>
  <c r="D32" i="2"/>
  <c r="J32" i="2" s="1"/>
  <c r="E32" i="2" l="1"/>
  <c r="K32" i="2"/>
  <c r="A34" i="2"/>
  <c r="C33" i="2"/>
  <c r="D33" i="2"/>
  <c r="J33" i="2" s="1"/>
  <c r="E33" i="2" l="1"/>
  <c r="K33" i="2"/>
  <c r="A35" i="2"/>
  <c r="C34" i="2"/>
  <c r="D34" i="2"/>
  <c r="J34" i="2" s="1"/>
  <c r="E34" i="2" l="1"/>
  <c r="K34" i="2"/>
  <c r="A36" i="2"/>
  <c r="C35" i="2"/>
  <c r="D35" i="2"/>
  <c r="J35" i="2" s="1"/>
  <c r="E35" i="2" l="1"/>
  <c r="K35" i="2"/>
  <c r="A37" i="2"/>
  <c r="D36" i="2"/>
  <c r="J36" i="2" s="1"/>
  <c r="C36" i="2"/>
  <c r="E36" i="2" l="1"/>
  <c r="G36" i="2" s="1"/>
  <c r="K36" i="2"/>
  <c r="L36" i="2" s="1"/>
  <c r="A38" i="2"/>
  <c r="D37" i="2"/>
  <c r="J37" i="2" s="1"/>
  <c r="C37" i="2"/>
  <c r="E37" i="2" l="1"/>
  <c r="G37" i="2" s="1"/>
  <c r="K37" i="2"/>
  <c r="A39" i="2"/>
  <c r="C38" i="2"/>
  <c r="D38" i="2"/>
  <c r="J38" i="2" s="1"/>
  <c r="L37" i="2" l="1"/>
  <c r="E38" i="2"/>
  <c r="K38" i="2"/>
  <c r="A40" i="2"/>
  <c r="C39" i="2"/>
  <c r="D39" i="2"/>
  <c r="J39" i="2" s="1"/>
  <c r="E39" i="2" l="1"/>
  <c r="G39" i="2" s="1"/>
  <c r="K39" i="2"/>
  <c r="A41" i="2"/>
  <c r="C40" i="2"/>
  <c r="D40" i="2"/>
  <c r="J40" i="2" s="1"/>
  <c r="L39" i="2" l="1"/>
  <c r="E40" i="2"/>
  <c r="G40" i="2" s="1"/>
  <c r="K40" i="2"/>
  <c r="A42" i="2"/>
  <c r="D41" i="2"/>
  <c r="J41" i="2" s="1"/>
  <c r="C41" i="2"/>
  <c r="L40" i="2" l="1"/>
  <c r="E41" i="2"/>
  <c r="G41" i="2" s="1"/>
  <c r="K41" i="2"/>
  <c r="L41" i="2" s="1"/>
  <c r="A43" i="2"/>
  <c r="C42" i="2"/>
  <c r="D42" i="2"/>
  <c r="J42" i="2" s="1"/>
  <c r="E42" i="2" l="1"/>
  <c r="G42" i="2" s="1"/>
  <c r="K42" i="2"/>
  <c r="L42" i="2" s="1"/>
  <c r="A44" i="2"/>
  <c r="C43" i="2"/>
  <c r="D43" i="2"/>
  <c r="J43" i="2" s="1"/>
  <c r="E43" i="2" l="1"/>
  <c r="G43" i="2" s="1"/>
  <c r="K43" i="2"/>
  <c r="L43" i="2" s="1"/>
  <c r="A45" i="2"/>
  <c r="C44" i="2"/>
  <c r="D44" i="2"/>
  <c r="J44" i="2" s="1"/>
  <c r="E44" i="2" l="1"/>
  <c r="G44" i="2" s="1"/>
  <c r="K44" i="2"/>
  <c r="L44" i="2" s="1"/>
  <c r="A46" i="2"/>
  <c r="D45" i="2"/>
  <c r="J45" i="2" s="1"/>
  <c r="C45" i="2"/>
  <c r="E45" i="2" l="1"/>
  <c r="K45" i="2"/>
  <c r="A47" i="2"/>
  <c r="C46" i="2"/>
  <c r="D46" i="2"/>
  <c r="J46" i="2" s="1"/>
  <c r="E46" i="2" l="1"/>
  <c r="K46" i="2"/>
  <c r="A48" i="2"/>
  <c r="C47" i="2"/>
  <c r="D47" i="2"/>
  <c r="J47" i="2" s="1"/>
  <c r="E47" i="2" l="1"/>
  <c r="G47" i="2" s="1"/>
  <c r="K47" i="2"/>
  <c r="L47" i="2" s="1"/>
  <c r="A49" i="2"/>
  <c r="D48" i="2"/>
  <c r="J48" i="2" s="1"/>
  <c r="C48" i="2"/>
  <c r="E48" i="2" l="1"/>
  <c r="G48" i="2" s="1"/>
  <c r="K48" i="2"/>
  <c r="L48" i="2" s="1"/>
  <c r="A50" i="2"/>
  <c r="C49" i="2"/>
  <c r="D49" i="2"/>
  <c r="J49" i="2" s="1"/>
  <c r="E49" i="2" l="1"/>
  <c r="K49" i="2"/>
  <c r="A51" i="2"/>
  <c r="C50" i="2"/>
  <c r="D50" i="2"/>
  <c r="J50" i="2" s="1"/>
  <c r="E50" i="2" l="1"/>
  <c r="G50" i="2" s="1"/>
  <c r="K50" i="2"/>
  <c r="L50" i="2" s="1"/>
  <c r="A52" i="2"/>
  <c r="C51" i="2"/>
  <c r="D51" i="2"/>
  <c r="J51" i="2" s="1"/>
  <c r="E51" i="2" l="1"/>
  <c r="G51" i="2" s="1"/>
  <c r="K51" i="2"/>
  <c r="L51" i="2" s="1"/>
  <c r="A53" i="2"/>
  <c r="D52" i="2"/>
  <c r="J52" i="2" s="1"/>
  <c r="C52" i="2"/>
  <c r="E52" i="2" l="1"/>
  <c r="K52" i="2"/>
  <c r="A54" i="2"/>
  <c r="C53" i="2"/>
  <c r="D53" i="2"/>
  <c r="J53" i="2" s="1"/>
  <c r="E53" i="2" l="1"/>
  <c r="K53" i="2"/>
  <c r="A55" i="2"/>
  <c r="D54" i="2"/>
  <c r="J54" i="2" s="1"/>
  <c r="C54" i="2"/>
  <c r="E54" i="2" l="1"/>
  <c r="G54" i="2" s="1"/>
  <c r="K54" i="2"/>
  <c r="L54" i="2" s="1"/>
  <c r="A56" i="2"/>
  <c r="C55" i="2"/>
  <c r="D55" i="2"/>
  <c r="J55" i="2" s="1"/>
  <c r="E55" i="2" l="1"/>
  <c r="K55" i="2"/>
  <c r="A57" i="2"/>
  <c r="D56" i="2"/>
  <c r="J56" i="2" s="1"/>
  <c r="C56" i="2"/>
  <c r="E56" i="2" l="1"/>
  <c r="G56" i="2" s="1"/>
  <c r="K56" i="2"/>
  <c r="L56" i="2" s="1"/>
  <c r="A58" i="2"/>
  <c r="C57" i="2"/>
  <c r="D57" i="2"/>
  <c r="J57" i="2" s="1"/>
  <c r="E57" i="2" l="1"/>
  <c r="K57" i="2"/>
  <c r="A59" i="2"/>
  <c r="C58" i="2"/>
  <c r="D58" i="2"/>
  <c r="J58" i="2" s="1"/>
  <c r="E58" i="2" l="1"/>
  <c r="G58" i="2" s="1"/>
  <c r="K58" i="2"/>
  <c r="L58" i="2" s="1"/>
  <c r="A60" i="2"/>
  <c r="C59" i="2"/>
  <c r="D59" i="2"/>
  <c r="J59" i="2" s="1"/>
  <c r="E59" i="2" l="1"/>
  <c r="G59" i="2" s="1"/>
  <c r="K59" i="2"/>
  <c r="A61" i="2"/>
  <c r="D60" i="2"/>
  <c r="J60" i="2" s="1"/>
  <c r="C60" i="2"/>
  <c r="L59" i="2" l="1"/>
  <c r="E60" i="2"/>
  <c r="K60" i="2"/>
  <c r="L60" i="2" s="1"/>
  <c r="A62" i="2"/>
  <c r="D61" i="2"/>
  <c r="J61" i="2" s="1"/>
  <c r="C61" i="2"/>
  <c r="E61" i="2" l="1"/>
  <c r="K61" i="2"/>
  <c r="A63" i="2"/>
  <c r="C62" i="2"/>
  <c r="D62" i="2"/>
  <c r="J62" i="2" s="1"/>
  <c r="E62" i="2" l="1"/>
  <c r="G62" i="2" s="1"/>
  <c r="K62" i="2"/>
  <c r="L62" i="2" s="1"/>
  <c r="A64" i="2"/>
  <c r="C63" i="2"/>
  <c r="D63" i="2"/>
  <c r="J63" i="2" s="1"/>
  <c r="E63" i="2" l="1"/>
  <c r="K63" i="2"/>
  <c r="A65" i="2"/>
  <c r="D64" i="2"/>
  <c r="J64" i="2" s="1"/>
  <c r="C64" i="2"/>
  <c r="E64" i="2" l="1"/>
  <c r="G64" i="2" s="1"/>
  <c r="K64" i="2"/>
  <c r="L64" i="2" s="1"/>
  <c r="A66" i="2"/>
  <c r="D65" i="2"/>
  <c r="J65" i="2" s="1"/>
  <c r="C65" i="2"/>
  <c r="E65" i="2" l="1"/>
  <c r="K65" i="2"/>
  <c r="A67" i="2"/>
  <c r="C66" i="2"/>
  <c r="D66" i="2"/>
  <c r="J66" i="2" s="1"/>
  <c r="E66" i="2" l="1"/>
  <c r="K66" i="2"/>
  <c r="A68" i="2"/>
  <c r="C67" i="2"/>
  <c r="D67" i="2"/>
  <c r="J67" i="2" s="1"/>
  <c r="E67" i="2" l="1"/>
  <c r="K67" i="2"/>
  <c r="A69" i="2"/>
  <c r="C68" i="2"/>
  <c r="D68" i="2"/>
  <c r="J68" i="2" s="1"/>
  <c r="E68" i="2" l="1"/>
  <c r="K68" i="2"/>
  <c r="A70" i="2"/>
  <c r="D69" i="2"/>
  <c r="J69" i="2" s="1"/>
  <c r="C69" i="2"/>
  <c r="E69" i="2" l="1"/>
  <c r="G69" i="2" s="1"/>
  <c r="K69" i="2"/>
  <c r="A71" i="2"/>
  <c r="D70" i="2"/>
  <c r="J70" i="2" s="1"/>
  <c r="C70" i="2"/>
  <c r="L69" i="2" l="1"/>
  <c r="E70" i="2"/>
  <c r="G70" i="2" s="1"/>
  <c r="K70" i="2"/>
  <c r="A72" i="2"/>
  <c r="C71" i="2"/>
  <c r="D71" i="2"/>
  <c r="J71" i="2" s="1"/>
  <c r="L70" i="2" l="1"/>
  <c r="E71" i="2"/>
  <c r="K71" i="2"/>
  <c r="A73" i="2"/>
  <c r="D72" i="2"/>
  <c r="J72" i="2" s="1"/>
  <c r="C72" i="2"/>
  <c r="E72" i="2" l="1"/>
  <c r="K72" i="2"/>
  <c r="A74" i="2"/>
  <c r="C73" i="2"/>
  <c r="D73" i="2"/>
  <c r="J73" i="2" s="1"/>
  <c r="E73" i="2" l="1"/>
  <c r="G73" i="2" s="1"/>
  <c r="K73" i="2"/>
  <c r="A75" i="2"/>
  <c r="D74" i="2"/>
  <c r="J74" i="2" s="1"/>
  <c r="C74" i="2"/>
  <c r="L73" i="2" l="1"/>
  <c r="E74" i="2"/>
  <c r="K74" i="2"/>
  <c r="L74" i="2" s="1"/>
  <c r="A76" i="2"/>
  <c r="C75" i="2"/>
  <c r="D75" i="2"/>
  <c r="J75" i="2" s="1"/>
  <c r="E75" i="2" l="1"/>
  <c r="G75" i="2" s="1"/>
  <c r="K75" i="2"/>
  <c r="L75" i="2" s="1"/>
  <c r="A77" i="2"/>
  <c r="C76" i="2"/>
  <c r="D76" i="2"/>
  <c r="J76" i="2" s="1"/>
  <c r="E76" i="2" l="1"/>
  <c r="K76" i="2"/>
  <c r="A78" i="2"/>
  <c r="D77" i="2"/>
  <c r="J77" i="2" s="1"/>
  <c r="C77" i="2"/>
  <c r="E77" i="2" l="1"/>
  <c r="G77" i="2" s="1"/>
  <c r="K77" i="2"/>
  <c r="L77" i="2" s="1"/>
  <c r="A79" i="2"/>
  <c r="C78" i="2"/>
  <c r="D78" i="2"/>
  <c r="J78" i="2" s="1"/>
  <c r="E78" i="2" l="1"/>
  <c r="K78" i="2"/>
  <c r="L78" i="2" s="1"/>
  <c r="A80" i="2"/>
  <c r="C79" i="2"/>
  <c r="D79" i="2"/>
  <c r="J79" i="2" s="1"/>
  <c r="E79" i="2" l="1"/>
  <c r="K79" i="2"/>
  <c r="L79" i="2" s="1"/>
  <c r="A81" i="2"/>
  <c r="D80" i="2"/>
  <c r="J80" i="2" s="1"/>
  <c r="C80" i="2"/>
  <c r="E80" i="2" l="1"/>
  <c r="G80" i="2" s="1"/>
  <c r="K80" i="2"/>
  <c r="L80" i="2" s="1"/>
  <c r="A82" i="2"/>
  <c r="D81" i="2"/>
  <c r="J81" i="2" s="1"/>
  <c r="C81" i="2"/>
  <c r="E81" i="2" l="1"/>
  <c r="G81" i="2" s="1"/>
  <c r="K81" i="2"/>
  <c r="L81" i="2" s="1"/>
  <c r="A83" i="2"/>
  <c r="C82" i="2"/>
  <c r="D82" i="2"/>
  <c r="J82" i="2" s="1"/>
  <c r="E82" i="2" l="1"/>
  <c r="G82" i="2" s="1"/>
  <c r="K82" i="2"/>
  <c r="L82" i="2" s="1"/>
  <c r="A84" i="2"/>
  <c r="C83" i="2"/>
  <c r="D83" i="2"/>
  <c r="J83" i="2" s="1"/>
  <c r="E83" i="2" l="1"/>
  <c r="G83" i="2" s="1"/>
  <c r="K83" i="2"/>
  <c r="L83" i="2" s="1"/>
  <c r="A85" i="2"/>
  <c r="D84" i="2"/>
  <c r="J84" i="2" s="1"/>
  <c r="C84" i="2"/>
  <c r="E84" i="2" l="1"/>
  <c r="G84" i="2" s="1"/>
  <c r="K84" i="2"/>
  <c r="L84" i="2" s="1"/>
  <c r="A86" i="2"/>
  <c r="C85" i="2"/>
  <c r="D85" i="2"/>
  <c r="J85" i="2" s="1"/>
  <c r="E85" i="2" l="1"/>
  <c r="K85" i="2"/>
  <c r="A87" i="2"/>
  <c r="D86" i="2"/>
  <c r="J86" i="2" s="1"/>
  <c r="C86" i="2"/>
  <c r="E86" i="2" l="1"/>
  <c r="G86" i="2" s="1"/>
  <c r="K86" i="2"/>
  <c r="L86" i="2" s="1"/>
  <c r="A88" i="2"/>
  <c r="C87" i="2"/>
  <c r="D87" i="2"/>
  <c r="J87" i="2" s="1"/>
  <c r="E87" i="2" l="1"/>
  <c r="G87" i="2" s="1"/>
  <c r="K87" i="2"/>
  <c r="L87" i="2" s="1"/>
  <c r="A89" i="2"/>
  <c r="D88" i="2"/>
  <c r="J88" i="2" s="1"/>
  <c r="C88" i="2"/>
  <c r="E88" i="2" l="1"/>
  <c r="G88" i="2" s="1"/>
  <c r="K88" i="2"/>
  <c r="L88" i="2" s="1"/>
  <c r="A90" i="2"/>
  <c r="D89" i="2"/>
  <c r="J89" i="2" s="1"/>
  <c r="C89" i="2"/>
  <c r="E89" i="2" l="1"/>
  <c r="G89" i="2" s="1"/>
  <c r="K89" i="2"/>
  <c r="L89" i="2" s="1"/>
  <c r="A91" i="2"/>
  <c r="C90" i="2"/>
  <c r="D90" i="2"/>
  <c r="J90" i="2" s="1"/>
  <c r="E90" i="2" l="1"/>
  <c r="G90" i="2" s="1"/>
  <c r="K90" i="2"/>
  <c r="L90" i="2" s="1"/>
  <c r="A92" i="2"/>
  <c r="C91" i="2"/>
  <c r="D91" i="2"/>
  <c r="J91" i="2" s="1"/>
  <c r="E91" i="2" l="1"/>
  <c r="K91" i="2"/>
  <c r="A93" i="2"/>
  <c r="D92" i="2"/>
  <c r="J92" i="2" s="1"/>
  <c r="C92" i="2"/>
  <c r="E92" i="2" l="1"/>
  <c r="G92" i="2" s="1"/>
  <c r="K92" i="2"/>
  <c r="L92" i="2" s="1"/>
  <c r="A94" i="2"/>
  <c r="C93" i="2"/>
  <c r="D93" i="2"/>
  <c r="J93" i="2" s="1"/>
  <c r="E93" i="2" l="1"/>
  <c r="G93" i="2" s="1"/>
  <c r="K93" i="2"/>
  <c r="L93" i="2" s="1"/>
  <c r="A95" i="2"/>
  <c r="C94" i="2"/>
  <c r="D94" i="2"/>
  <c r="J94" i="2" s="1"/>
  <c r="E94" i="2" l="1"/>
  <c r="G94" i="2" s="1"/>
  <c r="K94" i="2"/>
  <c r="L94" i="2" s="1"/>
  <c r="A96" i="2"/>
  <c r="C95" i="2"/>
  <c r="D95" i="2"/>
  <c r="J95" i="2" s="1"/>
  <c r="E95" i="2" l="1"/>
  <c r="K95" i="2"/>
  <c r="A97" i="2"/>
  <c r="D96" i="2"/>
  <c r="J96" i="2" s="1"/>
  <c r="C96" i="2"/>
  <c r="E96" i="2" l="1"/>
  <c r="G96" i="2" s="1"/>
  <c r="K96" i="2"/>
  <c r="L96" i="2" s="1"/>
  <c r="A98" i="2"/>
  <c r="C97" i="2"/>
  <c r="D97" i="2"/>
  <c r="J97" i="2" s="1"/>
  <c r="E97" i="2" l="1"/>
  <c r="K97" i="2"/>
  <c r="L97" i="2" s="1"/>
  <c r="A99" i="2"/>
  <c r="C98" i="2"/>
  <c r="D98" i="2"/>
  <c r="J98" i="2" s="1"/>
  <c r="E98" i="2" l="1"/>
  <c r="K98" i="2"/>
  <c r="A100" i="2"/>
  <c r="C99" i="2"/>
  <c r="D99" i="2"/>
  <c r="J99" i="2" s="1"/>
  <c r="L98" i="2" l="1"/>
  <c r="E99" i="2"/>
  <c r="G99" i="2" s="1"/>
  <c r="K99" i="2"/>
  <c r="L99" i="2" s="1"/>
  <c r="A101" i="2"/>
  <c r="D100" i="2"/>
  <c r="J100" i="2" s="1"/>
  <c r="C100" i="2"/>
  <c r="E100" i="2" l="1"/>
  <c r="K100" i="2"/>
  <c r="L100" i="2" s="1"/>
  <c r="A102" i="2"/>
  <c r="D101" i="2"/>
  <c r="J101" i="2" s="1"/>
  <c r="C101" i="2"/>
  <c r="E101" i="2" l="1"/>
  <c r="G101" i="2" s="1"/>
  <c r="K101" i="2"/>
  <c r="L101" i="2" s="1"/>
  <c r="A103" i="2"/>
  <c r="C102" i="2"/>
  <c r="D102" i="2"/>
  <c r="J102" i="2" s="1"/>
  <c r="E102" i="2" l="1"/>
  <c r="K102" i="2"/>
  <c r="A104" i="2"/>
  <c r="C103" i="2"/>
  <c r="D103" i="2"/>
  <c r="J103" i="2" s="1"/>
  <c r="E103" i="2" l="1"/>
  <c r="G103" i="2" s="1"/>
  <c r="K103" i="2"/>
  <c r="L103" i="2" s="1"/>
  <c r="A105" i="2"/>
  <c r="D104" i="2"/>
  <c r="J104" i="2" s="1"/>
  <c r="C104" i="2"/>
  <c r="E104" i="2" l="1"/>
  <c r="G104" i="2" s="1"/>
  <c r="K104" i="2"/>
  <c r="L104" i="2" s="1"/>
  <c r="A106" i="2"/>
  <c r="C105" i="2"/>
  <c r="D105" i="2"/>
  <c r="J105" i="2" s="1"/>
  <c r="E105" i="2" l="1"/>
  <c r="G105" i="2" s="1"/>
  <c r="K105" i="2"/>
  <c r="L105" i="2" s="1"/>
  <c r="A107" i="2"/>
  <c r="C106" i="2"/>
  <c r="D106" i="2"/>
  <c r="J106" i="2" s="1"/>
  <c r="E106" i="2" l="1"/>
  <c r="K106" i="2"/>
  <c r="A108" i="2"/>
  <c r="C107" i="2"/>
  <c r="D107" i="2"/>
  <c r="J107" i="2" s="1"/>
  <c r="E107" i="2" l="1"/>
  <c r="G107" i="2" s="1"/>
  <c r="K107" i="2"/>
  <c r="L107" i="2" s="1"/>
  <c r="A109" i="2"/>
  <c r="D108" i="2"/>
  <c r="J108" i="2" s="1"/>
  <c r="C108" i="2"/>
  <c r="E108" i="2" l="1"/>
  <c r="G108" i="2" s="1"/>
  <c r="K108" i="2"/>
  <c r="L108" i="2" s="1"/>
  <c r="A110" i="2"/>
  <c r="C109" i="2"/>
  <c r="D109" i="2"/>
  <c r="J109" i="2" s="1"/>
  <c r="E109" i="2" l="1"/>
  <c r="K109" i="2"/>
  <c r="A111" i="2"/>
  <c r="C110" i="2"/>
  <c r="D110" i="2"/>
  <c r="J110" i="2" s="1"/>
  <c r="E110" i="2" l="1"/>
  <c r="G110" i="2" s="1"/>
  <c r="K110" i="2"/>
  <c r="L110" i="2" s="1"/>
  <c r="A112" i="2"/>
  <c r="C111" i="2"/>
  <c r="D111" i="2"/>
  <c r="J111" i="2" s="1"/>
  <c r="E111" i="2" l="1"/>
  <c r="K111" i="2"/>
  <c r="A113" i="2"/>
  <c r="D112" i="2"/>
  <c r="J112" i="2" s="1"/>
  <c r="C112" i="2"/>
  <c r="E112" i="2" l="1"/>
  <c r="G112" i="2" s="1"/>
  <c r="K112" i="2"/>
  <c r="L112" i="2" s="1"/>
  <c r="A114" i="2"/>
  <c r="C113" i="2"/>
  <c r="D113" i="2"/>
  <c r="J113" i="2" s="1"/>
  <c r="E113" i="2" l="1"/>
  <c r="K113" i="2"/>
  <c r="A115" i="2"/>
  <c r="C114" i="2"/>
  <c r="D114" i="2"/>
  <c r="J114" i="2" s="1"/>
  <c r="E114" i="2" l="1"/>
  <c r="G114" i="2" s="1"/>
  <c r="K114" i="2"/>
  <c r="L114" i="2" s="1"/>
  <c r="A116" i="2"/>
  <c r="C115" i="2"/>
  <c r="D115" i="2"/>
  <c r="J115" i="2" s="1"/>
  <c r="E115" i="2" l="1"/>
  <c r="K115" i="2"/>
  <c r="A117" i="2"/>
  <c r="D116" i="2"/>
  <c r="J116" i="2" s="1"/>
  <c r="C116" i="2"/>
  <c r="E116" i="2" l="1"/>
  <c r="K116" i="2"/>
  <c r="L116" i="2" s="1"/>
  <c r="G116" i="2"/>
  <c r="A118" i="2"/>
  <c r="D117" i="2"/>
  <c r="J117" i="2" s="1"/>
  <c r="C117" i="2"/>
  <c r="E117" i="2" l="1"/>
  <c r="G117" i="2" s="1"/>
  <c r="K117" i="2"/>
  <c r="L117" i="2" s="1"/>
  <c r="A119" i="2"/>
  <c r="C118" i="2"/>
  <c r="D118" i="2"/>
  <c r="J118" i="2" s="1"/>
  <c r="E118" i="2" l="1"/>
  <c r="K118" i="2"/>
  <c r="A120" i="2"/>
  <c r="C119" i="2"/>
  <c r="D119" i="2"/>
  <c r="J119" i="2" s="1"/>
  <c r="L118" i="2" l="1"/>
  <c r="E119" i="2"/>
  <c r="K119" i="2"/>
  <c r="L119" i="2" s="1"/>
  <c r="A121" i="2"/>
  <c r="D120" i="2"/>
  <c r="J120" i="2" s="1"/>
  <c r="C120" i="2"/>
  <c r="E120" i="2" l="1"/>
  <c r="K120" i="2"/>
  <c r="A122" i="2"/>
  <c r="C121" i="2"/>
  <c r="D121" i="2"/>
  <c r="J121" i="2" s="1"/>
  <c r="E121" i="2" l="1"/>
  <c r="G121" i="2" s="1"/>
  <c r="K121" i="2"/>
  <c r="L121" i="2" s="1"/>
  <c r="A123" i="2"/>
  <c r="C122" i="2"/>
  <c r="D122" i="2"/>
  <c r="J122" i="2" s="1"/>
  <c r="E122" i="2" l="1"/>
  <c r="G122" i="2" s="1"/>
  <c r="K122" i="2"/>
  <c r="A124" i="2"/>
  <c r="C123" i="2"/>
  <c r="D123" i="2"/>
  <c r="J123" i="2" s="1"/>
  <c r="L122" i="2" l="1"/>
  <c r="E123" i="2"/>
  <c r="K123" i="2"/>
  <c r="A125" i="2"/>
  <c r="D124" i="2"/>
  <c r="J124" i="2" s="1"/>
  <c r="C124" i="2"/>
  <c r="E124" i="2" l="1"/>
  <c r="K124" i="2"/>
  <c r="A126" i="2"/>
  <c r="C125" i="2"/>
  <c r="D125" i="2"/>
  <c r="J125" i="2" s="1"/>
  <c r="E125" i="2" l="1"/>
  <c r="G125" i="2" s="1"/>
  <c r="K125" i="2"/>
  <c r="L125" i="2" s="1"/>
  <c r="A127" i="2"/>
  <c r="C126" i="2"/>
  <c r="D126" i="2"/>
  <c r="J126" i="2" s="1"/>
  <c r="E126" i="2" l="1"/>
  <c r="K126" i="2"/>
  <c r="A128" i="2"/>
  <c r="C127" i="2"/>
  <c r="D127" i="2"/>
  <c r="J127" i="2" s="1"/>
  <c r="E127" i="2" l="1"/>
  <c r="G127" i="2" s="1"/>
  <c r="K127" i="2"/>
  <c r="L127" i="2" s="1"/>
  <c r="A129" i="2"/>
  <c r="D128" i="2"/>
  <c r="J128" i="2" s="1"/>
  <c r="C128" i="2"/>
  <c r="E128" i="2" l="1"/>
  <c r="K128" i="2"/>
  <c r="A130" i="2"/>
  <c r="C129" i="2"/>
  <c r="D129" i="2"/>
  <c r="J129" i="2" s="1"/>
  <c r="E129" i="2" l="1"/>
  <c r="K129" i="2"/>
  <c r="L129" i="2" s="1"/>
  <c r="A131" i="2"/>
  <c r="C130" i="2"/>
  <c r="D130" i="2"/>
  <c r="J130" i="2" s="1"/>
  <c r="E130" i="2" l="1"/>
  <c r="G130" i="2" s="1"/>
  <c r="K130" i="2"/>
  <c r="A132" i="2"/>
  <c r="C131" i="2"/>
  <c r="D131" i="2"/>
  <c r="J131" i="2" s="1"/>
  <c r="L130" i="2" l="1"/>
  <c r="E131" i="2"/>
  <c r="K131" i="2"/>
  <c r="A133" i="2"/>
  <c r="D132" i="2"/>
  <c r="J132" i="2" s="1"/>
  <c r="C132" i="2"/>
  <c r="E132" i="2" l="1"/>
  <c r="K132" i="2"/>
  <c r="A134" i="2"/>
  <c r="C133" i="2"/>
  <c r="D133" i="2"/>
  <c r="J133" i="2" s="1"/>
  <c r="E133" i="2" l="1"/>
  <c r="K133" i="2"/>
  <c r="A135" i="2"/>
  <c r="C134" i="2"/>
  <c r="D134" i="2"/>
  <c r="J134" i="2" s="1"/>
  <c r="E134" i="2" l="1"/>
  <c r="K134" i="2"/>
  <c r="A136" i="2"/>
  <c r="C135" i="2"/>
  <c r="D135" i="2"/>
  <c r="J135" i="2" s="1"/>
  <c r="E135" i="2" l="1"/>
  <c r="K135" i="2"/>
  <c r="A137" i="2"/>
  <c r="D136" i="2"/>
  <c r="J136" i="2" s="1"/>
  <c r="C136" i="2"/>
  <c r="E136" i="2" l="1"/>
  <c r="G136" i="2" s="1"/>
  <c r="K136" i="2"/>
  <c r="A138" i="2"/>
  <c r="C137" i="2"/>
  <c r="D137" i="2"/>
  <c r="J137" i="2" s="1"/>
  <c r="L136" i="2" l="1"/>
  <c r="E137" i="2"/>
  <c r="G137" i="2" s="1"/>
  <c r="K137" i="2"/>
  <c r="L137" i="2" s="1"/>
  <c r="A139" i="2"/>
  <c r="C138" i="2"/>
  <c r="D138" i="2"/>
  <c r="J138" i="2" s="1"/>
  <c r="E138" i="2" l="1"/>
  <c r="K138" i="2"/>
  <c r="A140" i="2"/>
  <c r="C139" i="2"/>
  <c r="D139" i="2"/>
  <c r="J139" i="2" s="1"/>
  <c r="E139" i="2" l="1"/>
  <c r="G139" i="2" s="1"/>
  <c r="K139" i="2"/>
  <c r="L139" i="2" s="1"/>
  <c r="A141" i="2"/>
  <c r="D140" i="2"/>
  <c r="J140" i="2" s="1"/>
  <c r="C140" i="2"/>
  <c r="E140" i="2" l="1"/>
  <c r="G140" i="2" s="1"/>
  <c r="K140" i="2"/>
  <c r="A142" i="2"/>
  <c r="D141" i="2"/>
  <c r="J141" i="2" s="1"/>
  <c r="C141" i="2"/>
  <c r="L140" i="2" l="1"/>
  <c r="E141" i="2"/>
  <c r="K141" i="2"/>
  <c r="L141" i="2" s="1"/>
  <c r="A143" i="2"/>
  <c r="C142" i="2"/>
  <c r="D142" i="2"/>
  <c r="J142" i="2" s="1"/>
  <c r="E142" i="2" l="1"/>
  <c r="G142" i="2" s="1"/>
  <c r="K142" i="2"/>
  <c r="A144" i="2"/>
  <c r="C143" i="2"/>
  <c r="D143" i="2"/>
  <c r="J143" i="2" s="1"/>
  <c r="L142" i="2" l="1"/>
  <c r="E143" i="2"/>
  <c r="G143" i="2" s="1"/>
  <c r="K143" i="2"/>
  <c r="L143" i="2" s="1"/>
  <c r="A145" i="2"/>
  <c r="D144" i="2"/>
  <c r="J144" i="2" s="1"/>
  <c r="C144" i="2"/>
  <c r="E144" i="2" l="1"/>
  <c r="K144" i="2"/>
  <c r="A146" i="2"/>
  <c r="C145" i="2"/>
  <c r="D145" i="2"/>
  <c r="J145" i="2" s="1"/>
  <c r="E145" i="2" l="1"/>
  <c r="G145" i="2" s="1"/>
  <c r="K145" i="2"/>
  <c r="L145" i="2" s="1"/>
  <c r="A147" i="2"/>
  <c r="C146" i="2"/>
  <c r="D146" i="2"/>
  <c r="J146" i="2" s="1"/>
  <c r="E146" i="2" l="1"/>
  <c r="K146" i="2"/>
  <c r="A148" i="2"/>
  <c r="C147" i="2"/>
  <c r="D147" i="2"/>
  <c r="J147" i="2" s="1"/>
  <c r="E147" i="2" l="1"/>
  <c r="K147" i="2"/>
  <c r="A149" i="2"/>
  <c r="D148" i="2"/>
  <c r="J148" i="2" s="1"/>
  <c r="C148" i="2"/>
  <c r="E148" i="2" l="1"/>
  <c r="G148" i="2" s="1"/>
  <c r="K148" i="2"/>
  <c r="L148" i="2" s="1"/>
  <c r="A150" i="2"/>
  <c r="C149" i="2"/>
  <c r="D149" i="2"/>
  <c r="J149" i="2" s="1"/>
  <c r="E149" i="2" l="1"/>
  <c r="G149" i="2" s="1"/>
  <c r="K149" i="2"/>
  <c r="A151" i="2"/>
  <c r="C150" i="2"/>
  <c r="D150" i="2"/>
  <c r="J150" i="2" s="1"/>
  <c r="L149" i="2" l="1"/>
  <c r="E150" i="2"/>
  <c r="K150" i="2"/>
  <c r="A152" i="2"/>
  <c r="C151" i="2"/>
  <c r="D151" i="2"/>
  <c r="J151" i="2" s="1"/>
  <c r="E151" i="2" l="1"/>
  <c r="G151" i="2" s="1"/>
  <c r="K151" i="2"/>
  <c r="A153" i="2"/>
  <c r="D152" i="2"/>
  <c r="J152" i="2" s="1"/>
  <c r="C152" i="2"/>
  <c r="L151" i="2" l="1"/>
  <c r="E152" i="2"/>
  <c r="K152" i="2"/>
  <c r="A154" i="2"/>
  <c r="C153" i="2"/>
  <c r="D153" i="2"/>
  <c r="J153" i="2" s="1"/>
  <c r="E153" i="2" l="1"/>
  <c r="K153" i="2"/>
  <c r="A155" i="2"/>
  <c r="C154" i="2"/>
  <c r="D154" i="2"/>
  <c r="J154" i="2" s="1"/>
  <c r="E154" i="2" l="1"/>
  <c r="G154" i="2" s="1"/>
  <c r="K154" i="2"/>
  <c r="L154" i="2" s="1"/>
  <c r="A156" i="2"/>
  <c r="C155" i="2"/>
  <c r="D155" i="2"/>
  <c r="J155" i="2" s="1"/>
  <c r="E155" i="2" l="1"/>
  <c r="K155" i="2"/>
  <c r="A157" i="2"/>
  <c r="D156" i="2"/>
  <c r="J156" i="2" s="1"/>
  <c r="C156" i="2"/>
  <c r="E156" i="2" l="1"/>
  <c r="G156" i="2" s="1"/>
  <c r="K156" i="2"/>
  <c r="L156" i="2" s="1"/>
  <c r="A158" i="2"/>
  <c r="C157" i="2"/>
  <c r="D157" i="2"/>
  <c r="J157" i="2" s="1"/>
  <c r="E157" i="2" l="1"/>
  <c r="K157" i="2"/>
  <c r="A159" i="2"/>
  <c r="C158" i="2"/>
  <c r="D158" i="2"/>
  <c r="J158" i="2" s="1"/>
  <c r="E158" i="2" l="1"/>
  <c r="K158" i="2"/>
  <c r="L158" i="2" s="1"/>
  <c r="A160" i="2"/>
  <c r="C159" i="2"/>
  <c r="D159" i="2"/>
  <c r="J159" i="2" s="1"/>
  <c r="E159" i="2" l="1"/>
  <c r="G159" i="2" s="1"/>
  <c r="K159" i="2"/>
  <c r="L159" i="2" s="1"/>
  <c r="A161" i="2"/>
  <c r="D160" i="2"/>
  <c r="J160" i="2" s="1"/>
  <c r="C160" i="2"/>
  <c r="E160" i="2" l="1"/>
  <c r="K160" i="2"/>
  <c r="L160" i="2" s="1"/>
  <c r="A162" i="2"/>
  <c r="C161" i="2"/>
  <c r="D161" i="2"/>
  <c r="J161" i="2" s="1"/>
  <c r="E161" i="2" l="1"/>
  <c r="G161" i="2" s="1"/>
  <c r="K161" i="2"/>
  <c r="L161" i="2" s="1"/>
  <c r="A163" i="2"/>
  <c r="C162" i="2"/>
  <c r="D162" i="2"/>
  <c r="J162" i="2" s="1"/>
  <c r="E162" i="2" l="1"/>
  <c r="K162" i="2"/>
  <c r="L162" i="2" s="1"/>
  <c r="A164" i="2"/>
  <c r="C163" i="2"/>
  <c r="D163" i="2"/>
  <c r="J163" i="2" s="1"/>
  <c r="E163" i="2" l="1"/>
  <c r="K163" i="2"/>
  <c r="A165" i="2"/>
  <c r="D164" i="2"/>
  <c r="J164" i="2" s="1"/>
  <c r="C164" i="2"/>
  <c r="E164" i="2" l="1"/>
  <c r="K164" i="2"/>
  <c r="L164" i="2" s="1"/>
  <c r="A166" i="2"/>
  <c r="D165" i="2"/>
  <c r="J165" i="2" s="1"/>
  <c r="C165" i="2"/>
  <c r="E165" i="2" l="1"/>
  <c r="K165" i="2"/>
  <c r="A167" i="2"/>
  <c r="C166" i="2"/>
  <c r="D166" i="2"/>
  <c r="J166" i="2" s="1"/>
  <c r="E166" i="2" l="1"/>
  <c r="G166" i="2" s="1"/>
  <c r="K166" i="2"/>
  <c r="L166" i="2" s="1"/>
  <c r="A168" i="2"/>
  <c r="C167" i="2"/>
  <c r="D167" i="2"/>
  <c r="J167" i="2" s="1"/>
  <c r="E167" i="2" l="1"/>
  <c r="G167" i="2" s="1"/>
  <c r="K167" i="2"/>
  <c r="L167" i="2" s="1"/>
  <c r="A169" i="2"/>
  <c r="D168" i="2"/>
  <c r="J168" i="2" s="1"/>
  <c r="C168" i="2"/>
  <c r="E168" i="2" l="1"/>
  <c r="K168" i="2"/>
  <c r="A170" i="2"/>
  <c r="C169" i="2"/>
  <c r="D169" i="2"/>
  <c r="J169" i="2" s="1"/>
  <c r="E169" i="2" l="1"/>
  <c r="G169" i="2" s="1"/>
  <c r="K169" i="2"/>
  <c r="L169" i="2" s="1"/>
  <c r="A171" i="2"/>
  <c r="C170" i="2"/>
  <c r="D170" i="2"/>
  <c r="J170" i="2" s="1"/>
  <c r="E170" i="2" l="1"/>
  <c r="G170" i="2" s="1"/>
  <c r="K170" i="2"/>
  <c r="L170" i="2" s="1"/>
  <c r="A172" i="2"/>
  <c r="C171" i="2"/>
  <c r="D171" i="2"/>
  <c r="J171" i="2" s="1"/>
  <c r="E171" i="2" l="1"/>
  <c r="K171" i="2"/>
  <c r="A173" i="2"/>
  <c r="D172" i="2"/>
  <c r="J172" i="2" s="1"/>
  <c r="C172" i="2"/>
  <c r="E172" i="2" l="1"/>
  <c r="K172" i="2"/>
  <c r="A174" i="2"/>
  <c r="C173" i="2"/>
  <c r="D173" i="2"/>
  <c r="J173" i="2" s="1"/>
  <c r="E173" i="2" l="1"/>
  <c r="K173" i="2"/>
  <c r="A175" i="2"/>
  <c r="C174" i="2"/>
  <c r="D174" i="2"/>
  <c r="J174" i="2" s="1"/>
  <c r="E174" i="2" l="1"/>
  <c r="K174" i="2"/>
  <c r="A176" i="2"/>
  <c r="C175" i="2"/>
  <c r="D175" i="2"/>
  <c r="J175" i="2" s="1"/>
  <c r="E175" i="2" l="1"/>
  <c r="K175" i="2"/>
  <c r="A177" i="2"/>
  <c r="D176" i="2"/>
  <c r="J176" i="2" s="1"/>
  <c r="C176" i="2"/>
  <c r="E176" i="2" l="1"/>
  <c r="K176" i="2"/>
  <c r="A178" i="2"/>
  <c r="C177" i="2"/>
  <c r="D177" i="2"/>
  <c r="J177" i="2" s="1"/>
  <c r="E177" i="2" l="1"/>
  <c r="G177" i="2" s="1"/>
  <c r="K177" i="2"/>
  <c r="L177" i="2" s="1"/>
  <c r="A179" i="2"/>
  <c r="C178" i="2"/>
  <c r="D178" i="2"/>
  <c r="J178" i="2" s="1"/>
  <c r="E178" i="2" l="1"/>
  <c r="K178" i="2"/>
  <c r="A180" i="2"/>
  <c r="C179" i="2"/>
  <c r="D179" i="2"/>
  <c r="J179" i="2" s="1"/>
  <c r="E179" i="2" l="1"/>
  <c r="K179" i="2"/>
  <c r="A181" i="2"/>
  <c r="D180" i="2"/>
  <c r="J180" i="2" s="1"/>
  <c r="C180" i="2"/>
  <c r="L179" i="2" l="1"/>
  <c r="E180" i="2"/>
  <c r="G180" i="2" s="1"/>
  <c r="K180" i="2"/>
  <c r="L180" i="2" s="1"/>
  <c r="A182" i="2"/>
  <c r="C181" i="2"/>
  <c r="D181" i="2"/>
  <c r="J181" i="2" s="1"/>
  <c r="E181" i="2" l="1"/>
  <c r="K181" i="2"/>
  <c r="A183" i="2"/>
  <c r="C182" i="2"/>
  <c r="D182" i="2"/>
  <c r="J182" i="2" s="1"/>
  <c r="E182" i="2" l="1"/>
  <c r="K182" i="2"/>
  <c r="A184" i="2"/>
  <c r="C183" i="2"/>
  <c r="D183" i="2"/>
  <c r="J183" i="2" s="1"/>
  <c r="E183" i="2" l="1"/>
  <c r="G183" i="2" s="1"/>
  <c r="K183" i="2"/>
  <c r="L183" i="2" s="1"/>
  <c r="A185" i="2"/>
  <c r="D184" i="2"/>
  <c r="J184" i="2" s="1"/>
  <c r="C184" i="2"/>
  <c r="E184" i="2" l="1"/>
  <c r="K184" i="2"/>
  <c r="A186" i="2"/>
  <c r="C185" i="2"/>
  <c r="D185" i="2"/>
  <c r="J185" i="2" s="1"/>
  <c r="E185" i="2" l="1"/>
  <c r="K185" i="2"/>
  <c r="A187" i="2"/>
  <c r="C186" i="2"/>
  <c r="D186" i="2"/>
  <c r="J186" i="2" s="1"/>
  <c r="E186" i="2" l="1"/>
  <c r="K186" i="2"/>
  <c r="G186" i="2"/>
  <c r="A188" i="2"/>
  <c r="C187" i="2"/>
  <c r="D187" i="2"/>
  <c r="J187" i="2" s="1"/>
  <c r="L186" i="2" l="1"/>
  <c r="E187" i="2"/>
  <c r="K187" i="2"/>
  <c r="A189" i="2"/>
  <c r="D188" i="2"/>
  <c r="J188" i="2" s="1"/>
  <c r="C188" i="2"/>
  <c r="E188" i="2" l="1"/>
  <c r="K188" i="2"/>
  <c r="A190" i="2"/>
  <c r="C189" i="2"/>
  <c r="D189" i="2"/>
  <c r="J189" i="2" s="1"/>
  <c r="E189" i="2" l="1"/>
  <c r="G189" i="2" s="1"/>
  <c r="K189" i="2"/>
  <c r="L189" i="2" s="1"/>
  <c r="A191" i="2"/>
  <c r="C190" i="2"/>
  <c r="D190" i="2"/>
  <c r="J190" i="2" s="1"/>
  <c r="E190" i="2" l="1"/>
  <c r="K190" i="2"/>
  <c r="A192" i="2"/>
  <c r="C191" i="2"/>
  <c r="D191" i="2"/>
  <c r="J191" i="2" s="1"/>
  <c r="E191" i="2" l="1"/>
  <c r="G191" i="2" s="1"/>
  <c r="K191" i="2"/>
  <c r="L191" i="2" s="1"/>
  <c r="A193" i="2"/>
  <c r="D192" i="2"/>
  <c r="J192" i="2" s="1"/>
  <c r="C192" i="2"/>
  <c r="E192" i="2" l="1"/>
  <c r="K192" i="2"/>
  <c r="A194" i="2"/>
  <c r="C193" i="2"/>
  <c r="D193" i="2"/>
  <c r="J193" i="2" s="1"/>
  <c r="E193" i="2" l="1"/>
  <c r="G193" i="2" s="1"/>
  <c r="K193" i="2"/>
  <c r="L193" i="2" s="1"/>
  <c r="A195" i="2"/>
  <c r="C194" i="2"/>
  <c r="D194" i="2"/>
  <c r="J194" i="2" s="1"/>
  <c r="E194" i="2" l="1"/>
  <c r="G194" i="2" s="1"/>
  <c r="K194" i="2"/>
  <c r="A196" i="2"/>
  <c r="C195" i="2"/>
  <c r="D195" i="2"/>
  <c r="J195" i="2" s="1"/>
  <c r="L194" i="2" l="1"/>
  <c r="E195" i="2"/>
  <c r="G195" i="2" s="1"/>
  <c r="K195" i="2"/>
  <c r="L195" i="2" s="1"/>
  <c r="A197" i="2"/>
  <c r="D196" i="2"/>
  <c r="J196" i="2" s="1"/>
  <c r="C196" i="2"/>
  <c r="E196" i="2" l="1"/>
  <c r="G196" i="2" s="1"/>
  <c r="K196" i="2"/>
  <c r="A198" i="2"/>
  <c r="D197" i="2"/>
  <c r="J197" i="2" s="1"/>
  <c r="C197" i="2"/>
  <c r="L196" i="2" l="1"/>
  <c r="E197" i="2"/>
  <c r="G197" i="2" s="1"/>
  <c r="K197" i="2"/>
  <c r="L197" i="2" s="1"/>
  <c r="A199" i="2"/>
  <c r="C198" i="2"/>
  <c r="D198" i="2"/>
  <c r="J198" i="2" s="1"/>
  <c r="E198" i="2" l="1"/>
  <c r="K198" i="2"/>
  <c r="A200" i="2"/>
  <c r="C199" i="2"/>
  <c r="D199" i="2"/>
  <c r="J199" i="2" s="1"/>
  <c r="E199" i="2" l="1"/>
  <c r="K199" i="2"/>
  <c r="A201" i="2"/>
  <c r="D200" i="2"/>
  <c r="J200" i="2" s="1"/>
  <c r="C200" i="2"/>
  <c r="E200" i="2" l="1"/>
  <c r="G200" i="2" s="1"/>
  <c r="K200" i="2"/>
  <c r="L200" i="2" s="1"/>
  <c r="A202" i="2"/>
  <c r="C201" i="2"/>
  <c r="D201" i="2"/>
  <c r="J201" i="2" s="1"/>
  <c r="E201" i="2" l="1"/>
  <c r="K201" i="2"/>
  <c r="L201" i="2" s="1"/>
  <c r="A203" i="2"/>
  <c r="C202" i="2"/>
  <c r="D202" i="2"/>
  <c r="J202" i="2" s="1"/>
  <c r="E202" i="2" l="1"/>
  <c r="K202" i="2"/>
  <c r="L202" i="2" s="1"/>
  <c r="A204" i="2"/>
  <c r="C203" i="2"/>
  <c r="D203" i="2"/>
  <c r="J203" i="2" s="1"/>
  <c r="E203" i="2" l="1"/>
  <c r="G203" i="2" s="1"/>
  <c r="K203" i="2"/>
  <c r="L203" i="2" s="1"/>
  <c r="A205" i="2"/>
  <c r="D204" i="2"/>
  <c r="J204" i="2" s="1"/>
  <c r="C204" i="2"/>
  <c r="E204" i="2" l="1"/>
  <c r="G204" i="2" s="1"/>
  <c r="K204" i="2"/>
  <c r="L204" i="2" s="1"/>
  <c r="A206" i="2"/>
  <c r="D205" i="2"/>
  <c r="J205" i="2" s="1"/>
  <c r="C205" i="2"/>
  <c r="E205" i="2" l="1"/>
  <c r="G205" i="2" s="1"/>
  <c r="K205" i="2"/>
  <c r="L205" i="2" s="1"/>
  <c r="A207" i="2"/>
  <c r="C206" i="2"/>
  <c r="D206" i="2"/>
  <c r="J206" i="2" s="1"/>
  <c r="E206" i="2" l="1"/>
  <c r="K206" i="2"/>
  <c r="A208" i="2"/>
  <c r="C207" i="2"/>
  <c r="D207" i="2"/>
  <c r="J207" i="2" s="1"/>
  <c r="E207" i="2" l="1"/>
  <c r="G207" i="2" s="1"/>
  <c r="K207" i="2"/>
  <c r="L207" i="2" s="1"/>
  <c r="A209" i="2"/>
  <c r="D208" i="2"/>
  <c r="J208" i="2" s="1"/>
  <c r="C208" i="2"/>
  <c r="E208" i="2" l="1"/>
  <c r="K208" i="2"/>
  <c r="A210" i="2"/>
  <c r="C209" i="2"/>
  <c r="D209" i="2"/>
  <c r="J209" i="2" s="1"/>
  <c r="E209" i="2" l="1"/>
  <c r="K209" i="2"/>
  <c r="A211" i="2"/>
  <c r="C210" i="2"/>
  <c r="D210" i="2"/>
  <c r="J210" i="2" s="1"/>
  <c r="E210" i="2" l="1"/>
  <c r="G210" i="2" s="1"/>
  <c r="K210" i="2"/>
  <c r="L210" i="2" s="1"/>
  <c r="A212" i="2"/>
  <c r="C211" i="2"/>
  <c r="D211" i="2"/>
  <c r="J211" i="2" s="1"/>
  <c r="E211" i="2" l="1"/>
  <c r="G211" i="2" s="1"/>
  <c r="K211" i="2"/>
  <c r="A213" i="2"/>
  <c r="D212" i="2"/>
  <c r="J212" i="2" s="1"/>
  <c r="C212" i="2"/>
  <c r="L211" i="2" l="1"/>
  <c r="E212" i="2"/>
  <c r="G212" i="2" s="1"/>
  <c r="K212" i="2"/>
  <c r="L212" i="2" s="1"/>
  <c r="A214" i="2"/>
  <c r="C213" i="2"/>
  <c r="D213" i="2"/>
  <c r="J213" i="2" s="1"/>
  <c r="E213" i="2" l="1"/>
  <c r="K213" i="2"/>
  <c r="A215" i="2"/>
  <c r="C214" i="2"/>
  <c r="D214" i="2"/>
  <c r="J214" i="2" s="1"/>
  <c r="L213" i="2" l="1"/>
  <c r="E214" i="2"/>
  <c r="G214" i="2" s="1"/>
  <c r="K214" i="2"/>
  <c r="L214" i="2" s="1"/>
  <c r="A216" i="2"/>
  <c r="C215" i="2"/>
  <c r="D215" i="2"/>
  <c r="J215" i="2" s="1"/>
  <c r="E215" i="2" l="1"/>
  <c r="K215" i="2"/>
  <c r="A217" i="2"/>
  <c r="D216" i="2"/>
  <c r="J216" i="2" s="1"/>
  <c r="C216" i="2"/>
  <c r="E216" i="2" l="1"/>
  <c r="K216" i="2"/>
  <c r="A218" i="2"/>
  <c r="C217" i="2"/>
  <c r="D217" i="2"/>
  <c r="J217" i="2" s="1"/>
  <c r="E217" i="2" l="1"/>
  <c r="K217" i="2"/>
  <c r="A219" i="2"/>
  <c r="C218" i="2"/>
  <c r="D218" i="2"/>
  <c r="J218" i="2" s="1"/>
  <c r="E218" i="2" l="1"/>
  <c r="G218" i="2" s="1"/>
  <c r="K218" i="2"/>
  <c r="L218" i="2" s="1"/>
  <c r="A220" i="2"/>
  <c r="C219" i="2"/>
  <c r="D219" i="2"/>
  <c r="J219" i="2" s="1"/>
  <c r="E219" i="2" l="1"/>
  <c r="G219" i="2" s="1"/>
  <c r="K219" i="2"/>
  <c r="A221" i="2"/>
  <c r="D220" i="2"/>
  <c r="J220" i="2" s="1"/>
  <c r="C220" i="2"/>
  <c r="L219" i="2" l="1"/>
  <c r="E220" i="2"/>
  <c r="K220" i="2"/>
  <c r="A222" i="2"/>
  <c r="D221" i="2"/>
  <c r="J221" i="2" s="1"/>
  <c r="C221" i="2"/>
  <c r="E221" i="2" l="1"/>
  <c r="G221" i="2" s="1"/>
  <c r="K221" i="2"/>
  <c r="A223" i="2"/>
  <c r="C222" i="2"/>
  <c r="D222" i="2"/>
  <c r="J222" i="2" s="1"/>
  <c r="L221" i="2" l="1"/>
  <c r="E222" i="2"/>
  <c r="K222" i="2"/>
  <c r="A224" i="2"/>
  <c r="C223" i="2"/>
  <c r="D223" i="2"/>
  <c r="J223" i="2" s="1"/>
  <c r="E223" i="2" l="1"/>
  <c r="G223" i="2" s="1"/>
  <c r="K223" i="2"/>
  <c r="A225" i="2"/>
  <c r="D224" i="2"/>
  <c r="J224" i="2" s="1"/>
  <c r="C224" i="2"/>
  <c r="L223" i="2" l="1"/>
  <c r="E224" i="2"/>
  <c r="K224" i="2"/>
  <c r="A226" i="2"/>
  <c r="C225" i="2"/>
  <c r="D225" i="2"/>
  <c r="J225" i="2" s="1"/>
  <c r="E225" i="2" l="1"/>
  <c r="G225" i="2" s="1"/>
  <c r="K225" i="2"/>
  <c r="L225" i="2" s="1"/>
  <c r="A227" i="2"/>
  <c r="C226" i="2"/>
  <c r="D226" i="2"/>
  <c r="J226" i="2" s="1"/>
  <c r="E226" i="2" l="1"/>
  <c r="G226" i="2" s="1"/>
  <c r="K226" i="2"/>
  <c r="A228" i="2"/>
  <c r="C227" i="2"/>
  <c r="D227" i="2"/>
  <c r="J227" i="2" s="1"/>
  <c r="L226" i="2" l="1"/>
  <c r="E227" i="2"/>
  <c r="K227" i="2"/>
  <c r="L227" i="2" s="1"/>
  <c r="A229" i="2"/>
  <c r="D228" i="2"/>
  <c r="J228" i="2" s="1"/>
  <c r="C228" i="2"/>
  <c r="E228" i="2" l="1"/>
  <c r="G228" i="2" s="1"/>
  <c r="K228" i="2"/>
  <c r="A230" i="2"/>
  <c r="C229" i="2"/>
  <c r="D229" i="2"/>
  <c r="J229" i="2" s="1"/>
  <c r="L228" i="2" l="1"/>
  <c r="E229" i="2"/>
  <c r="K229" i="2"/>
  <c r="A231" i="2"/>
  <c r="C230" i="2"/>
  <c r="D230" i="2"/>
  <c r="J230" i="2" s="1"/>
  <c r="E230" i="2" l="1"/>
  <c r="G230" i="2" s="1"/>
  <c r="K230" i="2"/>
  <c r="L230" i="2" s="1"/>
  <c r="A232" i="2"/>
  <c r="C231" i="2"/>
  <c r="D231" i="2"/>
  <c r="J231" i="2" s="1"/>
  <c r="E231" i="2" l="1"/>
  <c r="G231" i="2" s="1"/>
  <c r="K231" i="2"/>
  <c r="A233" i="2"/>
  <c r="D232" i="2"/>
  <c r="J232" i="2" s="1"/>
  <c r="C232" i="2"/>
  <c r="L231" i="2" l="1"/>
  <c r="E232" i="2"/>
  <c r="K232" i="2"/>
  <c r="A234" i="2"/>
  <c r="C233" i="2"/>
  <c r="D233" i="2"/>
  <c r="J233" i="2" s="1"/>
  <c r="E233" i="2" l="1"/>
  <c r="G233" i="2" s="1"/>
  <c r="K233" i="2"/>
  <c r="L233" i="2" s="1"/>
  <c r="A235" i="2"/>
  <c r="C234" i="2"/>
  <c r="D234" i="2"/>
  <c r="J234" i="2" s="1"/>
  <c r="E234" i="2" l="1"/>
  <c r="G234" i="2" s="1"/>
  <c r="K234" i="2"/>
  <c r="L234" i="2" s="1"/>
  <c r="A236" i="2"/>
  <c r="C235" i="2"/>
  <c r="D235" i="2"/>
  <c r="J235" i="2" s="1"/>
  <c r="E235" i="2" l="1"/>
  <c r="K235" i="2"/>
  <c r="A237" i="2"/>
  <c r="D236" i="2"/>
  <c r="J236" i="2" s="1"/>
  <c r="C236" i="2"/>
  <c r="E236" i="2" l="1"/>
  <c r="K236" i="2"/>
  <c r="A238" i="2"/>
  <c r="C237" i="2"/>
  <c r="D237" i="2"/>
  <c r="J237" i="2" s="1"/>
  <c r="E237" i="2" l="1"/>
  <c r="G237" i="2" s="1"/>
  <c r="K237" i="2"/>
  <c r="L237" i="2" s="1"/>
  <c r="A239" i="2"/>
  <c r="C238" i="2"/>
  <c r="D238" i="2"/>
  <c r="J238" i="2" s="1"/>
  <c r="E238" i="2" l="1"/>
  <c r="G238" i="2" s="1"/>
  <c r="K238" i="2"/>
  <c r="A240" i="2"/>
  <c r="C239" i="2"/>
  <c r="D239" i="2"/>
  <c r="J239" i="2" s="1"/>
  <c r="L238" i="2" l="1"/>
  <c r="E239" i="2"/>
  <c r="K239" i="2"/>
  <c r="A241" i="2"/>
  <c r="D240" i="2"/>
  <c r="J240" i="2" s="1"/>
  <c r="C240" i="2"/>
  <c r="E240" i="2" l="1"/>
  <c r="G240" i="2" s="1"/>
  <c r="K240" i="2"/>
  <c r="L240" i="2" s="1"/>
  <c r="A242" i="2"/>
  <c r="C241" i="2"/>
  <c r="D241" i="2"/>
  <c r="J241" i="2" s="1"/>
  <c r="E241" i="2" l="1"/>
  <c r="K241" i="2"/>
  <c r="A243" i="2"/>
  <c r="C242" i="2"/>
  <c r="D242" i="2"/>
  <c r="J242" i="2" s="1"/>
  <c r="E242" i="2" l="1"/>
  <c r="K242" i="2"/>
  <c r="A244" i="2"/>
  <c r="C243" i="2"/>
  <c r="D243" i="2"/>
  <c r="J243" i="2" s="1"/>
  <c r="E243" i="2" l="1"/>
  <c r="G243" i="2" s="1"/>
  <c r="K243" i="2"/>
  <c r="L243" i="2" s="1"/>
  <c r="A245" i="2"/>
  <c r="D244" i="2"/>
  <c r="J244" i="2" s="1"/>
  <c r="C244" i="2"/>
  <c r="E244" i="2" l="1"/>
  <c r="G244" i="2" s="1"/>
  <c r="K244" i="2"/>
  <c r="A246" i="2"/>
  <c r="C245" i="2"/>
  <c r="D245" i="2"/>
  <c r="J245" i="2" s="1"/>
  <c r="L244" i="2" l="1"/>
  <c r="E245" i="2"/>
  <c r="G245" i="2" s="1"/>
  <c r="K245" i="2"/>
  <c r="A247" i="2"/>
  <c r="C246" i="2"/>
  <c r="D246" i="2"/>
  <c r="J246" i="2" s="1"/>
  <c r="L245" i="2" l="1"/>
  <c r="E246" i="2"/>
  <c r="G246" i="2" s="1"/>
  <c r="K246" i="2"/>
  <c r="A248" i="2"/>
  <c r="C247" i="2"/>
  <c r="D247" i="2"/>
  <c r="J247" i="2" s="1"/>
  <c r="L246" i="2" l="1"/>
  <c r="E247" i="2"/>
  <c r="K247" i="2"/>
  <c r="A249" i="2"/>
  <c r="D248" i="2"/>
  <c r="J248" i="2" s="1"/>
  <c r="C248" i="2"/>
  <c r="E248" i="2" l="1"/>
  <c r="G248" i="2" s="1"/>
  <c r="K248" i="2"/>
  <c r="A250" i="2"/>
  <c r="C249" i="2"/>
  <c r="D249" i="2"/>
  <c r="J249" i="2" s="1"/>
  <c r="L248" i="2" l="1"/>
  <c r="E249" i="2"/>
  <c r="G249" i="2" s="1"/>
  <c r="K249" i="2"/>
  <c r="L249" i="2" s="1"/>
  <c r="A251" i="2"/>
  <c r="C250" i="2"/>
  <c r="D250" i="2"/>
  <c r="J250" i="2" s="1"/>
  <c r="E250" i="2" l="1"/>
  <c r="K250" i="2"/>
  <c r="A252" i="2"/>
  <c r="C251" i="2"/>
  <c r="D251" i="2"/>
  <c r="J251" i="2" s="1"/>
  <c r="E251" i="2" l="1"/>
  <c r="K251" i="2"/>
  <c r="A253" i="2"/>
  <c r="D252" i="2"/>
  <c r="J252" i="2" s="1"/>
  <c r="C252" i="2"/>
  <c r="E252" i="2" l="1"/>
  <c r="K252" i="2"/>
  <c r="A254" i="2"/>
  <c r="C253" i="2"/>
  <c r="D253" i="2"/>
  <c r="J253" i="2" s="1"/>
  <c r="E253" i="2" l="1"/>
  <c r="K253" i="2"/>
  <c r="L253" i="2" s="1"/>
  <c r="A255" i="2"/>
  <c r="C254" i="2"/>
  <c r="D254" i="2"/>
  <c r="J254" i="2" s="1"/>
  <c r="E254" i="2" l="1"/>
  <c r="G254" i="2" s="1"/>
  <c r="K254" i="2"/>
  <c r="A256" i="2"/>
  <c r="C255" i="2"/>
  <c r="D255" i="2"/>
  <c r="J255" i="2" s="1"/>
  <c r="L254" i="2" l="1"/>
  <c r="E255" i="2"/>
  <c r="K255" i="2"/>
  <c r="A257" i="2"/>
  <c r="D256" i="2"/>
  <c r="J256" i="2" s="1"/>
  <c r="C256" i="2"/>
  <c r="E256" i="2" l="1"/>
  <c r="K256" i="2"/>
  <c r="A258" i="2"/>
  <c r="C257" i="2"/>
  <c r="D257" i="2"/>
  <c r="J257" i="2" s="1"/>
  <c r="E257" i="2" l="1"/>
  <c r="K257" i="2"/>
  <c r="A259" i="2"/>
  <c r="C258" i="2"/>
  <c r="D258" i="2"/>
  <c r="J258" i="2" s="1"/>
  <c r="E258" i="2" l="1"/>
  <c r="K258" i="2"/>
  <c r="A260" i="2"/>
  <c r="C259" i="2"/>
  <c r="D259" i="2"/>
  <c r="J259" i="2" s="1"/>
  <c r="E259" i="2" l="1"/>
  <c r="K259" i="2"/>
  <c r="L259" i="2" s="1"/>
  <c r="A261" i="2"/>
  <c r="D260" i="2"/>
  <c r="J260" i="2" s="1"/>
  <c r="C260" i="2"/>
  <c r="E260" i="2" l="1"/>
  <c r="K260" i="2"/>
  <c r="A262" i="2"/>
  <c r="D261" i="2"/>
  <c r="J261" i="2" s="1"/>
  <c r="C261" i="2"/>
  <c r="E261" i="2" l="1"/>
  <c r="G261" i="2" s="1"/>
  <c r="K261" i="2"/>
  <c r="L261" i="2" s="1"/>
  <c r="A263" i="2"/>
  <c r="C262" i="2"/>
  <c r="D262" i="2"/>
  <c r="J262" i="2" s="1"/>
  <c r="E262" i="2" l="1"/>
  <c r="K262" i="2"/>
  <c r="A264" i="2"/>
  <c r="C263" i="2"/>
  <c r="D263" i="2"/>
  <c r="J263" i="2" s="1"/>
  <c r="E263" i="2" l="1"/>
  <c r="G263" i="2" s="1"/>
  <c r="K263" i="2"/>
  <c r="A265" i="2"/>
  <c r="D264" i="2"/>
  <c r="J264" i="2" s="1"/>
  <c r="C264" i="2"/>
  <c r="L263" i="2" l="1"/>
  <c r="E264" i="2"/>
  <c r="G264" i="2" s="1"/>
  <c r="K264" i="2"/>
  <c r="A266" i="2"/>
  <c r="C265" i="2"/>
  <c r="D265" i="2"/>
  <c r="J265" i="2" s="1"/>
  <c r="L264" i="2" l="1"/>
  <c r="E265" i="2"/>
  <c r="K265" i="2"/>
  <c r="A267" i="2"/>
  <c r="C266" i="2"/>
  <c r="D266" i="2"/>
  <c r="J266" i="2" s="1"/>
  <c r="E266" i="2" l="1"/>
  <c r="G266" i="2" s="1"/>
  <c r="K266" i="2"/>
  <c r="L266" i="2" s="1"/>
  <c r="A268" i="2"/>
  <c r="C267" i="2"/>
  <c r="D267" i="2"/>
  <c r="J267" i="2" s="1"/>
  <c r="E267" i="2" l="1"/>
  <c r="K267" i="2"/>
  <c r="A269" i="2"/>
  <c r="D268" i="2"/>
  <c r="J268" i="2" s="1"/>
  <c r="C268" i="2"/>
  <c r="E268" i="2" l="1"/>
  <c r="K268" i="2"/>
  <c r="A270" i="2"/>
  <c r="C269" i="2"/>
  <c r="D269" i="2"/>
  <c r="J269" i="2" s="1"/>
  <c r="E269" i="2" l="1"/>
  <c r="G269" i="2" s="1"/>
  <c r="K269" i="2"/>
  <c r="L269" i="2" s="1"/>
  <c r="A271" i="2"/>
  <c r="C270" i="2"/>
  <c r="D270" i="2"/>
  <c r="J270" i="2" s="1"/>
  <c r="E270" i="2" l="1"/>
  <c r="G270" i="2" s="1"/>
  <c r="K270" i="2"/>
  <c r="A272" i="2"/>
  <c r="C271" i="2"/>
  <c r="D271" i="2"/>
  <c r="J271" i="2" s="1"/>
  <c r="L270" i="2" l="1"/>
  <c r="E271" i="2"/>
  <c r="G271" i="2" s="1"/>
  <c r="K271" i="2"/>
  <c r="A273" i="2"/>
  <c r="D272" i="2"/>
  <c r="J272" i="2" s="1"/>
  <c r="C272" i="2"/>
  <c r="L271" i="2" l="1"/>
  <c r="E272" i="2"/>
  <c r="K272" i="2"/>
  <c r="A274" i="2"/>
  <c r="C273" i="2"/>
  <c r="D273" i="2"/>
  <c r="J273" i="2" s="1"/>
  <c r="L272" i="2" l="1"/>
  <c r="E273" i="2"/>
  <c r="G273" i="2" s="1"/>
  <c r="K273" i="2"/>
  <c r="A275" i="2"/>
  <c r="C274" i="2"/>
  <c r="D274" i="2"/>
  <c r="J274" i="2" s="1"/>
  <c r="L273" i="2" l="1"/>
  <c r="E274" i="2"/>
  <c r="G274" i="2" s="1"/>
  <c r="K274" i="2"/>
  <c r="L274" i="2" s="1"/>
  <c r="A276" i="2"/>
  <c r="C275" i="2"/>
  <c r="D275" i="2"/>
  <c r="J275" i="2" s="1"/>
  <c r="E275" i="2" l="1"/>
  <c r="K275" i="2"/>
  <c r="A277" i="2"/>
  <c r="D276" i="2"/>
  <c r="J276" i="2" s="1"/>
  <c r="C276" i="2"/>
  <c r="E276" i="2" l="1"/>
  <c r="G276" i="2" s="1"/>
  <c r="K276" i="2"/>
  <c r="L276" i="2" s="1"/>
  <c r="A278" i="2"/>
  <c r="C277" i="2"/>
  <c r="D277" i="2"/>
  <c r="J277" i="2" s="1"/>
  <c r="E277" i="2" l="1"/>
  <c r="G277" i="2" s="1"/>
  <c r="K277" i="2"/>
  <c r="A279" i="2"/>
  <c r="C278" i="2"/>
  <c r="D278" i="2"/>
  <c r="J278" i="2" s="1"/>
  <c r="L277" i="2" l="1"/>
  <c r="E278" i="2"/>
  <c r="K278" i="2"/>
  <c r="A280" i="2"/>
  <c r="C279" i="2"/>
  <c r="D279" i="2"/>
  <c r="J279" i="2" s="1"/>
  <c r="E279" i="2" l="1"/>
  <c r="K279" i="2"/>
  <c r="A281" i="2"/>
  <c r="D280" i="2"/>
  <c r="J280" i="2" s="1"/>
  <c r="C280" i="2"/>
  <c r="E280" i="2" l="1"/>
  <c r="K280" i="2"/>
  <c r="L280" i="2" s="1"/>
  <c r="A282" i="2"/>
  <c r="C281" i="2"/>
  <c r="D281" i="2"/>
  <c r="J281" i="2" s="1"/>
  <c r="E281" i="2" l="1"/>
  <c r="K281" i="2"/>
  <c r="A283" i="2"/>
  <c r="C282" i="2"/>
  <c r="D282" i="2"/>
  <c r="J282" i="2" s="1"/>
  <c r="E282" i="2" l="1"/>
  <c r="G282" i="2" s="1"/>
  <c r="K282" i="2"/>
  <c r="L282" i="2" s="1"/>
  <c r="A284" i="2"/>
  <c r="C283" i="2"/>
  <c r="D283" i="2"/>
  <c r="J283" i="2" s="1"/>
  <c r="E283" i="2" l="1"/>
  <c r="G283" i="2" s="1"/>
  <c r="K283" i="2"/>
  <c r="A285" i="2"/>
  <c r="D284" i="2"/>
  <c r="J284" i="2" s="1"/>
  <c r="C284" i="2"/>
  <c r="L283" i="2" l="1"/>
  <c r="E284" i="2"/>
  <c r="K284" i="2"/>
  <c r="A286" i="2"/>
  <c r="C285" i="2"/>
  <c r="D285" i="2"/>
  <c r="J285" i="2" s="1"/>
  <c r="E285" i="2" l="1"/>
  <c r="G285" i="2" s="1"/>
  <c r="K285" i="2"/>
  <c r="A287" i="2"/>
  <c r="C286" i="2"/>
  <c r="D286" i="2"/>
  <c r="J286" i="2" s="1"/>
  <c r="L285" i="2" l="1"/>
  <c r="E286" i="2"/>
  <c r="K286" i="2"/>
  <c r="A288" i="2"/>
  <c r="C287" i="2"/>
  <c r="D287" i="2"/>
  <c r="J287" i="2" s="1"/>
  <c r="E287" i="2" l="1"/>
  <c r="K287" i="2"/>
  <c r="A289" i="2"/>
  <c r="D288" i="2"/>
  <c r="J288" i="2" s="1"/>
  <c r="C288" i="2"/>
  <c r="E288" i="2" l="1"/>
  <c r="G288" i="2" s="1"/>
  <c r="K288" i="2"/>
  <c r="L288" i="2" s="1"/>
  <c r="A290" i="2"/>
  <c r="C289" i="2"/>
  <c r="D289" i="2"/>
  <c r="J289" i="2" s="1"/>
  <c r="E289" i="2" l="1"/>
  <c r="K289" i="2"/>
  <c r="A291" i="2"/>
  <c r="C290" i="2"/>
  <c r="D290" i="2"/>
  <c r="J290" i="2" s="1"/>
  <c r="E290" i="2" l="1"/>
  <c r="K290" i="2"/>
  <c r="A292" i="2"/>
  <c r="C291" i="2"/>
  <c r="D291" i="2"/>
  <c r="J291" i="2" s="1"/>
  <c r="E291" i="2" l="1"/>
  <c r="G291" i="2" s="1"/>
  <c r="K291" i="2"/>
  <c r="L291" i="2" s="1"/>
  <c r="A293" i="2"/>
  <c r="D292" i="2"/>
  <c r="J292" i="2" s="1"/>
  <c r="C292" i="2"/>
  <c r="E292" i="2" l="1"/>
  <c r="G292" i="2" s="1"/>
  <c r="K292" i="2"/>
  <c r="L292" i="2" s="1"/>
  <c r="A294" i="2"/>
  <c r="C293" i="2"/>
  <c r="D293" i="2"/>
  <c r="J293" i="2" s="1"/>
  <c r="E293" i="2" l="1"/>
  <c r="G293" i="2" s="1"/>
  <c r="K293" i="2"/>
  <c r="L293" i="2" s="1"/>
  <c r="A295" i="2"/>
  <c r="C294" i="2"/>
  <c r="D294" i="2"/>
  <c r="J294" i="2" s="1"/>
  <c r="E294" i="2" l="1"/>
  <c r="G294" i="2" s="1"/>
  <c r="K294" i="2"/>
  <c r="A296" i="2"/>
  <c r="C295" i="2"/>
  <c r="D295" i="2"/>
  <c r="J295" i="2" s="1"/>
  <c r="L294" i="2" l="1"/>
  <c r="E295" i="2"/>
  <c r="K295" i="2"/>
  <c r="L295" i="2" s="1"/>
  <c r="A297" i="2"/>
  <c r="D296" i="2"/>
  <c r="J296" i="2" s="1"/>
  <c r="C296" i="2"/>
  <c r="E296" i="2" l="1"/>
  <c r="G296" i="2" s="1"/>
  <c r="K296" i="2"/>
  <c r="A298" i="2"/>
  <c r="C297" i="2"/>
  <c r="D297" i="2"/>
  <c r="J297" i="2" s="1"/>
  <c r="L296" i="2" l="1"/>
  <c r="E297" i="2"/>
  <c r="G297" i="2" s="1"/>
  <c r="K297" i="2"/>
  <c r="L297" i="2" s="1"/>
  <c r="A299" i="2"/>
  <c r="C298" i="2"/>
  <c r="D298" i="2"/>
  <c r="J298" i="2" s="1"/>
  <c r="E298" i="2" l="1"/>
  <c r="K298" i="2"/>
  <c r="A300" i="2"/>
  <c r="C299" i="2"/>
  <c r="D299" i="2"/>
  <c r="J299" i="2" s="1"/>
  <c r="E299" i="2" l="1"/>
  <c r="G299" i="2" s="1"/>
  <c r="K299" i="2"/>
  <c r="L299" i="2" s="1"/>
  <c r="A301" i="2"/>
  <c r="D300" i="2"/>
  <c r="J300" i="2" s="1"/>
  <c r="C300" i="2"/>
  <c r="E300" i="2" l="1"/>
  <c r="K300" i="2"/>
  <c r="A302" i="2"/>
  <c r="C301" i="2"/>
  <c r="D301" i="2"/>
  <c r="J301" i="2" s="1"/>
  <c r="E301" i="2" l="1"/>
  <c r="K301" i="2"/>
  <c r="A303" i="2"/>
  <c r="C302" i="2"/>
  <c r="D302" i="2"/>
  <c r="J302" i="2" s="1"/>
  <c r="E302" i="2" l="1"/>
  <c r="K302" i="2"/>
  <c r="A304" i="2"/>
  <c r="C303" i="2"/>
  <c r="D303" i="2"/>
  <c r="J303" i="2" s="1"/>
  <c r="E303" i="2" l="1"/>
  <c r="G303" i="2" s="1"/>
  <c r="K303" i="2"/>
  <c r="A305" i="2"/>
  <c r="D304" i="2"/>
  <c r="J304" i="2" s="1"/>
  <c r="C304" i="2"/>
  <c r="L303" i="2" l="1"/>
  <c r="E304" i="2"/>
  <c r="K304" i="2"/>
  <c r="A306" i="2"/>
  <c r="C305" i="2"/>
  <c r="D305" i="2"/>
  <c r="J305" i="2" s="1"/>
  <c r="E305" i="2" l="1"/>
  <c r="G305" i="2" s="1"/>
  <c r="K305" i="2"/>
  <c r="L305" i="2" s="1"/>
  <c r="A307" i="2"/>
  <c r="C306" i="2"/>
  <c r="D306" i="2"/>
  <c r="J306" i="2" s="1"/>
  <c r="E306" i="2" l="1"/>
  <c r="K306" i="2"/>
  <c r="A308" i="2"/>
  <c r="C307" i="2"/>
  <c r="D307" i="2"/>
  <c r="J307" i="2" s="1"/>
  <c r="L306" i="2" l="1"/>
  <c r="E307" i="2"/>
  <c r="G307" i="2" s="1"/>
  <c r="K307" i="2"/>
  <c r="A309" i="2"/>
  <c r="D308" i="2"/>
  <c r="J308" i="2" s="1"/>
  <c r="C308" i="2"/>
  <c r="L307" i="2" l="1"/>
  <c r="E308" i="2"/>
  <c r="K308" i="2"/>
  <c r="A310" i="2"/>
  <c r="C309" i="2"/>
  <c r="D309" i="2"/>
  <c r="J309" i="2" s="1"/>
  <c r="E309" i="2" l="1"/>
  <c r="K309" i="2"/>
  <c r="L309" i="2" s="1"/>
  <c r="A311" i="2"/>
  <c r="C310" i="2"/>
  <c r="D310" i="2"/>
  <c r="J310" i="2" s="1"/>
  <c r="E310" i="2" l="1"/>
  <c r="K310" i="2"/>
  <c r="A312" i="2"/>
  <c r="C311" i="2"/>
  <c r="D311" i="2"/>
  <c r="J311" i="2" s="1"/>
  <c r="E311" i="2" l="1"/>
  <c r="G311" i="2" s="1"/>
  <c r="K311" i="2"/>
  <c r="L311" i="2" s="1"/>
  <c r="A313" i="2"/>
  <c r="D312" i="2"/>
  <c r="J312" i="2" s="1"/>
  <c r="C312" i="2"/>
  <c r="E312" i="2" l="1"/>
  <c r="G312" i="2" s="1"/>
  <c r="K312" i="2"/>
  <c r="A314" i="2"/>
  <c r="C313" i="2"/>
  <c r="D313" i="2"/>
  <c r="J313" i="2" s="1"/>
  <c r="L312" i="2" l="1"/>
  <c r="E313" i="2"/>
  <c r="G313" i="2" s="1"/>
  <c r="K313" i="2"/>
  <c r="A315" i="2"/>
  <c r="C314" i="2"/>
  <c r="D314" i="2"/>
  <c r="J314" i="2" s="1"/>
  <c r="L313" i="2" l="1"/>
  <c r="E314" i="2"/>
  <c r="K314" i="2"/>
  <c r="A316" i="2"/>
  <c r="C315" i="2"/>
  <c r="D315" i="2"/>
  <c r="J315" i="2" s="1"/>
  <c r="E315" i="2" l="1"/>
  <c r="G315" i="2" s="1"/>
  <c r="K315" i="2"/>
  <c r="L315" i="2" s="1"/>
  <c r="A317" i="2"/>
  <c r="D316" i="2"/>
  <c r="J316" i="2" s="1"/>
  <c r="C316" i="2"/>
  <c r="E316" i="2" l="1"/>
  <c r="K316" i="2"/>
  <c r="A318" i="2"/>
  <c r="C317" i="2"/>
  <c r="D317" i="2"/>
  <c r="J317" i="2" s="1"/>
  <c r="E317" i="2" l="1"/>
  <c r="K317" i="2"/>
  <c r="A319" i="2"/>
  <c r="C318" i="2"/>
  <c r="D318" i="2"/>
  <c r="J318" i="2" s="1"/>
  <c r="E318" i="2" l="1"/>
  <c r="G318" i="2" s="1"/>
  <c r="K318" i="2"/>
  <c r="L318" i="2" s="1"/>
  <c r="A320" i="2"/>
  <c r="C319" i="2"/>
  <c r="D319" i="2"/>
  <c r="J319" i="2" s="1"/>
  <c r="E319" i="2" l="1"/>
  <c r="K319" i="2"/>
  <c r="L319" i="2" s="1"/>
  <c r="A321" i="2"/>
  <c r="D320" i="2"/>
  <c r="J320" i="2" s="1"/>
  <c r="C320" i="2"/>
  <c r="E320" i="2" l="1"/>
  <c r="G320" i="2" s="1"/>
  <c r="K320" i="2"/>
  <c r="A322" i="2"/>
  <c r="C321" i="2"/>
  <c r="D321" i="2"/>
  <c r="J321" i="2" s="1"/>
  <c r="L320" i="2" l="1"/>
  <c r="E321" i="2"/>
  <c r="G321" i="2" s="1"/>
  <c r="K321" i="2"/>
  <c r="A323" i="2"/>
  <c r="C322" i="2"/>
  <c r="D322" i="2"/>
  <c r="J322" i="2" s="1"/>
  <c r="L321" i="2" l="1"/>
  <c r="E322" i="2"/>
  <c r="G322" i="2" s="1"/>
  <c r="K322" i="2"/>
  <c r="A324" i="2"/>
  <c r="C323" i="2"/>
  <c r="D323" i="2"/>
  <c r="J323" i="2" s="1"/>
  <c r="L322" i="2" l="1"/>
  <c r="E323" i="2"/>
  <c r="G323" i="2" s="1"/>
  <c r="K323" i="2"/>
  <c r="L323" i="2" s="1"/>
  <c r="A325" i="2"/>
  <c r="D324" i="2"/>
  <c r="J324" i="2" s="1"/>
  <c r="C324" i="2"/>
  <c r="E324" i="2" l="1"/>
  <c r="K324" i="2"/>
  <c r="A326" i="2"/>
  <c r="C325" i="2"/>
  <c r="D325" i="2"/>
  <c r="J325" i="2" s="1"/>
  <c r="E325" i="2" l="1"/>
  <c r="K325" i="2"/>
  <c r="A327" i="2"/>
  <c r="C326" i="2"/>
  <c r="D326" i="2"/>
  <c r="J326" i="2" s="1"/>
  <c r="E326" i="2" l="1"/>
  <c r="G326" i="2" s="1"/>
  <c r="K326" i="2"/>
  <c r="L326" i="2" s="1"/>
  <c r="A328" i="2"/>
  <c r="C327" i="2"/>
  <c r="D327" i="2"/>
  <c r="J327" i="2" s="1"/>
  <c r="E327" i="2" l="1"/>
  <c r="K327" i="2"/>
  <c r="A329" i="2"/>
  <c r="D328" i="2"/>
  <c r="J328" i="2" s="1"/>
  <c r="C328" i="2"/>
  <c r="E328" i="2" l="1"/>
  <c r="K328" i="2"/>
  <c r="L328" i="2" s="1"/>
  <c r="A330" i="2"/>
  <c r="C329" i="2"/>
  <c r="D329" i="2"/>
  <c r="J329" i="2" s="1"/>
  <c r="E329" i="2" l="1"/>
  <c r="K329" i="2"/>
  <c r="A331" i="2"/>
  <c r="C330" i="2"/>
  <c r="D330" i="2"/>
  <c r="J330" i="2" s="1"/>
  <c r="L329" i="2" l="1"/>
  <c r="E330" i="2"/>
  <c r="K330" i="2"/>
  <c r="A332" i="2"/>
  <c r="C331" i="2"/>
  <c r="D331" i="2"/>
  <c r="J331" i="2" s="1"/>
  <c r="E331" i="2" l="1"/>
  <c r="G331" i="2" s="1"/>
  <c r="K331" i="2"/>
  <c r="L331" i="2" s="1"/>
  <c r="A333" i="2"/>
  <c r="D332" i="2"/>
  <c r="J332" i="2" s="1"/>
  <c r="C332" i="2"/>
  <c r="E332" i="2" l="1"/>
  <c r="K332" i="2"/>
  <c r="A334" i="2"/>
  <c r="C333" i="2"/>
  <c r="D333" i="2"/>
  <c r="J333" i="2" s="1"/>
  <c r="E333" i="2" l="1"/>
  <c r="G333" i="2" s="1"/>
  <c r="K333" i="2"/>
  <c r="A335" i="2"/>
  <c r="C334" i="2"/>
  <c r="D334" i="2"/>
  <c r="J334" i="2" s="1"/>
  <c r="L333" i="2" l="1"/>
  <c r="E334" i="2"/>
  <c r="G334" i="2" s="1"/>
  <c r="K334" i="2"/>
  <c r="A336" i="2"/>
  <c r="C335" i="2"/>
  <c r="D335" i="2"/>
  <c r="J335" i="2" s="1"/>
  <c r="L334" i="2" l="1"/>
  <c r="E335" i="2"/>
  <c r="K335" i="2"/>
  <c r="A337" i="2"/>
  <c r="D336" i="2"/>
  <c r="J336" i="2" s="1"/>
  <c r="C336" i="2"/>
  <c r="E336" i="2" l="1"/>
  <c r="G336" i="2" s="1"/>
  <c r="K336" i="2"/>
  <c r="L336" i="2" s="1"/>
  <c r="A338" i="2"/>
  <c r="C337" i="2"/>
  <c r="D337" i="2"/>
  <c r="J337" i="2" s="1"/>
  <c r="E337" i="2" l="1"/>
  <c r="G337" i="2" s="1"/>
  <c r="K337" i="2"/>
  <c r="A339" i="2"/>
  <c r="C338" i="2"/>
  <c r="D338" i="2"/>
  <c r="J338" i="2" s="1"/>
  <c r="L337" i="2" l="1"/>
  <c r="E338" i="2"/>
  <c r="K338" i="2"/>
  <c r="A340" i="2"/>
  <c r="C339" i="2"/>
  <c r="D339" i="2"/>
  <c r="J339" i="2" s="1"/>
  <c r="E339" i="2" l="1"/>
  <c r="G339" i="2" s="1"/>
  <c r="K339" i="2"/>
  <c r="A341" i="2"/>
  <c r="D340" i="2"/>
  <c r="J340" i="2" s="1"/>
  <c r="C340" i="2"/>
  <c r="L339" i="2" l="1"/>
  <c r="E340" i="2"/>
  <c r="K340" i="2"/>
  <c r="A342" i="2"/>
  <c r="C341" i="2"/>
  <c r="D341" i="2"/>
  <c r="J341" i="2" s="1"/>
  <c r="E341" i="2" l="1"/>
  <c r="G341" i="2" s="1"/>
  <c r="K341" i="2"/>
  <c r="L341" i="2" s="1"/>
  <c r="A343" i="2"/>
  <c r="C342" i="2"/>
  <c r="D342" i="2"/>
  <c r="J342" i="2" s="1"/>
  <c r="E342" i="2" l="1"/>
  <c r="K342" i="2"/>
  <c r="A344" i="2"/>
  <c r="C343" i="2"/>
  <c r="D343" i="2"/>
  <c r="J343" i="2" s="1"/>
  <c r="L342" i="2" l="1"/>
  <c r="E343" i="2"/>
  <c r="G343" i="2" s="1"/>
  <c r="K343" i="2"/>
  <c r="A345" i="2"/>
  <c r="D344" i="2"/>
  <c r="J344" i="2" s="1"/>
  <c r="C344" i="2"/>
  <c r="L343" i="2" l="1"/>
  <c r="E344" i="2"/>
  <c r="G344" i="2" s="1"/>
  <c r="K344" i="2"/>
  <c r="A346" i="2"/>
  <c r="C345" i="2"/>
  <c r="D345" i="2"/>
  <c r="J345" i="2" s="1"/>
  <c r="L344" i="2" l="1"/>
  <c r="E345" i="2"/>
  <c r="K345" i="2"/>
  <c r="A347" i="2"/>
  <c r="C346" i="2"/>
  <c r="D346" i="2"/>
  <c r="J346" i="2" s="1"/>
  <c r="E346" i="2" l="1"/>
  <c r="K346" i="2"/>
  <c r="A348" i="2"/>
  <c r="C347" i="2"/>
  <c r="D347" i="2"/>
  <c r="J347" i="2" s="1"/>
  <c r="E347" i="2" l="1"/>
  <c r="K347" i="2"/>
  <c r="A349" i="2"/>
  <c r="D348" i="2"/>
  <c r="J348" i="2" s="1"/>
  <c r="C348" i="2"/>
  <c r="E348" i="2" l="1"/>
  <c r="K348" i="2"/>
  <c r="A350" i="2"/>
  <c r="C349" i="2"/>
  <c r="D349" i="2"/>
  <c r="J349" i="2" s="1"/>
  <c r="E349" i="2" l="1"/>
  <c r="K349" i="2"/>
  <c r="A351" i="2"/>
  <c r="C350" i="2"/>
  <c r="D350" i="2"/>
  <c r="J350" i="2" s="1"/>
  <c r="E350" i="2" l="1"/>
  <c r="K350" i="2"/>
  <c r="A352" i="2"/>
  <c r="C351" i="2"/>
  <c r="D351" i="2"/>
  <c r="J351" i="2" s="1"/>
  <c r="E351" i="2" l="1"/>
  <c r="G351" i="2" s="1"/>
  <c r="K351" i="2"/>
  <c r="A353" i="2"/>
  <c r="D352" i="2"/>
  <c r="J352" i="2" s="1"/>
  <c r="C352" i="2"/>
  <c r="L351" i="2" l="1"/>
  <c r="E352" i="2"/>
  <c r="K352" i="2"/>
  <c r="L352" i="2" s="1"/>
  <c r="A354" i="2"/>
  <c r="C353" i="2"/>
  <c r="D353" i="2"/>
  <c r="J353" i="2" s="1"/>
  <c r="E353" i="2" l="1"/>
  <c r="K353" i="2"/>
  <c r="A355" i="2"/>
  <c r="C354" i="2"/>
  <c r="D354" i="2"/>
  <c r="J354" i="2" s="1"/>
  <c r="E354" i="2" l="1"/>
  <c r="K354" i="2"/>
  <c r="L354" i="2" s="1"/>
  <c r="A356" i="2"/>
  <c r="C355" i="2"/>
  <c r="D355" i="2"/>
  <c r="J355" i="2" s="1"/>
  <c r="E355" i="2" l="1"/>
  <c r="K355" i="2"/>
  <c r="L355" i="2" s="1"/>
  <c r="A357" i="2"/>
  <c r="D356" i="2"/>
  <c r="J356" i="2" s="1"/>
  <c r="C356" i="2"/>
  <c r="E356" i="2" l="1"/>
  <c r="K356" i="2"/>
  <c r="A358" i="2"/>
  <c r="C357" i="2"/>
  <c r="D357" i="2"/>
  <c r="J357" i="2" s="1"/>
  <c r="L356" i="2" l="1"/>
  <c r="E357" i="2"/>
  <c r="G357" i="2" s="1"/>
  <c r="K357" i="2"/>
  <c r="L357" i="2" s="1"/>
  <c r="A359" i="2"/>
  <c r="C358" i="2"/>
  <c r="D358" i="2"/>
  <c r="J358" i="2" s="1"/>
  <c r="E358" i="2" l="1"/>
  <c r="G358" i="2" s="1"/>
  <c r="K358" i="2"/>
  <c r="A360" i="2"/>
  <c r="C359" i="2"/>
  <c r="D359" i="2"/>
  <c r="J359" i="2" s="1"/>
  <c r="L358" i="2" l="1"/>
  <c r="E359" i="2"/>
  <c r="G359" i="2" s="1"/>
  <c r="K359" i="2"/>
  <c r="L359" i="2" s="1"/>
  <c r="A361" i="2"/>
  <c r="D360" i="2"/>
  <c r="J360" i="2" s="1"/>
  <c r="C360" i="2"/>
  <c r="E360" i="2" l="1"/>
  <c r="K360" i="2"/>
  <c r="A362" i="2"/>
  <c r="C361" i="2"/>
  <c r="D361" i="2"/>
  <c r="J361" i="2" s="1"/>
  <c r="L360" i="2" l="1"/>
  <c r="E361" i="2"/>
  <c r="G361" i="2" s="1"/>
  <c r="K361" i="2"/>
  <c r="L361" i="2" s="1"/>
  <c r="A363" i="2"/>
  <c r="C362" i="2"/>
  <c r="D362" i="2"/>
  <c r="J362" i="2" s="1"/>
  <c r="E362" i="2" l="1"/>
  <c r="G362" i="2" s="1"/>
  <c r="K362" i="2"/>
  <c r="L362" i="2" s="1"/>
  <c r="A364" i="2"/>
  <c r="C363" i="2"/>
  <c r="D363" i="2"/>
  <c r="J363" i="2" s="1"/>
  <c r="E363" i="2" l="1"/>
  <c r="K363" i="2"/>
  <c r="L363" i="2" s="1"/>
  <c r="A365" i="2"/>
  <c r="D364" i="2"/>
  <c r="J364" i="2" s="1"/>
  <c r="C364" i="2"/>
  <c r="E364" i="2" l="1"/>
  <c r="G364" i="2" s="1"/>
  <c r="K364" i="2"/>
  <c r="L364" i="2" s="1"/>
  <c r="A366" i="2"/>
  <c r="C365" i="2"/>
  <c r="D365" i="2"/>
  <c r="J365" i="2" s="1"/>
  <c r="E365" i="2" l="1"/>
  <c r="K365" i="2"/>
  <c r="A367" i="2"/>
  <c r="C366" i="2"/>
  <c r="D366" i="2"/>
  <c r="J366" i="2" s="1"/>
  <c r="E366" i="2" l="1"/>
  <c r="G366" i="2" s="1"/>
  <c r="K366" i="2"/>
  <c r="L366" i="2" s="1"/>
  <c r="A368" i="2"/>
  <c r="C367" i="2"/>
  <c r="D367" i="2"/>
  <c r="J367" i="2" s="1"/>
  <c r="E367" i="2" l="1"/>
  <c r="K367" i="2"/>
  <c r="A369" i="2"/>
  <c r="D368" i="2"/>
  <c r="J368" i="2" s="1"/>
  <c r="C368" i="2"/>
  <c r="L367" i="2" l="1"/>
  <c r="E368" i="2"/>
  <c r="G368" i="2" s="1"/>
  <c r="K368" i="2"/>
  <c r="L368" i="2" s="1"/>
  <c r="A370" i="2"/>
  <c r="C369" i="2"/>
  <c r="D369" i="2"/>
  <c r="J369" i="2" s="1"/>
  <c r="E369" i="2" l="1"/>
  <c r="G369" i="2" s="1"/>
  <c r="K369" i="2"/>
  <c r="A371" i="2"/>
  <c r="C370" i="2"/>
  <c r="D370" i="2"/>
  <c r="J370" i="2" s="1"/>
  <c r="L369" i="2" l="1"/>
  <c r="E370" i="2"/>
  <c r="G370" i="2" s="1"/>
  <c r="K370" i="2"/>
  <c r="L370" i="2" s="1"/>
  <c r="A372" i="2"/>
  <c r="C371" i="2"/>
  <c r="D371" i="2"/>
  <c r="J371" i="2" s="1"/>
  <c r="E371" i="2" l="1"/>
  <c r="G371" i="2" s="1"/>
  <c r="K371" i="2"/>
  <c r="A373" i="2"/>
  <c r="D372" i="2"/>
  <c r="J372" i="2" s="1"/>
  <c r="C372" i="2"/>
  <c r="L371" i="2" l="1"/>
  <c r="E372" i="2"/>
  <c r="G372" i="2" s="1"/>
  <c r="K372" i="2"/>
  <c r="L372" i="2" s="1"/>
  <c r="A374" i="2"/>
  <c r="C373" i="2"/>
  <c r="D373" i="2"/>
  <c r="J373" i="2" s="1"/>
  <c r="E373" i="2" l="1"/>
  <c r="G373" i="2" s="1"/>
  <c r="K373" i="2"/>
  <c r="L373" i="2" s="1"/>
  <c r="A375" i="2"/>
  <c r="C374" i="2"/>
  <c r="D374" i="2"/>
  <c r="J374" i="2" s="1"/>
  <c r="E374" i="2" l="1"/>
  <c r="K374" i="2"/>
  <c r="L374" i="2" s="1"/>
  <c r="A376" i="2"/>
  <c r="C375" i="2"/>
  <c r="D375" i="2"/>
  <c r="J375" i="2" s="1"/>
  <c r="E375" i="2" l="1"/>
  <c r="K375" i="2"/>
  <c r="A377" i="2"/>
  <c r="D376" i="2"/>
  <c r="J376" i="2" s="1"/>
  <c r="C376" i="2"/>
  <c r="E376" i="2" l="1"/>
  <c r="K376" i="2"/>
  <c r="A378" i="2"/>
  <c r="C377" i="2"/>
  <c r="D377" i="2"/>
  <c r="J377" i="2" s="1"/>
  <c r="E377" i="2" l="1"/>
  <c r="K377" i="2"/>
  <c r="A379" i="2"/>
  <c r="C378" i="2"/>
  <c r="D378" i="2"/>
  <c r="J378" i="2" s="1"/>
  <c r="E378" i="2" l="1"/>
  <c r="K378" i="2"/>
  <c r="A380" i="2"/>
  <c r="C379" i="2"/>
  <c r="D379" i="2"/>
  <c r="J379" i="2" s="1"/>
  <c r="E379" i="2" l="1"/>
  <c r="K379" i="2"/>
  <c r="A381" i="2"/>
  <c r="D380" i="2"/>
  <c r="J380" i="2" s="1"/>
  <c r="C380" i="2"/>
  <c r="E380" i="2" l="1"/>
  <c r="K380" i="2"/>
  <c r="A382" i="2"/>
  <c r="C381" i="2"/>
  <c r="D381" i="2"/>
  <c r="J381" i="2" s="1"/>
  <c r="E381" i="2" l="1"/>
  <c r="G381" i="2" s="1"/>
  <c r="K381" i="2"/>
  <c r="L381" i="2" s="1"/>
  <c r="A383" i="2"/>
  <c r="C382" i="2"/>
  <c r="D382" i="2"/>
  <c r="J382" i="2" s="1"/>
  <c r="E382" i="2" l="1"/>
  <c r="K382" i="2"/>
  <c r="A384" i="2"/>
  <c r="C383" i="2"/>
  <c r="D383" i="2"/>
  <c r="J383" i="2" s="1"/>
  <c r="E383" i="2" l="1"/>
  <c r="G383" i="2" s="1"/>
  <c r="K383" i="2"/>
  <c r="L383" i="2" s="1"/>
  <c r="A385" i="2"/>
  <c r="D384" i="2"/>
  <c r="J384" i="2" s="1"/>
  <c r="C384" i="2"/>
  <c r="E384" i="2" l="1"/>
  <c r="G384" i="2" s="1"/>
  <c r="K384" i="2"/>
  <c r="A386" i="2"/>
  <c r="C385" i="2"/>
  <c r="D385" i="2"/>
  <c r="J385" i="2" s="1"/>
  <c r="L384" i="2" l="1"/>
  <c r="E385" i="2"/>
  <c r="K385" i="2"/>
  <c r="A387" i="2"/>
  <c r="C386" i="2"/>
  <c r="D386" i="2"/>
  <c r="J386" i="2" s="1"/>
  <c r="E386" i="2" l="1"/>
  <c r="G386" i="2" s="1"/>
  <c r="K386" i="2"/>
  <c r="A388" i="2"/>
  <c r="C387" i="2"/>
  <c r="D387" i="2"/>
  <c r="J387" i="2" s="1"/>
  <c r="L386" i="2" l="1"/>
  <c r="E387" i="2"/>
  <c r="K387" i="2"/>
  <c r="A389" i="2"/>
  <c r="D388" i="2"/>
  <c r="J388" i="2" s="1"/>
  <c r="C388" i="2"/>
  <c r="L387" i="2" l="1"/>
  <c r="E388" i="2"/>
  <c r="G388" i="2" s="1"/>
  <c r="K388" i="2"/>
  <c r="L388" i="2" s="1"/>
  <c r="A390" i="2"/>
  <c r="C389" i="2"/>
  <c r="D389" i="2"/>
  <c r="J389" i="2" s="1"/>
  <c r="E389" i="2" l="1"/>
  <c r="K389" i="2"/>
  <c r="A391" i="2"/>
  <c r="C390" i="2"/>
  <c r="D390" i="2"/>
  <c r="J390" i="2" s="1"/>
  <c r="E390" i="2" l="1"/>
  <c r="G390" i="2" s="1"/>
  <c r="K390" i="2"/>
  <c r="L390" i="2" s="1"/>
  <c r="A392" i="2"/>
  <c r="C391" i="2"/>
  <c r="D391" i="2"/>
  <c r="J391" i="2" s="1"/>
  <c r="E391" i="2" l="1"/>
  <c r="G391" i="2" s="1"/>
  <c r="K391" i="2"/>
  <c r="A393" i="2"/>
  <c r="D392" i="2"/>
  <c r="J392" i="2" s="1"/>
  <c r="C392" i="2"/>
  <c r="L391" i="2" l="1"/>
  <c r="E392" i="2"/>
  <c r="K392" i="2"/>
  <c r="A394" i="2"/>
  <c r="C393" i="2"/>
  <c r="D393" i="2"/>
  <c r="J393" i="2" s="1"/>
  <c r="E393" i="2" l="1"/>
  <c r="G393" i="2" s="1"/>
  <c r="K393" i="2"/>
  <c r="L393" i="2" s="1"/>
  <c r="A395" i="2"/>
  <c r="C394" i="2"/>
  <c r="D394" i="2"/>
  <c r="J394" i="2" s="1"/>
  <c r="E394" i="2" l="1"/>
  <c r="G394" i="2" s="1"/>
  <c r="K394" i="2"/>
  <c r="L394" i="2" s="1"/>
  <c r="A396" i="2"/>
  <c r="C395" i="2"/>
  <c r="D395" i="2"/>
  <c r="J395" i="2" s="1"/>
  <c r="E395" i="2" l="1"/>
  <c r="G395" i="2" s="1"/>
  <c r="K395" i="2"/>
  <c r="L395" i="2" s="1"/>
  <c r="A397" i="2"/>
  <c r="D396" i="2"/>
  <c r="J396" i="2" s="1"/>
  <c r="C396" i="2"/>
  <c r="E396" i="2" l="1"/>
  <c r="G396" i="2" s="1"/>
  <c r="K396" i="2"/>
  <c r="A398" i="2"/>
  <c r="C397" i="2"/>
  <c r="D397" i="2"/>
  <c r="J397" i="2" s="1"/>
  <c r="L396" i="2" l="1"/>
  <c r="E397" i="2"/>
  <c r="G397" i="2" s="1"/>
  <c r="K397" i="2"/>
  <c r="L397" i="2" s="1"/>
  <c r="A399" i="2"/>
  <c r="C398" i="2"/>
  <c r="D398" i="2"/>
  <c r="J398" i="2" s="1"/>
  <c r="E398" i="2" l="1"/>
  <c r="G398" i="2" s="1"/>
  <c r="K398" i="2"/>
  <c r="A400" i="2"/>
  <c r="C399" i="2"/>
  <c r="D399" i="2"/>
  <c r="J399" i="2" s="1"/>
  <c r="L398" i="2" l="1"/>
  <c r="E399" i="2"/>
  <c r="G399" i="2" s="1"/>
  <c r="K399" i="2"/>
  <c r="L399" i="2" s="1"/>
  <c r="A401" i="2"/>
  <c r="D400" i="2"/>
  <c r="J400" i="2" s="1"/>
  <c r="C400" i="2"/>
  <c r="E400" i="2" l="1"/>
  <c r="G400" i="2" s="1"/>
  <c r="K400" i="2"/>
  <c r="L400" i="2" s="1"/>
  <c r="A402" i="2"/>
  <c r="C401" i="2"/>
  <c r="D401" i="2"/>
  <c r="J401" i="2" s="1"/>
  <c r="E401" i="2" l="1"/>
  <c r="K401" i="2"/>
  <c r="A403" i="2"/>
  <c r="C402" i="2"/>
  <c r="D402" i="2"/>
  <c r="J402" i="2" s="1"/>
  <c r="E402" i="2" l="1"/>
  <c r="K402" i="2"/>
  <c r="A404" i="2"/>
  <c r="C403" i="2"/>
  <c r="D403" i="2"/>
  <c r="J403" i="2" s="1"/>
  <c r="E403" i="2" l="1"/>
  <c r="K403" i="2"/>
  <c r="A405" i="2"/>
  <c r="D404" i="2"/>
  <c r="J404" i="2" s="1"/>
  <c r="C404" i="2"/>
  <c r="E404" i="2" l="1"/>
  <c r="G404" i="2" s="1"/>
  <c r="K404" i="2"/>
  <c r="L404" i="2" s="1"/>
  <c r="A406" i="2"/>
  <c r="C405" i="2"/>
  <c r="D405" i="2"/>
  <c r="J405" i="2" s="1"/>
  <c r="E405" i="2" l="1"/>
  <c r="K405" i="2"/>
  <c r="A407" i="2"/>
  <c r="C406" i="2"/>
  <c r="D406" i="2"/>
  <c r="J406" i="2" s="1"/>
  <c r="E406" i="2" l="1"/>
  <c r="G406" i="2" s="1"/>
  <c r="K406" i="2"/>
  <c r="L406" i="2" s="1"/>
  <c r="A408" i="2"/>
  <c r="C407" i="2"/>
  <c r="D407" i="2"/>
  <c r="J407" i="2" s="1"/>
  <c r="E407" i="2" l="1"/>
  <c r="K407" i="2"/>
  <c r="A409" i="2"/>
  <c r="C408" i="2"/>
  <c r="D408" i="2"/>
  <c r="J408" i="2" s="1"/>
  <c r="L407" i="2" l="1"/>
  <c r="E408" i="2"/>
  <c r="G408" i="2" s="1"/>
  <c r="K408" i="2"/>
  <c r="L408" i="2" s="1"/>
  <c r="A410" i="2"/>
  <c r="D409" i="2"/>
  <c r="J409" i="2" s="1"/>
  <c r="C409" i="2"/>
  <c r="E409" i="2" l="1"/>
  <c r="K409" i="2"/>
  <c r="A411" i="2"/>
  <c r="C410" i="2"/>
  <c r="D410" i="2"/>
  <c r="J410" i="2" s="1"/>
  <c r="E410" i="2" l="1"/>
  <c r="K410" i="2"/>
  <c r="L410" i="2" s="1"/>
  <c r="A412" i="2"/>
  <c r="C411" i="2"/>
  <c r="D411" i="2"/>
  <c r="J411" i="2" s="1"/>
  <c r="E411" i="2" l="1"/>
  <c r="G411" i="2" s="1"/>
  <c r="K411" i="2"/>
  <c r="L411" i="2" s="1"/>
  <c r="A413" i="2"/>
  <c r="C412" i="2"/>
  <c r="D412" i="2"/>
  <c r="J412" i="2" s="1"/>
  <c r="E412" i="2" l="1"/>
  <c r="G412" i="2" s="1"/>
  <c r="K412" i="2"/>
  <c r="A414" i="2"/>
  <c r="D413" i="2"/>
  <c r="J413" i="2" s="1"/>
  <c r="C413" i="2"/>
  <c r="L412" i="2" l="1"/>
  <c r="E413" i="2"/>
  <c r="K413" i="2"/>
  <c r="A415" i="2"/>
  <c r="C414" i="2"/>
  <c r="D414" i="2"/>
  <c r="J414" i="2" s="1"/>
  <c r="E414" i="2" l="1"/>
  <c r="G414" i="2" s="1"/>
  <c r="K414" i="2"/>
  <c r="L414" i="2" s="1"/>
  <c r="A416" i="2"/>
  <c r="C415" i="2"/>
  <c r="D415" i="2"/>
  <c r="J415" i="2" s="1"/>
  <c r="E415" i="2" l="1"/>
  <c r="G415" i="2" s="1"/>
  <c r="K415" i="2"/>
  <c r="L415" i="2" s="1"/>
  <c r="A417" i="2"/>
  <c r="C416" i="2"/>
  <c r="D416" i="2"/>
  <c r="J416" i="2" s="1"/>
  <c r="E416" i="2" l="1"/>
  <c r="K416" i="2"/>
  <c r="A418" i="2"/>
  <c r="C417" i="2"/>
  <c r="D417" i="2"/>
  <c r="J417" i="2" s="1"/>
  <c r="E417" i="2" l="1"/>
  <c r="G417" i="2" s="1"/>
  <c r="K417" i="2"/>
  <c r="A419" i="2"/>
  <c r="D418" i="2"/>
  <c r="J418" i="2" s="1"/>
  <c r="C418" i="2"/>
  <c r="L417" i="2" l="1"/>
  <c r="E418" i="2"/>
  <c r="G418" i="2" s="1"/>
  <c r="K418" i="2"/>
  <c r="A420" i="2"/>
  <c r="C419" i="2"/>
  <c r="D419" i="2"/>
  <c r="J419" i="2" s="1"/>
  <c r="L418" i="2" l="1"/>
  <c r="E419" i="2"/>
  <c r="G419" i="2" s="1"/>
  <c r="K419" i="2"/>
  <c r="L419" i="2" s="1"/>
  <c r="A421" i="2"/>
  <c r="C420" i="2"/>
  <c r="D420" i="2"/>
  <c r="J420" i="2" s="1"/>
  <c r="E420" i="2" l="1"/>
  <c r="G420" i="2" s="1"/>
  <c r="K420" i="2"/>
  <c r="A422" i="2"/>
  <c r="C421" i="2"/>
  <c r="D421" i="2"/>
  <c r="J421" i="2" s="1"/>
  <c r="L420" i="2" l="1"/>
  <c r="E421" i="2"/>
  <c r="K421" i="2"/>
  <c r="L421" i="2" s="1"/>
  <c r="A423" i="2"/>
  <c r="D422" i="2"/>
  <c r="J422" i="2" s="1"/>
  <c r="C422" i="2"/>
  <c r="E422" i="2" l="1"/>
  <c r="K422" i="2"/>
  <c r="A424" i="2"/>
  <c r="C423" i="2"/>
  <c r="D423" i="2"/>
  <c r="J423" i="2" s="1"/>
  <c r="E423" i="2" l="1"/>
  <c r="K423" i="2"/>
  <c r="A425" i="2"/>
  <c r="C424" i="2"/>
  <c r="D424" i="2"/>
  <c r="J424" i="2" s="1"/>
  <c r="E424" i="2" l="1"/>
  <c r="G424" i="2" s="1"/>
  <c r="K424" i="2"/>
  <c r="L424" i="2" s="1"/>
  <c r="A426" i="2"/>
  <c r="C425" i="2"/>
  <c r="D425" i="2"/>
  <c r="J425" i="2" s="1"/>
  <c r="E425" i="2" l="1"/>
  <c r="G425" i="2" s="1"/>
  <c r="K425" i="2"/>
  <c r="A427" i="2"/>
  <c r="C426" i="2"/>
  <c r="D426" i="2"/>
  <c r="J426" i="2" s="1"/>
  <c r="L425" i="2" l="1"/>
  <c r="E426" i="2"/>
  <c r="K426" i="2"/>
  <c r="L426" i="2" s="1"/>
  <c r="A428" i="2"/>
  <c r="C427" i="2"/>
  <c r="D427" i="2"/>
  <c r="J427" i="2" s="1"/>
  <c r="E427" i="2" l="1"/>
  <c r="G427" i="2" s="1"/>
  <c r="K427" i="2"/>
  <c r="A429" i="2"/>
  <c r="D428" i="2"/>
  <c r="J428" i="2" s="1"/>
  <c r="C428" i="2"/>
  <c r="L427" i="2" l="1"/>
  <c r="E428" i="2"/>
  <c r="K428" i="2"/>
  <c r="L428" i="2" s="1"/>
  <c r="A430" i="2"/>
  <c r="C429" i="2"/>
  <c r="D429" i="2"/>
  <c r="J429" i="2" s="1"/>
  <c r="E429" i="2" l="1"/>
  <c r="G429" i="2" s="1"/>
  <c r="K429" i="2"/>
  <c r="A431" i="2"/>
  <c r="C430" i="2"/>
  <c r="D430" i="2"/>
  <c r="J430" i="2" s="1"/>
  <c r="L429" i="2" l="1"/>
  <c r="E430" i="2"/>
  <c r="K430" i="2"/>
  <c r="A432" i="2"/>
  <c r="C431" i="2"/>
  <c r="D431" i="2"/>
  <c r="J431" i="2" s="1"/>
  <c r="E431" i="2" l="1"/>
  <c r="G431" i="2" s="1"/>
  <c r="K431" i="2"/>
  <c r="L431" i="2" s="1"/>
  <c r="A433" i="2"/>
  <c r="D432" i="2"/>
  <c r="J432" i="2" s="1"/>
  <c r="C432" i="2"/>
  <c r="E432" i="2" l="1"/>
  <c r="G432" i="2" s="1"/>
  <c r="K432" i="2"/>
  <c r="A434" i="2"/>
  <c r="C433" i="2"/>
  <c r="D433" i="2"/>
  <c r="J433" i="2" s="1"/>
  <c r="L432" i="2" l="1"/>
  <c r="E433" i="2"/>
  <c r="K433" i="2"/>
  <c r="L433" i="2" s="1"/>
  <c r="A435" i="2"/>
  <c r="C434" i="2"/>
  <c r="D434" i="2"/>
  <c r="J434" i="2" s="1"/>
  <c r="E434" i="2" l="1"/>
  <c r="K434" i="2"/>
  <c r="A436" i="2"/>
  <c r="C435" i="2"/>
  <c r="D435" i="2"/>
  <c r="J435" i="2" s="1"/>
  <c r="E435" i="2" l="1"/>
  <c r="K435" i="2"/>
  <c r="A437" i="2"/>
  <c r="D436" i="2"/>
  <c r="J436" i="2" s="1"/>
  <c r="C436" i="2"/>
  <c r="E436" i="2" l="1"/>
  <c r="G436" i="2" s="1"/>
  <c r="K436" i="2"/>
  <c r="L436" i="2" s="1"/>
  <c r="A438" i="2"/>
  <c r="D437" i="2"/>
  <c r="J437" i="2" s="1"/>
  <c r="C437" i="2"/>
  <c r="E437" i="2" l="1"/>
  <c r="G437" i="2" s="1"/>
  <c r="K437" i="2"/>
  <c r="A439" i="2"/>
  <c r="C438" i="2"/>
  <c r="D438" i="2"/>
  <c r="J438" i="2" s="1"/>
  <c r="L437" i="2" l="1"/>
  <c r="E438" i="2"/>
  <c r="G438" i="2" s="1"/>
  <c r="K438" i="2"/>
  <c r="A440" i="2"/>
  <c r="C439" i="2"/>
  <c r="D439" i="2"/>
  <c r="J439" i="2" s="1"/>
  <c r="L438" i="2" l="1"/>
  <c r="E439" i="2"/>
  <c r="G439" i="2" s="1"/>
  <c r="K439" i="2"/>
  <c r="A441" i="2"/>
  <c r="C440" i="2"/>
  <c r="D440" i="2"/>
  <c r="J440" i="2" s="1"/>
  <c r="L439" i="2" l="1"/>
  <c r="E440" i="2"/>
  <c r="K440" i="2"/>
  <c r="A442" i="2"/>
  <c r="D441" i="2"/>
  <c r="J441" i="2" s="1"/>
  <c r="C441" i="2"/>
  <c r="E441" i="2" l="1"/>
  <c r="K441" i="2"/>
  <c r="A443" i="2"/>
  <c r="C442" i="2"/>
  <c r="D442" i="2"/>
  <c r="J442" i="2" s="1"/>
  <c r="E442" i="2" l="1"/>
  <c r="K442" i="2"/>
  <c r="A444" i="2"/>
  <c r="C443" i="2"/>
  <c r="D443" i="2"/>
  <c r="J443" i="2" s="1"/>
  <c r="E443" i="2" l="1"/>
  <c r="G443" i="2" s="1"/>
  <c r="K443" i="2"/>
  <c r="L443" i="2" s="1"/>
  <c r="A445" i="2"/>
  <c r="C444" i="2"/>
  <c r="D444" i="2"/>
  <c r="J444" i="2" s="1"/>
  <c r="E444" i="2" l="1"/>
  <c r="G444" i="2" s="1"/>
  <c r="K444" i="2"/>
  <c r="A446" i="2"/>
  <c r="D445" i="2"/>
  <c r="J445" i="2" s="1"/>
  <c r="C445" i="2"/>
  <c r="L444" i="2" l="1"/>
  <c r="E445" i="2"/>
  <c r="G445" i="2" s="1"/>
  <c r="K445" i="2"/>
  <c r="A447" i="2"/>
  <c r="C446" i="2"/>
  <c r="D446" i="2"/>
  <c r="J446" i="2" s="1"/>
  <c r="L445" i="2" l="1"/>
  <c r="E446" i="2"/>
  <c r="K446" i="2"/>
  <c r="L446" i="2" s="1"/>
  <c r="A448" i="2"/>
  <c r="C447" i="2"/>
  <c r="D447" i="2"/>
  <c r="J447" i="2" s="1"/>
  <c r="E447" i="2" l="1"/>
  <c r="G447" i="2" s="1"/>
  <c r="K447" i="2"/>
  <c r="A449" i="2"/>
  <c r="C448" i="2"/>
  <c r="D448" i="2"/>
  <c r="J448" i="2" s="1"/>
  <c r="L447" i="2" l="1"/>
  <c r="E448" i="2"/>
  <c r="K448" i="2"/>
  <c r="A450" i="2"/>
  <c r="C449" i="2"/>
  <c r="D449" i="2"/>
  <c r="J449" i="2" s="1"/>
  <c r="E449" i="2" l="1"/>
  <c r="K449" i="2"/>
  <c r="A451" i="2"/>
  <c r="D450" i="2"/>
  <c r="J450" i="2" s="1"/>
  <c r="C450" i="2"/>
  <c r="E450" i="2" l="1"/>
  <c r="K450" i="2"/>
  <c r="A452" i="2"/>
  <c r="C451" i="2"/>
  <c r="D451" i="2"/>
  <c r="J451" i="2" s="1"/>
  <c r="E451" i="2" l="1"/>
  <c r="K451" i="2"/>
  <c r="A453" i="2"/>
  <c r="C452" i="2"/>
  <c r="D452" i="2"/>
  <c r="J452" i="2" s="1"/>
  <c r="E452" i="2" l="1"/>
  <c r="G452" i="2" s="1"/>
  <c r="K452" i="2"/>
  <c r="L452" i="2" s="1"/>
  <c r="A454" i="2"/>
  <c r="C453" i="2"/>
  <c r="D453" i="2"/>
  <c r="J453" i="2" s="1"/>
  <c r="E453" i="2" l="1"/>
  <c r="G453" i="2" s="1"/>
  <c r="K453" i="2"/>
  <c r="A455" i="2"/>
  <c r="D454" i="2"/>
  <c r="J454" i="2" s="1"/>
  <c r="C454" i="2"/>
  <c r="L453" i="2" l="1"/>
  <c r="E454" i="2"/>
  <c r="G454" i="2" s="1"/>
  <c r="K454" i="2"/>
  <c r="A456" i="2"/>
  <c r="C455" i="2"/>
  <c r="D455" i="2"/>
  <c r="J455" i="2" s="1"/>
  <c r="L454" i="2" l="1"/>
  <c r="E455" i="2"/>
  <c r="K455" i="2"/>
  <c r="A457" i="2"/>
  <c r="C456" i="2"/>
  <c r="D456" i="2"/>
  <c r="J456" i="2" s="1"/>
  <c r="E456" i="2" l="1"/>
  <c r="K456" i="2"/>
  <c r="A458" i="2"/>
  <c r="C457" i="2"/>
  <c r="D457" i="2"/>
  <c r="J457" i="2" s="1"/>
  <c r="L456" i="2" l="1"/>
  <c r="E457" i="2"/>
  <c r="K457" i="2"/>
  <c r="L457" i="2" s="1"/>
  <c r="A459" i="2"/>
  <c r="C458" i="2"/>
  <c r="D458" i="2"/>
  <c r="J458" i="2" s="1"/>
  <c r="E458" i="2" l="1"/>
  <c r="G458" i="2" s="1"/>
  <c r="K458" i="2"/>
  <c r="A460" i="2"/>
  <c r="C459" i="2"/>
  <c r="D459" i="2"/>
  <c r="J459" i="2" s="1"/>
  <c r="L458" i="2" l="1"/>
  <c r="E459" i="2"/>
  <c r="K459" i="2"/>
  <c r="A461" i="2"/>
  <c r="C460" i="2"/>
  <c r="D460" i="2"/>
  <c r="J460" i="2" s="1"/>
  <c r="E460" i="2" l="1"/>
  <c r="G460" i="2" s="1"/>
  <c r="K460" i="2"/>
  <c r="L460" i="2" s="1"/>
  <c r="A462" i="2"/>
  <c r="D461" i="2"/>
  <c r="J461" i="2" s="1"/>
  <c r="C461" i="2"/>
  <c r="E461" i="2" l="1"/>
  <c r="G461" i="2" s="1"/>
  <c r="K461" i="2"/>
  <c r="L461" i="2" s="1"/>
  <c r="A463" i="2"/>
  <c r="C462" i="2"/>
  <c r="D462" i="2"/>
  <c r="J462" i="2" s="1"/>
  <c r="E462" i="2" l="1"/>
  <c r="G462" i="2" s="1"/>
  <c r="K462" i="2"/>
  <c r="A464" i="2"/>
  <c r="C463" i="2"/>
  <c r="D463" i="2"/>
  <c r="J463" i="2" s="1"/>
  <c r="L462" i="2" l="1"/>
  <c r="E463" i="2"/>
  <c r="K463" i="2"/>
  <c r="A465" i="2"/>
  <c r="D464" i="2"/>
  <c r="J464" i="2" s="1"/>
  <c r="C464" i="2"/>
  <c r="E464" i="2" l="1"/>
  <c r="K464" i="2"/>
  <c r="A466" i="2"/>
  <c r="C465" i="2"/>
  <c r="D465" i="2"/>
  <c r="J465" i="2" s="1"/>
  <c r="E465" i="2" l="1"/>
  <c r="G465" i="2" s="1"/>
  <c r="K465" i="2"/>
  <c r="L465" i="2" s="1"/>
  <c r="A467" i="2"/>
  <c r="C466" i="2"/>
  <c r="D466" i="2"/>
  <c r="J466" i="2" s="1"/>
  <c r="E466" i="2" l="1"/>
  <c r="G466" i="2" s="1"/>
  <c r="K466" i="2"/>
  <c r="L466" i="2" s="1"/>
  <c r="A468" i="2"/>
  <c r="C467" i="2"/>
  <c r="D467" i="2"/>
  <c r="J467" i="2" s="1"/>
  <c r="E467" i="2" l="1"/>
  <c r="K467" i="2"/>
  <c r="A469" i="2"/>
  <c r="D468" i="2"/>
  <c r="J468" i="2" s="1"/>
  <c r="C468" i="2"/>
  <c r="E468" i="2" l="1"/>
  <c r="G468" i="2" s="1"/>
  <c r="K468" i="2"/>
  <c r="L468" i="2" s="1"/>
  <c r="A470" i="2"/>
  <c r="C469" i="2"/>
  <c r="D469" i="2"/>
  <c r="J469" i="2" s="1"/>
  <c r="E469" i="2" l="1"/>
  <c r="K469" i="2"/>
  <c r="A471" i="2"/>
  <c r="C470" i="2"/>
  <c r="D470" i="2"/>
  <c r="J470" i="2" s="1"/>
  <c r="L469" i="2" l="1"/>
  <c r="E470" i="2"/>
  <c r="K470" i="2"/>
  <c r="L470" i="2" s="1"/>
  <c r="A472" i="2"/>
  <c r="C471" i="2"/>
  <c r="D471" i="2"/>
  <c r="J471" i="2" s="1"/>
  <c r="E471" i="2" l="1"/>
  <c r="K471" i="2"/>
  <c r="A473" i="2"/>
  <c r="C472" i="2"/>
  <c r="D472" i="2"/>
  <c r="J472" i="2" s="1"/>
  <c r="E472" i="2" l="1"/>
  <c r="K472" i="2"/>
  <c r="A474" i="2"/>
  <c r="D473" i="2"/>
  <c r="J473" i="2" s="1"/>
  <c r="C473" i="2"/>
  <c r="E473" i="2" l="1"/>
  <c r="K473" i="2"/>
  <c r="A475" i="2"/>
  <c r="C474" i="2"/>
  <c r="D474" i="2"/>
  <c r="J474" i="2" s="1"/>
  <c r="E474" i="2" l="1"/>
  <c r="K474" i="2"/>
  <c r="A476" i="2"/>
  <c r="C475" i="2"/>
  <c r="D475" i="2"/>
  <c r="J475" i="2" s="1"/>
  <c r="E475" i="2" l="1"/>
  <c r="K475" i="2"/>
  <c r="A477" i="2"/>
  <c r="C476" i="2"/>
  <c r="D476" i="2"/>
  <c r="J476" i="2" s="1"/>
  <c r="E476" i="2" l="1"/>
  <c r="K476" i="2"/>
  <c r="A478" i="2"/>
  <c r="D477" i="2"/>
  <c r="J477" i="2" s="1"/>
  <c r="C477" i="2"/>
  <c r="E477" i="2" l="1"/>
  <c r="K477" i="2"/>
  <c r="A479" i="2"/>
  <c r="C478" i="2"/>
  <c r="D478" i="2"/>
  <c r="J478" i="2" s="1"/>
  <c r="E478" i="2" l="1"/>
  <c r="G478" i="2" s="1"/>
  <c r="K478" i="2"/>
  <c r="A480" i="2"/>
  <c r="C479" i="2"/>
  <c r="D479" i="2"/>
  <c r="J479" i="2" s="1"/>
  <c r="L478" i="2" l="1"/>
  <c r="E479" i="2"/>
  <c r="K479" i="2"/>
  <c r="A481" i="2"/>
  <c r="C480" i="2"/>
  <c r="D480" i="2"/>
  <c r="J480" i="2" s="1"/>
  <c r="L479" i="2" l="1"/>
  <c r="E480" i="2"/>
  <c r="G480" i="2" s="1"/>
  <c r="K480" i="2"/>
  <c r="A482" i="2"/>
  <c r="C481" i="2"/>
  <c r="D481" i="2"/>
  <c r="J481" i="2" s="1"/>
  <c r="L480" i="2" l="1"/>
  <c r="E481" i="2"/>
  <c r="G481" i="2" s="1"/>
  <c r="K481" i="2"/>
  <c r="A483" i="2"/>
  <c r="D482" i="2"/>
  <c r="J482" i="2" s="1"/>
  <c r="C482" i="2"/>
  <c r="L481" i="2" l="1"/>
  <c r="E482" i="2"/>
  <c r="G482" i="2" s="1"/>
  <c r="K482" i="2"/>
  <c r="L482" i="2" s="1"/>
  <c r="A484" i="2"/>
  <c r="C483" i="2"/>
  <c r="D483" i="2"/>
  <c r="J483" i="2" s="1"/>
  <c r="E483" i="2" l="1"/>
  <c r="G483" i="2" s="1"/>
  <c r="K483" i="2"/>
  <c r="L483" i="2" s="1"/>
  <c r="A485" i="2"/>
  <c r="C484" i="2"/>
  <c r="D484" i="2"/>
  <c r="J484" i="2" s="1"/>
  <c r="E484" i="2" l="1"/>
  <c r="G484" i="2" s="1"/>
  <c r="K484" i="2"/>
  <c r="L484" i="2" s="1"/>
  <c r="A486" i="2"/>
  <c r="C485" i="2"/>
  <c r="D485" i="2"/>
  <c r="J485" i="2" s="1"/>
  <c r="E485" i="2" l="1"/>
  <c r="G485" i="2" s="1"/>
  <c r="K485" i="2"/>
  <c r="L485" i="2" s="1"/>
  <c r="A487" i="2"/>
  <c r="D486" i="2"/>
  <c r="J486" i="2" s="1"/>
  <c r="C486" i="2"/>
  <c r="E486" i="2" l="1"/>
  <c r="G486" i="2" s="1"/>
  <c r="K486" i="2"/>
  <c r="L486" i="2" s="1"/>
  <c r="A488" i="2"/>
  <c r="C487" i="2"/>
  <c r="D487" i="2"/>
  <c r="J487" i="2" s="1"/>
  <c r="E487" i="2" l="1"/>
  <c r="K487" i="2"/>
  <c r="A489" i="2"/>
  <c r="C488" i="2"/>
  <c r="D488" i="2"/>
  <c r="J488" i="2" s="1"/>
  <c r="E488" i="2" l="1"/>
  <c r="G488" i="2" s="1"/>
  <c r="K488" i="2"/>
  <c r="L488" i="2" s="1"/>
  <c r="A490" i="2"/>
  <c r="C489" i="2"/>
  <c r="D489" i="2"/>
  <c r="J489" i="2" s="1"/>
  <c r="E489" i="2" l="1"/>
  <c r="K489" i="2"/>
  <c r="L489" i="2" s="1"/>
  <c r="A491" i="2"/>
  <c r="C490" i="2"/>
  <c r="D490" i="2"/>
  <c r="J490" i="2" s="1"/>
  <c r="E490" i="2" l="1"/>
  <c r="K490" i="2"/>
  <c r="L490" i="2" s="1"/>
  <c r="A492" i="2"/>
  <c r="C491" i="2"/>
  <c r="D491" i="2"/>
  <c r="J491" i="2" s="1"/>
  <c r="E491" i="2" l="1"/>
  <c r="K491" i="2"/>
  <c r="A493" i="2"/>
  <c r="D492" i="2"/>
  <c r="J492" i="2" s="1"/>
  <c r="C492" i="2"/>
  <c r="E492" i="2" l="1"/>
  <c r="K492" i="2"/>
  <c r="A494" i="2"/>
  <c r="C493" i="2"/>
  <c r="D493" i="2"/>
  <c r="J493" i="2" s="1"/>
  <c r="E493" i="2" l="1"/>
  <c r="G493" i="2" s="1"/>
  <c r="K493" i="2"/>
  <c r="L493" i="2" s="1"/>
  <c r="A495" i="2"/>
  <c r="C494" i="2"/>
  <c r="D494" i="2"/>
  <c r="J494" i="2" s="1"/>
  <c r="E494" i="2" l="1"/>
  <c r="G494" i="2" s="1"/>
  <c r="K494" i="2"/>
  <c r="A496" i="2"/>
  <c r="C495" i="2"/>
  <c r="D495" i="2"/>
  <c r="J495" i="2" s="1"/>
  <c r="L494" i="2" l="1"/>
  <c r="E495" i="2"/>
  <c r="K495" i="2"/>
  <c r="L495" i="2" s="1"/>
  <c r="A497" i="2"/>
  <c r="C496" i="2"/>
  <c r="D496" i="2"/>
  <c r="J496" i="2" s="1"/>
  <c r="E496" i="2" l="1"/>
  <c r="G496" i="2" s="1"/>
  <c r="K496" i="2"/>
  <c r="A498" i="2"/>
  <c r="D497" i="2"/>
  <c r="J497" i="2" s="1"/>
  <c r="C497" i="2"/>
  <c r="L496" i="2" l="1"/>
  <c r="E497" i="2"/>
  <c r="K497" i="2"/>
  <c r="A499" i="2"/>
  <c r="C498" i="2"/>
  <c r="D498" i="2"/>
  <c r="J498" i="2" s="1"/>
  <c r="E498" i="2" l="1"/>
  <c r="G498" i="2" s="1"/>
  <c r="K498" i="2"/>
  <c r="L498" i="2" s="1"/>
  <c r="A500" i="2"/>
  <c r="C499" i="2"/>
  <c r="D499" i="2"/>
  <c r="J499" i="2" s="1"/>
  <c r="E499" i="2" l="1"/>
  <c r="G499" i="2" s="1"/>
  <c r="K499" i="2"/>
  <c r="L499" i="2" s="1"/>
  <c r="A501" i="2"/>
  <c r="C500" i="2"/>
  <c r="D500" i="2"/>
  <c r="J500" i="2" s="1"/>
  <c r="E500" i="2" l="1"/>
  <c r="G500" i="2" s="1"/>
  <c r="K500" i="2"/>
  <c r="A502" i="2"/>
  <c r="C501" i="2"/>
  <c r="D501" i="2"/>
  <c r="J501" i="2" s="1"/>
  <c r="L500" i="2" l="1"/>
  <c r="E501" i="2"/>
  <c r="K501" i="2"/>
  <c r="L501" i="2" s="1"/>
  <c r="A503" i="2"/>
  <c r="D502" i="2"/>
  <c r="J502" i="2" s="1"/>
  <c r="C502" i="2"/>
  <c r="E502" i="2" l="1"/>
  <c r="K502" i="2"/>
  <c r="A504" i="2"/>
  <c r="C503" i="2"/>
  <c r="D503" i="2"/>
  <c r="J503" i="2" s="1"/>
  <c r="E503" i="2" l="1"/>
  <c r="K503" i="2"/>
  <c r="L503" i="2" s="1"/>
  <c r="A505" i="2"/>
  <c r="C504" i="2"/>
  <c r="D504" i="2"/>
  <c r="J504" i="2" s="1"/>
  <c r="E504" i="2" l="1"/>
  <c r="G504" i="2" s="1"/>
  <c r="K504" i="2"/>
  <c r="L504" i="2" s="1"/>
  <c r="A506" i="2"/>
  <c r="C505" i="2"/>
  <c r="D505" i="2"/>
  <c r="J505" i="2" s="1"/>
  <c r="E505" i="2" l="1"/>
  <c r="K505" i="2"/>
  <c r="A507" i="2"/>
  <c r="C506" i="2"/>
  <c r="D506" i="2"/>
  <c r="J506" i="2" s="1"/>
  <c r="E506" i="2" l="1"/>
  <c r="K506" i="2"/>
  <c r="L506" i="2" s="1"/>
  <c r="A508" i="2"/>
  <c r="C507" i="2"/>
  <c r="D507" i="2"/>
  <c r="J507" i="2" s="1"/>
  <c r="E507" i="2" l="1"/>
  <c r="K507" i="2"/>
  <c r="A509" i="2"/>
  <c r="D508" i="2"/>
  <c r="J508" i="2" s="1"/>
  <c r="C508" i="2"/>
  <c r="E508" i="2" l="1"/>
  <c r="K508" i="2"/>
  <c r="A510" i="2"/>
  <c r="C509" i="2"/>
  <c r="D509" i="2"/>
  <c r="J509" i="2" s="1"/>
  <c r="E509" i="2" l="1"/>
  <c r="K509" i="2"/>
  <c r="L509" i="2" s="1"/>
  <c r="A511" i="2"/>
  <c r="C510" i="2"/>
  <c r="D510" i="2"/>
  <c r="J510" i="2" s="1"/>
  <c r="E510" i="2" l="1"/>
  <c r="G510" i="2" s="1"/>
  <c r="K510" i="2"/>
  <c r="A512" i="2"/>
  <c r="C511" i="2"/>
  <c r="D511" i="2"/>
  <c r="J511" i="2" s="1"/>
  <c r="L510" i="2" l="1"/>
  <c r="E511" i="2"/>
  <c r="G511" i="2" s="1"/>
  <c r="K511" i="2"/>
  <c r="L511" i="2" s="1"/>
  <c r="A513" i="2"/>
  <c r="C512" i="2"/>
  <c r="D512" i="2"/>
  <c r="J512" i="2" s="1"/>
  <c r="E512" i="2" l="1"/>
  <c r="G512" i="2" s="1"/>
  <c r="K512" i="2"/>
  <c r="A514" i="2"/>
  <c r="D513" i="2"/>
  <c r="J513" i="2" s="1"/>
  <c r="C513" i="2"/>
  <c r="L512" i="2" l="1"/>
  <c r="E513" i="2"/>
  <c r="G513" i="2" s="1"/>
  <c r="K513" i="2"/>
  <c r="L513" i="2" s="1"/>
  <c r="A515" i="2"/>
  <c r="C514" i="2"/>
  <c r="D514" i="2"/>
  <c r="J514" i="2" s="1"/>
  <c r="E514" i="2" l="1"/>
  <c r="K514" i="2"/>
  <c r="A516" i="2"/>
  <c r="C515" i="2"/>
  <c r="D515" i="2"/>
  <c r="J515" i="2" s="1"/>
  <c r="E515" i="2" l="1"/>
  <c r="G515" i="2" s="1"/>
  <c r="K515" i="2"/>
  <c r="L515" i="2" s="1"/>
  <c r="A517" i="2"/>
  <c r="C516" i="2"/>
  <c r="D516" i="2"/>
  <c r="J516" i="2" s="1"/>
  <c r="E516" i="2" l="1"/>
  <c r="K516" i="2"/>
  <c r="A518" i="2"/>
  <c r="C517" i="2"/>
  <c r="D517" i="2"/>
  <c r="J517" i="2" s="1"/>
  <c r="E517" i="2" l="1"/>
  <c r="K517" i="2"/>
  <c r="L517" i="2" s="1"/>
  <c r="A519" i="2"/>
  <c r="D518" i="2"/>
  <c r="J518" i="2" s="1"/>
  <c r="C518" i="2"/>
  <c r="E518" i="2" l="1"/>
  <c r="G518" i="2" s="1"/>
  <c r="K518" i="2"/>
  <c r="L518" i="2" s="1"/>
  <c r="A520" i="2"/>
  <c r="C519" i="2"/>
  <c r="D519" i="2"/>
  <c r="J519" i="2" s="1"/>
  <c r="E519" i="2" l="1"/>
  <c r="G519" i="2" s="1"/>
  <c r="K519" i="2"/>
  <c r="A521" i="2"/>
  <c r="D520" i="2"/>
  <c r="J520" i="2" s="1"/>
  <c r="C520" i="2"/>
  <c r="L519" i="2" l="1"/>
  <c r="E520" i="2"/>
  <c r="G520" i="2" s="1"/>
  <c r="K520" i="2"/>
  <c r="L520" i="2" s="1"/>
  <c r="A522" i="2"/>
  <c r="C521" i="2"/>
  <c r="D521" i="2"/>
  <c r="J521" i="2" s="1"/>
  <c r="E521" i="2" l="1"/>
  <c r="K521" i="2"/>
  <c r="L521" i="2" s="1"/>
  <c r="A523" i="2"/>
  <c r="C522" i="2"/>
  <c r="D522" i="2"/>
  <c r="J522" i="2" s="1"/>
  <c r="E522" i="2" l="1"/>
  <c r="G522" i="2" s="1"/>
  <c r="K522" i="2"/>
  <c r="L522" i="2" s="1"/>
  <c r="A524" i="2"/>
  <c r="C523" i="2"/>
  <c r="D523" i="2"/>
  <c r="J523" i="2" s="1"/>
  <c r="E523" i="2" l="1"/>
  <c r="K523" i="2"/>
  <c r="A525" i="2"/>
  <c r="D524" i="2"/>
  <c r="J524" i="2" s="1"/>
  <c r="C524" i="2"/>
  <c r="E524" i="2" l="1"/>
  <c r="G524" i="2" s="1"/>
  <c r="K524" i="2"/>
  <c r="L524" i="2" s="1"/>
  <c r="A526" i="2"/>
  <c r="D525" i="2"/>
  <c r="J525" i="2" s="1"/>
  <c r="C525" i="2"/>
  <c r="E525" i="2" l="1"/>
  <c r="G525" i="2" s="1"/>
  <c r="K525" i="2"/>
  <c r="L525" i="2" s="1"/>
  <c r="A527" i="2"/>
  <c r="C526" i="2"/>
  <c r="D526" i="2"/>
  <c r="J526" i="2" s="1"/>
  <c r="E526" i="2" l="1"/>
  <c r="K526" i="2"/>
  <c r="A528" i="2"/>
  <c r="C527" i="2"/>
  <c r="D527" i="2"/>
  <c r="J527" i="2" s="1"/>
  <c r="L526" i="2" l="1"/>
  <c r="E527" i="2"/>
  <c r="G527" i="2" s="1"/>
  <c r="K527" i="2"/>
  <c r="L527" i="2" s="1"/>
  <c r="A529" i="2"/>
  <c r="D528" i="2"/>
  <c r="J528" i="2" s="1"/>
  <c r="C528" i="2"/>
  <c r="E528" i="2" l="1"/>
  <c r="G528" i="2" s="1"/>
  <c r="K528" i="2"/>
  <c r="A530" i="2"/>
  <c r="C529" i="2"/>
  <c r="D529" i="2"/>
  <c r="J529" i="2" s="1"/>
  <c r="L528" i="2" l="1"/>
  <c r="E529" i="2"/>
  <c r="G529" i="2" s="1"/>
  <c r="K529" i="2"/>
  <c r="L529" i="2" s="1"/>
  <c r="A531" i="2"/>
  <c r="D530" i="2"/>
  <c r="J530" i="2" s="1"/>
  <c r="C530" i="2"/>
  <c r="E530" i="2" l="1"/>
  <c r="G530" i="2" s="1"/>
  <c r="K530" i="2"/>
  <c r="L530" i="2" s="1"/>
  <c r="A532" i="2"/>
  <c r="C531" i="2"/>
  <c r="D531" i="2"/>
  <c r="J531" i="2" s="1"/>
  <c r="E531" i="2" l="1"/>
  <c r="G531" i="2" s="1"/>
  <c r="K531" i="2"/>
  <c r="L531" i="2" s="1"/>
  <c r="A533" i="2"/>
  <c r="D532" i="2"/>
  <c r="J532" i="2" s="1"/>
  <c r="C532" i="2"/>
  <c r="E532" i="2" l="1"/>
  <c r="G532" i="2" s="1"/>
  <c r="K532" i="2"/>
  <c r="L532" i="2" s="1"/>
  <c r="A534" i="2"/>
  <c r="C533" i="2"/>
  <c r="D533" i="2"/>
  <c r="J533" i="2" s="1"/>
  <c r="E533" i="2" l="1"/>
  <c r="K533" i="2"/>
  <c r="A535" i="2"/>
  <c r="C534" i="2"/>
  <c r="D534" i="2"/>
  <c r="J534" i="2" s="1"/>
  <c r="E534" i="2" l="1"/>
  <c r="G534" i="2" s="1"/>
  <c r="K534" i="2"/>
  <c r="L534" i="2" s="1"/>
  <c r="A536" i="2"/>
  <c r="C535" i="2"/>
  <c r="D535" i="2"/>
  <c r="J535" i="2" s="1"/>
  <c r="E535" i="2" l="1"/>
  <c r="K535" i="2"/>
  <c r="A537" i="2"/>
  <c r="D536" i="2"/>
  <c r="J536" i="2" s="1"/>
  <c r="C536" i="2"/>
  <c r="E536" i="2" l="1"/>
  <c r="K536" i="2"/>
  <c r="A538" i="2"/>
  <c r="D537" i="2"/>
  <c r="J537" i="2" s="1"/>
  <c r="C537" i="2"/>
  <c r="E537" i="2" l="1"/>
  <c r="K537" i="2"/>
  <c r="L537" i="2" s="1"/>
  <c r="A539" i="2"/>
  <c r="D538" i="2"/>
  <c r="J538" i="2" s="1"/>
  <c r="C538" i="2"/>
  <c r="E538" i="2" l="1"/>
  <c r="G538" i="2" s="1"/>
  <c r="K538" i="2"/>
  <c r="A540" i="2"/>
  <c r="C539" i="2"/>
  <c r="D539" i="2"/>
  <c r="J539" i="2" s="1"/>
  <c r="L538" i="2" l="1"/>
  <c r="E539" i="2"/>
  <c r="K539" i="2"/>
  <c r="A541" i="2"/>
  <c r="D540" i="2"/>
  <c r="J540" i="2" s="1"/>
  <c r="C540" i="2"/>
  <c r="E540" i="2" l="1"/>
  <c r="K540" i="2"/>
  <c r="A542" i="2"/>
  <c r="C541" i="2"/>
  <c r="D541" i="2"/>
  <c r="J541" i="2" s="1"/>
  <c r="E541" i="2" l="1"/>
  <c r="K541" i="2"/>
  <c r="A543" i="2"/>
  <c r="C542" i="2"/>
  <c r="D542" i="2"/>
  <c r="J542" i="2" s="1"/>
  <c r="L541" i="2" l="1"/>
  <c r="E542" i="2"/>
  <c r="K542" i="2"/>
  <c r="A544" i="2"/>
  <c r="C543" i="2"/>
  <c r="D543" i="2"/>
  <c r="J543" i="2" s="1"/>
  <c r="E543" i="2" l="1"/>
  <c r="K543" i="2"/>
  <c r="A545" i="2"/>
  <c r="D544" i="2"/>
  <c r="J544" i="2" s="1"/>
  <c r="C544" i="2"/>
  <c r="L543" i="2" l="1"/>
  <c r="E544" i="2"/>
  <c r="G544" i="2" s="1"/>
  <c r="K544" i="2"/>
  <c r="L544" i="2" s="1"/>
  <c r="A546" i="2"/>
  <c r="C545" i="2"/>
  <c r="D545" i="2"/>
  <c r="J545" i="2" s="1"/>
  <c r="E545" i="2" l="1"/>
  <c r="K545" i="2"/>
  <c r="A547" i="2"/>
  <c r="C546" i="2"/>
  <c r="D546" i="2"/>
  <c r="J546" i="2" s="1"/>
  <c r="E546" i="2" l="1"/>
  <c r="K546" i="2"/>
  <c r="L546" i="2" s="1"/>
  <c r="A548" i="2"/>
  <c r="C547" i="2"/>
  <c r="D547" i="2"/>
  <c r="J547" i="2" s="1"/>
  <c r="E547" i="2" l="1"/>
  <c r="K547" i="2"/>
  <c r="A549" i="2"/>
  <c r="D548" i="2"/>
  <c r="J548" i="2" s="1"/>
  <c r="C548" i="2"/>
  <c r="E548" i="2" l="1"/>
  <c r="K548" i="2"/>
  <c r="L548" i="2" s="1"/>
  <c r="A550" i="2"/>
  <c r="C549" i="2"/>
  <c r="D549" i="2"/>
  <c r="J549" i="2" s="1"/>
  <c r="E549" i="2" l="1"/>
  <c r="G549" i="2" s="1"/>
  <c r="K549" i="2"/>
  <c r="L549" i="2" s="1"/>
  <c r="A551" i="2"/>
  <c r="C550" i="2"/>
  <c r="D550" i="2"/>
  <c r="J550" i="2" s="1"/>
  <c r="E550" i="2" l="1"/>
  <c r="K550" i="2"/>
  <c r="L550" i="2" s="1"/>
  <c r="A552" i="2"/>
  <c r="C551" i="2"/>
  <c r="D551" i="2"/>
  <c r="J551" i="2" s="1"/>
  <c r="E551" i="2" l="1"/>
  <c r="G551" i="2" s="1"/>
  <c r="K551" i="2"/>
  <c r="L551" i="2" s="1"/>
  <c r="A553" i="2"/>
  <c r="D552" i="2"/>
  <c r="J552" i="2" s="1"/>
  <c r="C552" i="2"/>
  <c r="E552" i="2" l="1"/>
  <c r="K552" i="2"/>
  <c r="A554" i="2"/>
  <c r="C553" i="2"/>
  <c r="D553" i="2"/>
  <c r="J553" i="2" s="1"/>
  <c r="E553" i="2" l="1"/>
  <c r="K553" i="2"/>
  <c r="L553" i="2" s="1"/>
  <c r="A555" i="2"/>
  <c r="C554" i="2"/>
  <c r="D554" i="2"/>
  <c r="J554" i="2" s="1"/>
  <c r="E554" i="2" l="1"/>
  <c r="K554" i="2"/>
  <c r="L554" i="2" s="1"/>
  <c r="A556" i="2"/>
  <c r="C555" i="2"/>
  <c r="D555" i="2"/>
  <c r="J555" i="2" s="1"/>
  <c r="E555" i="2" l="1"/>
  <c r="K555" i="2"/>
  <c r="A557" i="2"/>
  <c r="D556" i="2"/>
  <c r="J556" i="2" s="1"/>
  <c r="C556" i="2"/>
  <c r="E556" i="2" l="1"/>
  <c r="G556" i="2" s="1"/>
  <c r="K556" i="2"/>
  <c r="L556" i="2" s="1"/>
  <c r="A558" i="2"/>
  <c r="C557" i="2"/>
  <c r="D557" i="2"/>
  <c r="J557" i="2" s="1"/>
  <c r="E557" i="2" l="1"/>
  <c r="K557" i="2"/>
  <c r="A559" i="2"/>
  <c r="C558" i="2"/>
  <c r="D558" i="2"/>
  <c r="J558" i="2" s="1"/>
  <c r="E558" i="2" l="1"/>
  <c r="G558" i="2" s="1"/>
  <c r="K558" i="2"/>
  <c r="L558" i="2" s="1"/>
  <c r="A560" i="2"/>
  <c r="C559" i="2"/>
  <c r="D559" i="2"/>
  <c r="J559" i="2" s="1"/>
  <c r="E559" i="2" l="1"/>
  <c r="G559" i="2" s="1"/>
  <c r="K559" i="2"/>
  <c r="A561" i="2"/>
  <c r="D560" i="2"/>
  <c r="J560" i="2" s="1"/>
  <c r="C560" i="2"/>
  <c r="L559" i="2" l="1"/>
  <c r="E560" i="2"/>
  <c r="K560" i="2"/>
  <c r="A562" i="2"/>
  <c r="C561" i="2"/>
  <c r="D561" i="2"/>
  <c r="J561" i="2" s="1"/>
  <c r="L560" i="2" l="1"/>
  <c r="E561" i="2"/>
  <c r="G561" i="2" s="1"/>
  <c r="K561" i="2"/>
  <c r="A563" i="2"/>
  <c r="C562" i="2"/>
  <c r="D562" i="2"/>
  <c r="J562" i="2" s="1"/>
  <c r="L561" i="2" l="1"/>
  <c r="E562" i="2"/>
  <c r="G562" i="2" s="1"/>
  <c r="K562" i="2"/>
  <c r="A564" i="2"/>
  <c r="C563" i="2"/>
  <c r="D563" i="2"/>
  <c r="J563" i="2" s="1"/>
  <c r="L562" i="2" l="1"/>
  <c r="E563" i="2"/>
  <c r="K563" i="2"/>
  <c r="A565" i="2"/>
  <c r="D564" i="2"/>
  <c r="J564" i="2" s="1"/>
  <c r="C564" i="2"/>
  <c r="E564" i="2" l="1"/>
  <c r="G564" i="2" s="1"/>
  <c r="K564" i="2"/>
  <c r="L564" i="2" s="1"/>
  <c r="A566" i="2"/>
  <c r="C565" i="2"/>
  <c r="D565" i="2"/>
  <c r="J565" i="2" s="1"/>
  <c r="E565" i="2" l="1"/>
  <c r="G565" i="2" s="1"/>
  <c r="K565" i="2"/>
  <c r="A567" i="2"/>
  <c r="C566" i="2"/>
  <c r="D566" i="2"/>
  <c r="J566" i="2" s="1"/>
  <c r="L565" i="2" l="1"/>
  <c r="E566" i="2"/>
  <c r="K566" i="2"/>
  <c r="L566" i="2" s="1"/>
  <c r="A568" i="2"/>
  <c r="C567" i="2"/>
  <c r="D567" i="2"/>
  <c r="J567" i="2" s="1"/>
  <c r="E567" i="2" l="1"/>
  <c r="G567" i="2" s="1"/>
  <c r="K567" i="2"/>
  <c r="A569" i="2"/>
  <c r="D568" i="2"/>
  <c r="J568" i="2" s="1"/>
  <c r="C568" i="2"/>
  <c r="L567" i="2" l="1"/>
  <c r="E568" i="2"/>
  <c r="G568" i="2" s="1"/>
  <c r="K568" i="2"/>
  <c r="L568" i="2" s="1"/>
  <c r="A570" i="2"/>
  <c r="C569" i="2"/>
  <c r="D569" i="2"/>
  <c r="J569" i="2" s="1"/>
  <c r="E569" i="2" l="1"/>
  <c r="K569" i="2"/>
  <c r="A571" i="2"/>
  <c r="C570" i="2"/>
  <c r="D570" i="2"/>
  <c r="J570" i="2" s="1"/>
  <c r="L569" i="2" l="1"/>
  <c r="E570" i="2"/>
  <c r="G570" i="2" s="1"/>
  <c r="K570" i="2"/>
  <c r="L570" i="2" s="1"/>
  <c r="A572" i="2"/>
  <c r="C571" i="2"/>
  <c r="D571" i="2"/>
  <c r="J571" i="2" s="1"/>
  <c r="E571" i="2" l="1"/>
  <c r="K571" i="2"/>
  <c r="A573" i="2"/>
  <c r="D572" i="2"/>
  <c r="J572" i="2" s="1"/>
  <c r="C572" i="2"/>
  <c r="E572" i="2" l="1"/>
  <c r="G572" i="2" s="1"/>
  <c r="K572" i="2"/>
  <c r="L572" i="2" s="1"/>
  <c r="A574" i="2"/>
  <c r="C573" i="2"/>
  <c r="D573" i="2"/>
  <c r="J573" i="2" s="1"/>
  <c r="E573" i="2" l="1"/>
  <c r="G573" i="2" s="1"/>
  <c r="K573" i="2"/>
  <c r="A575" i="2"/>
  <c r="C574" i="2"/>
  <c r="D574" i="2"/>
  <c r="J574" i="2" s="1"/>
  <c r="L573" i="2" l="1"/>
  <c r="E574" i="2"/>
  <c r="K574" i="2"/>
  <c r="L574" i="2" s="1"/>
  <c r="A576" i="2"/>
  <c r="C575" i="2"/>
  <c r="D575" i="2"/>
  <c r="J575" i="2" s="1"/>
  <c r="E575" i="2" l="1"/>
  <c r="K575" i="2"/>
  <c r="A577" i="2"/>
  <c r="D576" i="2"/>
  <c r="J576" i="2" s="1"/>
  <c r="C576" i="2"/>
  <c r="L575" i="2" l="1"/>
  <c r="E576" i="2"/>
  <c r="G576" i="2" s="1"/>
  <c r="K576" i="2"/>
  <c r="L576" i="2" s="1"/>
  <c r="A578" i="2"/>
  <c r="C577" i="2"/>
  <c r="D577" i="2"/>
  <c r="J577" i="2" s="1"/>
  <c r="E577" i="2" l="1"/>
  <c r="K577" i="2"/>
  <c r="A579" i="2"/>
  <c r="C578" i="2"/>
  <c r="D578" i="2"/>
  <c r="J578" i="2" s="1"/>
  <c r="E578" i="2" l="1"/>
  <c r="G578" i="2" s="1"/>
  <c r="K578" i="2"/>
  <c r="L578" i="2" s="1"/>
  <c r="A580" i="2"/>
  <c r="C579" i="2"/>
  <c r="D579" i="2"/>
  <c r="J579" i="2" s="1"/>
  <c r="E579" i="2" l="1"/>
  <c r="K579" i="2"/>
  <c r="L579" i="2" s="1"/>
  <c r="A581" i="2"/>
  <c r="D580" i="2"/>
  <c r="J580" i="2" s="1"/>
  <c r="C580" i="2"/>
  <c r="E580" i="2" l="1"/>
  <c r="K580" i="2"/>
  <c r="A582" i="2"/>
  <c r="C581" i="2"/>
  <c r="D581" i="2"/>
  <c r="J581" i="2" s="1"/>
  <c r="E581" i="2" l="1"/>
  <c r="G581" i="2" s="1"/>
  <c r="K581" i="2"/>
  <c r="L581" i="2" s="1"/>
  <c r="A583" i="2"/>
  <c r="C582" i="2"/>
  <c r="D582" i="2"/>
  <c r="J582" i="2" s="1"/>
  <c r="E582" i="2" l="1"/>
  <c r="K582" i="2"/>
  <c r="L582" i="2" s="1"/>
  <c r="A584" i="2"/>
  <c r="C583" i="2"/>
  <c r="D583" i="2"/>
  <c r="J583" i="2" s="1"/>
  <c r="E583" i="2" l="1"/>
  <c r="K583" i="2"/>
  <c r="A585" i="2"/>
  <c r="D584" i="2"/>
  <c r="J584" i="2" s="1"/>
  <c r="C584" i="2"/>
  <c r="L583" i="2" l="1"/>
  <c r="E584" i="2"/>
  <c r="G584" i="2" s="1"/>
  <c r="K584" i="2"/>
  <c r="L584" i="2" s="1"/>
  <c r="A586" i="2"/>
  <c r="C585" i="2"/>
  <c r="D585" i="2"/>
  <c r="J585" i="2" s="1"/>
  <c r="E585" i="2" l="1"/>
  <c r="G585" i="2" s="1"/>
  <c r="K585" i="2"/>
  <c r="A587" i="2"/>
  <c r="C586" i="2"/>
  <c r="D586" i="2"/>
  <c r="J586" i="2" s="1"/>
  <c r="L585" i="2" l="1"/>
  <c r="E586" i="2"/>
  <c r="K586" i="2"/>
  <c r="A588" i="2"/>
  <c r="C587" i="2"/>
  <c r="D587" i="2"/>
  <c r="J587" i="2" s="1"/>
  <c r="E587" i="2" l="1"/>
  <c r="K587" i="2"/>
  <c r="A589" i="2"/>
  <c r="D588" i="2"/>
  <c r="J588" i="2" s="1"/>
  <c r="C588" i="2"/>
  <c r="E588" i="2" l="1"/>
  <c r="G588" i="2" s="1"/>
  <c r="K588" i="2"/>
  <c r="L588" i="2" s="1"/>
  <c r="A590" i="2"/>
  <c r="C589" i="2"/>
  <c r="D589" i="2"/>
  <c r="J589" i="2" s="1"/>
  <c r="E589" i="2" l="1"/>
  <c r="G589" i="2" s="1"/>
  <c r="K589" i="2"/>
  <c r="L589" i="2" s="1"/>
  <c r="A591" i="2"/>
  <c r="C590" i="2"/>
  <c r="D590" i="2"/>
  <c r="J590" i="2" s="1"/>
  <c r="E590" i="2" l="1"/>
  <c r="G590" i="2" s="1"/>
  <c r="K590" i="2"/>
  <c r="L590" i="2" s="1"/>
  <c r="A592" i="2"/>
  <c r="C591" i="2"/>
  <c r="D591" i="2"/>
  <c r="J591" i="2" s="1"/>
  <c r="E591" i="2" l="1"/>
  <c r="G591" i="2" s="1"/>
  <c r="K591" i="2"/>
  <c r="A593" i="2"/>
  <c r="D592" i="2"/>
  <c r="J592" i="2" s="1"/>
  <c r="C592" i="2"/>
  <c r="L591" i="2" l="1"/>
  <c r="E592" i="2"/>
  <c r="G592" i="2" s="1"/>
  <c r="K592" i="2"/>
  <c r="L592" i="2" s="1"/>
  <c r="A594" i="2"/>
  <c r="C593" i="2"/>
  <c r="D593" i="2"/>
  <c r="J593" i="2" s="1"/>
  <c r="E593" i="2" l="1"/>
  <c r="K593" i="2"/>
  <c r="A595" i="2"/>
  <c r="C594" i="2"/>
  <c r="D594" i="2"/>
  <c r="J594" i="2" s="1"/>
  <c r="E594" i="2" l="1"/>
  <c r="G594" i="2" s="1"/>
  <c r="K594" i="2"/>
  <c r="L594" i="2" s="1"/>
  <c r="A596" i="2"/>
  <c r="C595" i="2"/>
  <c r="D595" i="2"/>
  <c r="J595" i="2" s="1"/>
  <c r="E595" i="2" l="1"/>
  <c r="K595" i="2"/>
  <c r="A597" i="2"/>
  <c r="D596" i="2"/>
  <c r="J596" i="2" s="1"/>
  <c r="C596" i="2"/>
  <c r="E596" i="2" l="1"/>
  <c r="K596" i="2"/>
  <c r="L596" i="2" s="1"/>
  <c r="A598" i="2"/>
  <c r="C597" i="2"/>
  <c r="D597" i="2"/>
  <c r="J597" i="2" s="1"/>
  <c r="E597" i="2" l="1"/>
  <c r="G597" i="2" s="1"/>
  <c r="K597" i="2"/>
  <c r="L597" i="2" s="1"/>
  <c r="A599" i="2"/>
  <c r="C598" i="2"/>
  <c r="D598" i="2"/>
  <c r="J598" i="2" s="1"/>
  <c r="E598" i="2" l="1"/>
  <c r="K598" i="2"/>
  <c r="L598" i="2" s="1"/>
  <c r="A600" i="2"/>
  <c r="C599" i="2"/>
  <c r="D599" i="2"/>
  <c r="J599" i="2" s="1"/>
  <c r="E599" i="2" l="1"/>
  <c r="K599" i="2"/>
  <c r="L599" i="2" s="1"/>
  <c r="A601" i="2"/>
  <c r="D600" i="2"/>
  <c r="J600" i="2" s="1"/>
  <c r="C600" i="2"/>
  <c r="E600" i="2" l="1"/>
  <c r="K600" i="2"/>
  <c r="G600" i="2"/>
  <c r="A602" i="2"/>
  <c r="D601" i="2"/>
  <c r="J601" i="2" s="1"/>
  <c r="C601" i="2"/>
  <c r="L600" i="2" l="1"/>
  <c r="E601" i="2"/>
  <c r="K601" i="2"/>
  <c r="A603" i="2"/>
  <c r="C602" i="2"/>
  <c r="D602" i="2"/>
  <c r="J602" i="2" s="1"/>
  <c r="E602" i="2" l="1"/>
  <c r="G602" i="2" s="1"/>
  <c r="K602" i="2"/>
  <c r="L602" i="2" s="1"/>
  <c r="A604" i="2"/>
  <c r="C603" i="2"/>
  <c r="D603" i="2"/>
  <c r="J603" i="2" s="1"/>
  <c r="E603" i="2" l="1"/>
  <c r="G603" i="2" s="1"/>
  <c r="K603" i="2"/>
  <c r="A605" i="2"/>
  <c r="D604" i="2"/>
  <c r="J604" i="2" s="1"/>
  <c r="C604" i="2"/>
  <c r="L603" i="2" l="1"/>
  <c r="E604" i="2"/>
  <c r="K604" i="2"/>
  <c r="A606" i="2"/>
  <c r="C605" i="2"/>
  <c r="D605" i="2"/>
  <c r="J605" i="2" s="1"/>
  <c r="E605" i="2" l="1"/>
  <c r="G605" i="2" s="1"/>
  <c r="K605" i="2"/>
  <c r="L605" i="2" s="1"/>
  <c r="A607" i="2"/>
  <c r="C606" i="2"/>
  <c r="D606" i="2"/>
  <c r="J606" i="2" s="1"/>
  <c r="E606" i="2" l="1"/>
  <c r="K606" i="2"/>
  <c r="L606" i="2" s="1"/>
  <c r="A608" i="2"/>
  <c r="C607" i="2"/>
  <c r="D607" i="2"/>
  <c r="J607" i="2" s="1"/>
  <c r="E607" i="2" l="1"/>
  <c r="K607" i="2"/>
  <c r="A609" i="2"/>
  <c r="D608" i="2"/>
  <c r="J608" i="2" s="1"/>
  <c r="C608" i="2"/>
  <c r="E608" i="2" l="1"/>
  <c r="G608" i="2" s="1"/>
  <c r="K608" i="2"/>
  <c r="L608" i="2" s="1"/>
  <c r="A610" i="2"/>
  <c r="C609" i="2"/>
  <c r="D609" i="2"/>
  <c r="J609" i="2" s="1"/>
  <c r="E609" i="2" l="1"/>
  <c r="G609" i="2" s="1"/>
  <c r="K609" i="2"/>
  <c r="L609" i="2" s="1"/>
  <c r="A611" i="2"/>
  <c r="C610" i="2"/>
  <c r="D610" i="2"/>
  <c r="J610" i="2" s="1"/>
  <c r="E610" i="2" l="1"/>
  <c r="G610" i="2" s="1"/>
  <c r="K610" i="2"/>
  <c r="A612" i="2"/>
  <c r="C611" i="2"/>
  <c r="D611" i="2"/>
  <c r="J611" i="2" s="1"/>
  <c r="L610" i="2" l="1"/>
  <c r="E611" i="2"/>
  <c r="G611" i="2" s="1"/>
  <c r="K611" i="2"/>
  <c r="L611" i="2" s="1"/>
  <c r="A613" i="2"/>
  <c r="D612" i="2"/>
  <c r="J612" i="2" s="1"/>
  <c r="C612" i="2"/>
  <c r="E612" i="2" l="1"/>
  <c r="K612" i="2"/>
  <c r="A614" i="2"/>
  <c r="C613" i="2"/>
  <c r="D613" i="2"/>
  <c r="J613" i="2" s="1"/>
  <c r="E613" i="2" l="1"/>
  <c r="G613" i="2" s="1"/>
  <c r="K613" i="2"/>
  <c r="L613" i="2" s="1"/>
  <c r="A615" i="2"/>
  <c r="C614" i="2"/>
  <c r="D614" i="2"/>
  <c r="J614" i="2" s="1"/>
  <c r="E614" i="2" l="1"/>
  <c r="G614" i="2" s="1"/>
  <c r="K614" i="2"/>
  <c r="L614" i="2" s="1"/>
  <c r="A616" i="2"/>
  <c r="C615" i="2"/>
  <c r="D615" i="2"/>
  <c r="J615" i="2" s="1"/>
  <c r="E615" i="2" l="1"/>
  <c r="G615" i="2" s="1"/>
  <c r="K615" i="2"/>
  <c r="A617" i="2"/>
  <c r="D616" i="2"/>
  <c r="J616" i="2" s="1"/>
  <c r="C616" i="2"/>
  <c r="L615" i="2" l="1"/>
  <c r="E616" i="2"/>
  <c r="K616" i="2"/>
  <c r="A618" i="2"/>
  <c r="D617" i="2"/>
  <c r="J617" i="2" s="1"/>
  <c r="C617" i="2"/>
  <c r="E617" i="2" l="1"/>
  <c r="K617" i="2"/>
  <c r="A619" i="2"/>
  <c r="C618" i="2"/>
  <c r="D618" i="2"/>
  <c r="J618" i="2" s="1"/>
  <c r="E618" i="2" l="1"/>
  <c r="K618" i="2"/>
  <c r="A620" i="2"/>
  <c r="C619" i="2"/>
  <c r="D619" i="2"/>
  <c r="J619" i="2" s="1"/>
  <c r="E619" i="2" l="1"/>
  <c r="G619" i="2" s="1"/>
  <c r="K619" i="2"/>
  <c r="L619" i="2" s="1"/>
  <c r="A621" i="2"/>
  <c r="D620" i="2"/>
  <c r="J620" i="2" s="1"/>
  <c r="C620" i="2"/>
  <c r="E620" i="2" l="1"/>
  <c r="K620" i="2"/>
  <c r="A622" i="2"/>
  <c r="C621" i="2"/>
  <c r="D621" i="2"/>
  <c r="J621" i="2" s="1"/>
  <c r="E621" i="2" l="1"/>
  <c r="G621" i="2" s="1"/>
  <c r="K621" i="2"/>
  <c r="L621" i="2" s="1"/>
  <c r="A623" i="2"/>
  <c r="C622" i="2"/>
  <c r="D622" i="2"/>
  <c r="J622" i="2" s="1"/>
  <c r="E622" i="2" l="1"/>
  <c r="K622" i="2"/>
  <c r="A624" i="2"/>
  <c r="C623" i="2"/>
  <c r="D623" i="2"/>
  <c r="J623" i="2" s="1"/>
  <c r="L622" i="2" l="1"/>
  <c r="E623" i="2"/>
  <c r="G623" i="2" s="1"/>
  <c r="K623" i="2"/>
  <c r="L623" i="2" s="1"/>
  <c r="A625" i="2"/>
  <c r="D624" i="2"/>
  <c r="J624" i="2" s="1"/>
  <c r="C624" i="2"/>
  <c r="E624" i="2" l="1"/>
  <c r="G624" i="2" s="1"/>
  <c r="K624" i="2"/>
  <c r="A626" i="2"/>
  <c r="C625" i="2"/>
  <c r="D625" i="2"/>
  <c r="J625" i="2" s="1"/>
  <c r="L624" i="2" l="1"/>
  <c r="E625" i="2"/>
  <c r="K625" i="2"/>
  <c r="A627" i="2"/>
  <c r="C626" i="2"/>
  <c r="D626" i="2"/>
  <c r="J626" i="2" s="1"/>
  <c r="E626" i="2" l="1"/>
  <c r="G626" i="2" s="1"/>
  <c r="K626" i="2"/>
  <c r="L626" i="2" s="1"/>
  <c r="A628" i="2"/>
  <c r="C627" i="2"/>
  <c r="D627" i="2"/>
  <c r="J627" i="2" s="1"/>
  <c r="E627" i="2" l="1"/>
  <c r="K627" i="2"/>
  <c r="A629" i="2"/>
  <c r="D628" i="2"/>
  <c r="J628" i="2" s="1"/>
  <c r="C628" i="2"/>
  <c r="L627" i="2" l="1"/>
  <c r="E628" i="2"/>
  <c r="G628" i="2" s="1"/>
  <c r="K628" i="2"/>
  <c r="L628" i="2" s="1"/>
  <c r="A630" i="2"/>
  <c r="C629" i="2"/>
  <c r="D629" i="2"/>
  <c r="J629" i="2" s="1"/>
  <c r="E629" i="2" l="1"/>
  <c r="K629" i="2"/>
  <c r="A631" i="2"/>
  <c r="C630" i="2"/>
  <c r="D630" i="2"/>
  <c r="J630" i="2" s="1"/>
  <c r="L629" i="2" l="1"/>
  <c r="E630" i="2"/>
  <c r="G630" i="2" s="1"/>
  <c r="K630" i="2"/>
  <c r="L630" i="2" s="1"/>
  <c r="A632" i="2"/>
  <c r="C631" i="2"/>
  <c r="D631" i="2"/>
  <c r="J631" i="2" s="1"/>
  <c r="E631" i="2" l="1"/>
  <c r="K631" i="2"/>
  <c r="A633" i="2"/>
  <c r="D632" i="2"/>
  <c r="J632" i="2" s="1"/>
  <c r="C632" i="2"/>
  <c r="L631" i="2" l="1"/>
  <c r="E632" i="2"/>
  <c r="G632" i="2" s="1"/>
  <c r="K632" i="2"/>
  <c r="L632" i="2" s="1"/>
  <c r="A634" i="2"/>
  <c r="C633" i="2"/>
  <c r="D633" i="2"/>
  <c r="J633" i="2" s="1"/>
  <c r="E633" i="2" l="1"/>
  <c r="K633" i="2"/>
  <c r="L633" i="2" s="1"/>
  <c r="A635" i="2"/>
  <c r="C634" i="2"/>
  <c r="D634" i="2"/>
  <c r="J634" i="2" s="1"/>
  <c r="E634" i="2" l="1"/>
  <c r="K634" i="2"/>
  <c r="A636" i="2"/>
  <c r="C635" i="2"/>
  <c r="D635" i="2"/>
  <c r="J635" i="2" s="1"/>
  <c r="E635" i="2" l="1"/>
  <c r="K635" i="2"/>
  <c r="A637" i="2"/>
  <c r="D636" i="2"/>
  <c r="J636" i="2" s="1"/>
  <c r="C636" i="2"/>
  <c r="E636" i="2" l="1"/>
  <c r="K636" i="2"/>
  <c r="A638" i="2"/>
  <c r="C637" i="2"/>
  <c r="D637" i="2"/>
  <c r="J637" i="2" s="1"/>
  <c r="L636" i="2" l="1"/>
  <c r="E637" i="2"/>
  <c r="G637" i="2" s="1"/>
  <c r="K637" i="2"/>
  <c r="L637" i="2" s="1"/>
  <c r="A639" i="2"/>
  <c r="C638" i="2"/>
  <c r="D638" i="2"/>
  <c r="J638" i="2" s="1"/>
  <c r="E638" i="2" l="1"/>
  <c r="G638" i="2" s="1"/>
  <c r="K638" i="2"/>
  <c r="A640" i="2"/>
  <c r="C639" i="2"/>
  <c r="D639" i="2"/>
  <c r="J639" i="2" s="1"/>
  <c r="L638" i="2" l="1"/>
  <c r="E639" i="2"/>
  <c r="K639" i="2"/>
  <c r="A641" i="2"/>
  <c r="D640" i="2"/>
  <c r="J640" i="2" s="1"/>
  <c r="C640" i="2"/>
  <c r="E640" i="2" l="1"/>
  <c r="K640" i="2"/>
  <c r="A642" i="2"/>
  <c r="C641" i="2"/>
  <c r="D641" i="2"/>
  <c r="J641" i="2" s="1"/>
  <c r="E641" i="2" l="1"/>
  <c r="G641" i="2" s="1"/>
  <c r="K641" i="2"/>
  <c r="L641" i="2" s="1"/>
  <c r="A643" i="2"/>
  <c r="C642" i="2"/>
  <c r="D642" i="2"/>
  <c r="J642" i="2" s="1"/>
  <c r="E642" i="2" l="1"/>
  <c r="K642" i="2"/>
  <c r="A644" i="2"/>
  <c r="C643" i="2"/>
  <c r="D643" i="2"/>
  <c r="J643" i="2" s="1"/>
  <c r="E643" i="2" l="1"/>
  <c r="K643" i="2"/>
  <c r="A645" i="2"/>
  <c r="D644" i="2"/>
  <c r="J644" i="2" s="1"/>
  <c r="C644" i="2"/>
  <c r="L643" i="2" l="1"/>
  <c r="E644" i="2"/>
  <c r="K644" i="2"/>
  <c r="L644" i="2" s="1"/>
  <c r="A646" i="2"/>
  <c r="C645" i="2"/>
  <c r="D645" i="2"/>
  <c r="J645" i="2" s="1"/>
  <c r="E645" i="2" l="1"/>
  <c r="G645" i="2" s="1"/>
  <c r="K645" i="2"/>
  <c r="A647" i="2"/>
  <c r="C646" i="2"/>
  <c r="D646" i="2"/>
  <c r="J646" i="2" s="1"/>
  <c r="L645" i="2" l="1"/>
  <c r="E646" i="2"/>
  <c r="G646" i="2" s="1"/>
  <c r="K646" i="2"/>
  <c r="L646" i="2" s="1"/>
  <c r="A648" i="2"/>
  <c r="C647" i="2"/>
  <c r="D647" i="2"/>
  <c r="J647" i="2" s="1"/>
  <c r="E647" i="2" l="1"/>
  <c r="G647" i="2" s="1"/>
  <c r="K647" i="2"/>
  <c r="A649" i="2"/>
  <c r="D648" i="2"/>
  <c r="J648" i="2" s="1"/>
  <c r="C648" i="2"/>
  <c r="L647" i="2" l="1"/>
  <c r="E648" i="2"/>
  <c r="K648" i="2"/>
  <c r="A650" i="2"/>
  <c r="C649" i="2"/>
  <c r="D649" i="2"/>
  <c r="J649" i="2" s="1"/>
  <c r="E649" i="2" l="1"/>
  <c r="K649" i="2"/>
  <c r="A651" i="2"/>
  <c r="C650" i="2"/>
  <c r="D650" i="2"/>
  <c r="J650" i="2" s="1"/>
  <c r="E650" i="2" l="1"/>
  <c r="G650" i="2" s="1"/>
  <c r="K650" i="2"/>
  <c r="L650" i="2" s="1"/>
  <c r="A652" i="2"/>
  <c r="C651" i="2"/>
  <c r="D651" i="2"/>
  <c r="J651" i="2" s="1"/>
  <c r="E651" i="2" l="1"/>
  <c r="G651" i="2" s="1"/>
  <c r="K651" i="2"/>
  <c r="A653" i="2"/>
  <c r="D652" i="2"/>
  <c r="J652" i="2" s="1"/>
  <c r="C652" i="2"/>
  <c r="L651" i="2" l="1"/>
  <c r="E652" i="2"/>
  <c r="K652" i="2"/>
  <c r="A654" i="2"/>
  <c r="C653" i="2"/>
  <c r="D653" i="2"/>
  <c r="J653" i="2" s="1"/>
  <c r="L652" i="2" l="1"/>
  <c r="E653" i="2"/>
  <c r="G653" i="2" s="1"/>
  <c r="K653" i="2"/>
  <c r="A655" i="2"/>
  <c r="C654" i="2"/>
  <c r="D654" i="2"/>
  <c r="J654" i="2" s="1"/>
  <c r="L653" i="2" l="1"/>
  <c r="E654" i="2"/>
  <c r="G654" i="2" s="1"/>
  <c r="K654" i="2"/>
  <c r="A656" i="2"/>
  <c r="C655" i="2"/>
  <c r="D655" i="2"/>
  <c r="J655" i="2" s="1"/>
  <c r="L654" i="2" l="1"/>
  <c r="E655" i="2"/>
  <c r="K655" i="2"/>
  <c r="A657" i="2"/>
  <c r="D656" i="2"/>
  <c r="J656" i="2" s="1"/>
  <c r="C656" i="2"/>
  <c r="E656" i="2" l="1"/>
  <c r="G656" i="2" s="1"/>
  <c r="K656" i="2"/>
  <c r="L656" i="2" s="1"/>
  <c r="A658" i="2"/>
  <c r="C657" i="2"/>
  <c r="D657" i="2"/>
  <c r="J657" i="2" s="1"/>
  <c r="E657" i="2" l="1"/>
  <c r="K657" i="2"/>
  <c r="L657" i="2" s="1"/>
  <c r="A659" i="2"/>
  <c r="C658" i="2"/>
  <c r="D658" i="2"/>
  <c r="J658" i="2" s="1"/>
  <c r="E658" i="2" l="1"/>
  <c r="K658" i="2"/>
  <c r="A660" i="2"/>
  <c r="C659" i="2"/>
  <c r="D659" i="2"/>
  <c r="J659" i="2" s="1"/>
  <c r="L658" i="2" l="1"/>
  <c r="E659" i="2"/>
  <c r="G659" i="2" s="1"/>
  <c r="K659" i="2"/>
  <c r="L659" i="2" s="1"/>
  <c r="A661" i="2"/>
  <c r="D660" i="2"/>
  <c r="J660" i="2" s="1"/>
  <c r="C660" i="2"/>
  <c r="E660" i="2" l="1"/>
  <c r="K660" i="2"/>
  <c r="A662" i="2"/>
  <c r="C661" i="2"/>
  <c r="D661" i="2"/>
  <c r="J661" i="2" s="1"/>
  <c r="E661" i="2" l="1"/>
  <c r="G661" i="2" s="1"/>
  <c r="K661" i="2"/>
  <c r="L661" i="2" s="1"/>
  <c r="A663" i="2"/>
  <c r="C662" i="2"/>
  <c r="D662" i="2"/>
  <c r="J662" i="2" s="1"/>
  <c r="E662" i="2" l="1"/>
  <c r="G662" i="2" s="1"/>
  <c r="K662" i="2"/>
  <c r="A664" i="2"/>
  <c r="C663" i="2"/>
  <c r="D663" i="2"/>
  <c r="J663" i="2" s="1"/>
  <c r="L662" i="2" l="1"/>
  <c r="E663" i="2"/>
  <c r="G663" i="2" s="1"/>
  <c r="K663" i="2"/>
  <c r="L663" i="2" s="1"/>
  <c r="A665" i="2"/>
  <c r="D664" i="2"/>
  <c r="J664" i="2" s="1"/>
  <c r="C664" i="2"/>
  <c r="E664" i="2" l="1"/>
  <c r="K664" i="2"/>
  <c r="A666" i="2"/>
  <c r="C665" i="2"/>
  <c r="D665" i="2"/>
  <c r="J665" i="2" s="1"/>
  <c r="E665" i="2" l="1"/>
  <c r="G665" i="2" s="1"/>
  <c r="K665" i="2"/>
  <c r="L665" i="2" s="1"/>
  <c r="A667" i="2"/>
  <c r="C666" i="2"/>
  <c r="D666" i="2"/>
  <c r="J666" i="2" s="1"/>
  <c r="E666" i="2" l="1"/>
  <c r="K666" i="2"/>
  <c r="A668" i="2"/>
  <c r="C667" i="2"/>
  <c r="D667" i="2"/>
  <c r="J667" i="2" s="1"/>
  <c r="E667" i="2" l="1"/>
  <c r="G667" i="2" s="1"/>
  <c r="K667" i="2"/>
  <c r="L667" i="2" s="1"/>
  <c r="A669" i="2"/>
  <c r="D668" i="2"/>
  <c r="J668" i="2" s="1"/>
  <c r="C668" i="2"/>
  <c r="E668" i="2" l="1"/>
  <c r="G668" i="2" s="1"/>
  <c r="K668" i="2"/>
  <c r="A670" i="2"/>
  <c r="C669" i="2"/>
  <c r="D669" i="2"/>
  <c r="J669" i="2" s="1"/>
  <c r="L668" i="2" l="1"/>
  <c r="E669" i="2"/>
  <c r="K669" i="2"/>
  <c r="A671" i="2"/>
  <c r="C670" i="2"/>
  <c r="D670" i="2"/>
  <c r="J670" i="2" s="1"/>
  <c r="E670" i="2" l="1"/>
  <c r="K670" i="2"/>
  <c r="A672" i="2"/>
  <c r="C671" i="2"/>
  <c r="D671" i="2"/>
  <c r="J671" i="2" s="1"/>
  <c r="E671" i="2" l="1"/>
  <c r="G671" i="2" s="1"/>
  <c r="K671" i="2"/>
  <c r="A673" i="2"/>
  <c r="D672" i="2"/>
  <c r="J672" i="2" s="1"/>
  <c r="C672" i="2"/>
  <c r="L671" i="2" l="1"/>
  <c r="E672" i="2"/>
  <c r="K672" i="2"/>
  <c r="A674" i="2"/>
  <c r="C673" i="2"/>
  <c r="D673" i="2"/>
  <c r="J673" i="2" s="1"/>
  <c r="E673" i="2" l="1"/>
  <c r="K673" i="2"/>
  <c r="A675" i="2"/>
  <c r="C674" i="2"/>
  <c r="D674" i="2"/>
  <c r="J674" i="2" s="1"/>
  <c r="L673" i="2" l="1"/>
  <c r="E674" i="2"/>
  <c r="G674" i="2" s="1"/>
  <c r="K674" i="2"/>
  <c r="L674" i="2" s="1"/>
  <c r="A676" i="2"/>
  <c r="C675" i="2"/>
  <c r="D675" i="2"/>
  <c r="J675" i="2" s="1"/>
  <c r="E675" i="2" l="1"/>
  <c r="K675" i="2"/>
  <c r="A677" i="2"/>
  <c r="D676" i="2"/>
  <c r="J676" i="2" s="1"/>
  <c r="C676" i="2"/>
  <c r="L675" i="2" l="1"/>
  <c r="E676" i="2"/>
  <c r="K676" i="2"/>
  <c r="A678" i="2"/>
  <c r="C677" i="2"/>
  <c r="D677" i="2"/>
  <c r="J677" i="2" s="1"/>
  <c r="E677" i="2" l="1"/>
  <c r="G677" i="2" s="1"/>
  <c r="K677" i="2"/>
  <c r="A679" i="2"/>
  <c r="C678" i="2"/>
  <c r="D678" i="2"/>
  <c r="J678" i="2" s="1"/>
  <c r="L677" i="2" l="1"/>
  <c r="E678" i="2"/>
  <c r="K678" i="2"/>
  <c r="L678" i="2" s="1"/>
  <c r="A680" i="2"/>
  <c r="C679" i="2"/>
  <c r="D679" i="2"/>
  <c r="J679" i="2" s="1"/>
  <c r="E679" i="2" l="1"/>
  <c r="G679" i="2" s="1"/>
  <c r="K679" i="2"/>
  <c r="A681" i="2"/>
  <c r="D680" i="2"/>
  <c r="J680" i="2" s="1"/>
  <c r="C680" i="2"/>
  <c r="L679" i="2" l="1"/>
  <c r="E680" i="2"/>
  <c r="K680" i="2"/>
  <c r="L680" i="2" s="1"/>
  <c r="A682" i="2"/>
  <c r="C681" i="2"/>
  <c r="D681" i="2"/>
  <c r="J681" i="2" s="1"/>
  <c r="E681" i="2" l="1"/>
  <c r="K681" i="2"/>
  <c r="A683" i="2"/>
  <c r="C682" i="2"/>
  <c r="D682" i="2"/>
  <c r="J682" i="2" s="1"/>
  <c r="E682" i="2" l="1"/>
  <c r="G682" i="2" s="1"/>
  <c r="K682" i="2"/>
  <c r="L682" i="2" s="1"/>
  <c r="A684" i="2"/>
  <c r="C683" i="2"/>
  <c r="D683" i="2"/>
  <c r="J683" i="2" s="1"/>
  <c r="E683" i="2" l="1"/>
  <c r="G683" i="2" s="1"/>
  <c r="K683" i="2"/>
  <c r="A685" i="2"/>
  <c r="D684" i="2"/>
  <c r="J684" i="2" s="1"/>
  <c r="C684" i="2"/>
  <c r="L683" i="2" l="1"/>
  <c r="E684" i="2"/>
  <c r="K684" i="2"/>
  <c r="L684" i="2" s="1"/>
  <c r="A686" i="2"/>
  <c r="C685" i="2"/>
  <c r="D685" i="2"/>
  <c r="J685" i="2" s="1"/>
  <c r="E685" i="2" l="1"/>
  <c r="G685" i="2" s="1"/>
  <c r="K685" i="2"/>
  <c r="A687" i="2"/>
  <c r="C686" i="2"/>
  <c r="D686" i="2"/>
  <c r="J686" i="2" s="1"/>
  <c r="L685" i="2" l="1"/>
  <c r="E686" i="2"/>
  <c r="G686" i="2" s="1"/>
  <c r="K686" i="2"/>
  <c r="L686" i="2" s="1"/>
  <c r="A688" i="2"/>
  <c r="C687" i="2"/>
  <c r="D687" i="2"/>
  <c r="J687" i="2" s="1"/>
  <c r="E687" i="2" l="1"/>
  <c r="K687" i="2"/>
  <c r="A689" i="2"/>
  <c r="D688" i="2"/>
  <c r="J688" i="2" s="1"/>
  <c r="C688" i="2"/>
  <c r="E688" i="2" l="1"/>
  <c r="K688" i="2"/>
  <c r="A690" i="2"/>
  <c r="C689" i="2"/>
  <c r="D689" i="2"/>
  <c r="J689" i="2" s="1"/>
  <c r="E689" i="2" l="1"/>
  <c r="G689" i="2" s="1"/>
  <c r="K689" i="2"/>
  <c r="L689" i="2" s="1"/>
  <c r="A691" i="2"/>
  <c r="C690" i="2"/>
  <c r="D690" i="2"/>
  <c r="J690" i="2" s="1"/>
  <c r="E690" i="2" l="1"/>
  <c r="G690" i="2" s="1"/>
  <c r="K690" i="2"/>
  <c r="A692" i="2"/>
  <c r="C691" i="2"/>
  <c r="D691" i="2"/>
  <c r="J691" i="2" s="1"/>
  <c r="L690" i="2" l="1"/>
  <c r="E691" i="2"/>
  <c r="G691" i="2" s="1"/>
  <c r="K691" i="2"/>
  <c r="L691" i="2" s="1"/>
  <c r="A693" i="2"/>
  <c r="D692" i="2"/>
  <c r="J692" i="2" s="1"/>
  <c r="C692" i="2"/>
  <c r="E692" i="2" l="1"/>
  <c r="G692" i="2" s="1"/>
  <c r="K692" i="2"/>
  <c r="A694" i="2"/>
  <c r="C693" i="2"/>
  <c r="D693" i="2"/>
  <c r="J693" i="2" s="1"/>
  <c r="L692" i="2" l="1"/>
  <c r="E693" i="2"/>
  <c r="K693" i="2"/>
  <c r="A695" i="2"/>
  <c r="C694" i="2"/>
  <c r="D694" i="2"/>
  <c r="J694" i="2" s="1"/>
  <c r="E694" i="2" l="1"/>
  <c r="K694" i="2"/>
  <c r="A696" i="2"/>
  <c r="C695" i="2"/>
  <c r="D695" i="2"/>
  <c r="J695" i="2" s="1"/>
  <c r="L694" i="2" l="1"/>
  <c r="E695" i="2"/>
  <c r="K695" i="2"/>
  <c r="A697" i="2"/>
  <c r="D696" i="2"/>
  <c r="J696" i="2" s="1"/>
  <c r="C696" i="2"/>
  <c r="E696" i="2" l="1"/>
  <c r="K696" i="2"/>
  <c r="A698" i="2"/>
  <c r="C697" i="2"/>
  <c r="D697" i="2"/>
  <c r="J697" i="2" s="1"/>
  <c r="E697" i="2" l="1"/>
  <c r="G697" i="2" s="1"/>
  <c r="K697" i="2"/>
  <c r="L697" i="2" s="1"/>
  <c r="A699" i="2"/>
  <c r="C698" i="2"/>
  <c r="D698" i="2"/>
  <c r="J698" i="2" s="1"/>
  <c r="E698" i="2" l="1"/>
  <c r="G698" i="2" s="1"/>
  <c r="K698" i="2"/>
  <c r="A700" i="2"/>
  <c r="C699" i="2"/>
  <c r="D699" i="2"/>
  <c r="J699" i="2" s="1"/>
  <c r="L698" i="2" l="1"/>
  <c r="E699" i="2"/>
  <c r="K699" i="2"/>
  <c r="L699" i="2" s="1"/>
  <c r="A701" i="2"/>
  <c r="D700" i="2"/>
  <c r="J700" i="2" s="1"/>
  <c r="C700" i="2"/>
  <c r="E700" i="2" l="1"/>
  <c r="K700" i="2"/>
  <c r="A702" i="2"/>
  <c r="C701" i="2"/>
  <c r="D701" i="2"/>
  <c r="J701" i="2" s="1"/>
  <c r="E701" i="2" l="1"/>
  <c r="G701" i="2" s="1"/>
  <c r="K701" i="2"/>
  <c r="L701" i="2" s="1"/>
  <c r="A703" i="2"/>
  <c r="C702" i="2"/>
  <c r="D702" i="2"/>
  <c r="J702" i="2" s="1"/>
  <c r="E702" i="2" l="1"/>
  <c r="G702" i="2" s="1"/>
  <c r="K702" i="2"/>
  <c r="L702" i="2" s="1"/>
  <c r="A704" i="2"/>
  <c r="C703" i="2"/>
  <c r="D703" i="2"/>
  <c r="J703" i="2" s="1"/>
  <c r="E703" i="2" l="1"/>
  <c r="G703" i="2" s="1"/>
  <c r="K703" i="2"/>
  <c r="L703" i="2" s="1"/>
  <c r="A705" i="2"/>
  <c r="D704" i="2"/>
  <c r="J704" i="2" s="1"/>
  <c r="C704" i="2"/>
  <c r="E704" i="2" l="1"/>
  <c r="K704" i="2"/>
  <c r="A706" i="2"/>
  <c r="C705" i="2"/>
  <c r="D705" i="2"/>
  <c r="J705" i="2" s="1"/>
  <c r="E705" i="2" l="1"/>
  <c r="G705" i="2" s="1"/>
  <c r="K705" i="2"/>
  <c r="L705" i="2" s="1"/>
  <c r="A707" i="2"/>
  <c r="C706" i="2"/>
  <c r="D706" i="2"/>
  <c r="J706" i="2" s="1"/>
  <c r="E706" i="2" l="1"/>
  <c r="G706" i="2" s="1"/>
  <c r="K706" i="2"/>
  <c r="L706" i="2" s="1"/>
  <c r="A708" i="2"/>
  <c r="C707" i="2"/>
  <c r="D707" i="2"/>
  <c r="J707" i="2" s="1"/>
  <c r="E707" i="2" l="1"/>
  <c r="K707" i="2"/>
  <c r="A709" i="2"/>
  <c r="D708" i="2"/>
  <c r="J708" i="2" s="1"/>
  <c r="C708" i="2"/>
  <c r="E708" i="2" l="1"/>
  <c r="G708" i="2" s="1"/>
  <c r="K708" i="2"/>
  <c r="L708" i="2" s="1"/>
  <c r="A710" i="2"/>
  <c r="C709" i="2"/>
  <c r="D709" i="2"/>
  <c r="J709" i="2" s="1"/>
  <c r="E709" i="2" l="1"/>
  <c r="K709" i="2"/>
  <c r="A711" i="2"/>
  <c r="C710" i="2"/>
  <c r="D710" i="2"/>
  <c r="J710" i="2" s="1"/>
  <c r="E710" i="2" l="1"/>
  <c r="K710" i="2"/>
  <c r="L710" i="2" s="1"/>
  <c r="A712" i="2"/>
  <c r="C711" i="2"/>
  <c r="D711" i="2"/>
  <c r="J711" i="2" s="1"/>
  <c r="E711" i="2" l="1"/>
  <c r="K711" i="2"/>
  <c r="A713" i="2"/>
  <c r="D712" i="2"/>
  <c r="J712" i="2" s="1"/>
  <c r="C712" i="2"/>
  <c r="E712" i="2" l="1"/>
  <c r="K712" i="2"/>
  <c r="A714" i="2"/>
  <c r="C713" i="2"/>
  <c r="D713" i="2"/>
  <c r="J713" i="2" s="1"/>
  <c r="E713" i="2" l="1"/>
  <c r="K713" i="2"/>
  <c r="L713" i="2" s="1"/>
  <c r="A715" i="2"/>
  <c r="C714" i="2"/>
  <c r="D714" i="2"/>
  <c r="J714" i="2" s="1"/>
  <c r="E714" i="2" l="1"/>
  <c r="K714" i="2"/>
  <c r="A716" i="2"/>
  <c r="C715" i="2"/>
  <c r="D715" i="2"/>
  <c r="J715" i="2" s="1"/>
  <c r="E715" i="2" l="1"/>
  <c r="K715" i="2"/>
  <c r="A717" i="2"/>
  <c r="D716" i="2"/>
  <c r="J716" i="2" s="1"/>
  <c r="C716" i="2"/>
  <c r="E716" i="2" l="1"/>
  <c r="G716" i="2" s="1"/>
  <c r="K716" i="2"/>
  <c r="L716" i="2" s="1"/>
  <c r="A718" i="2"/>
  <c r="C717" i="2"/>
  <c r="D717" i="2"/>
  <c r="J717" i="2" s="1"/>
  <c r="E717" i="2" l="1"/>
  <c r="G717" i="2" s="1"/>
  <c r="K717" i="2"/>
  <c r="A719" i="2"/>
  <c r="C718" i="2"/>
  <c r="D718" i="2"/>
  <c r="J718" i="2" s="1"/>
  <c r="L717" i="2" l="1"/>
  <c r="E718" i="2"/>
  <c r="G718" i="2" s="1"/>
  <c r="K718" i="2"/>
  <c r="A720" i="2"/>
  <c r="C719" i="2"/>
  <c r="D719" i="2"/>
  <c r="J719" i="2" s="1"/>
  <c r="L718" i="2" l="1"/>
  <c r="E719" i="2"/>
  <c r="G719" i="2" s="1"/>
  <c r="K719" i="2"/>
  <c r="A721" i="2"/>
  <c r="D720" i="2"/>
  <c r="J720" i="2" s="1"/>
  <c r="C720" i="2"/>
  <c r="L719" i="2" l="1"/>
  <c r="E720" i="2"/>
  <c r="K720" i="2"/>
  <c r="A722" i="2"/>
  <c r="C721" i="2"/>
  <c r="D721" i="2"/>
  <c r="J721" i="2" s="1"/>
  <c r="E721" i="2" l="1"/>
  <c r="K721" i="2"/>
  <c r="L721" i="2" s="1"/>
  <c r="A723" i="2"/>
  <c r="C722" i="2"/>
  <c r="D722" i="2"/>
  <c r="J722" i="2" s="1"/>
  <c r="E722" i="2" l="1"/>
  <c r="G722" i="2" s="1"/>
  <c r="K722" i="2"/>
  <c r="L722" i="2" s="1"/>
  <c r="A724" i="2"/>
  <c r="C723" i="2"/>
  <c r="D723" i="2"/>
  <c r="J723" i="2" s="1"/>
  <c r="E723" i="2" l="1"/>
  <c r="K723" i="2"/>
  <c r="A725" i="2"/>
  <c r="D724" i="2"/>
  <c r="J724" i="2" s="1"/>
  <c r="C724" i="2"/>
  <c r="L723" i="2" l="1"/>
  <c r="E724" i="2"/>
  <c r="K724" i="2"/>
  <c r="L724" i="2" s="1"/>
  <c r="A726" i="2"/>
  <c r="C725" i="2"/>
  <c r="D725" i="2"/>
  <c r="J725" i="2" s="1"/>
  <c r="E725" i="2" l="1"/>
  <c r="G725" i="2" s="1"/>
  <c r="K725" i="2"/>
  <c r="A727" i="2"/>
  <c r="C726" i="2"/>
  <c r="D726" i="2"/>
  <c r="J726" i="2" s="1"/>
  <c r="L725" i="2" l="1"/>
  <c r="E726" i="2"/>
  <c r="G726" i="2" s="1"/>
  <c r="K726" i="2"/>
  <c r="L726" i="2" s="1"/>
  <c r="A728" i="2"/>
  <c r="C727" i="2"/>
  <c r="D727" i="2"/>
  <c r="J727" i="2" s="1"/>
  <c r="E727" i="2" l="1"/>
  <c r="G727" i="2" s="1"/>
  <c r="K727" i="2"/>
  <c r="A729" i="2"/>
  <c r="D728" i="2"/>
  <c r="J728" i="2" s="1"/>
  <c r="C728" i="2"/>
  <c r="L727" i="2" l="1"/>
  <c r="E728" i="2"/>
  <c r="G728" i="2" s="1"/>
  <c r="K728" i="2"/>
  <c r="L728" i="2" s="1"/>
  <c r="A730" i="2"/>
  <c r="C729" i="2"/>
  <c r="D729" i="2"/>
  <c r="J729" i="2" s="1"/>
  <c r="E729" i="2" l="1"/>
  <c r="G729" i="2" s="1"/>
  <c r="K729" i="2"/>
  <c r="L729" i="2" s="1"/>
  <c r="A731" i="2"/>
  <c r="C730" i="2"/>
  <c r="D730" i="2"/>
  <c r="J730" i="2" s="1"/>
  <c r="E730" i="2" l="1"/>
  <c r="K730" i="2"/>
  <c r="A732" i="2"/>
  <c r="C731" i="2"/>
  <c r="D731" i="2"/>
  <c r="J731" i="2" s="1"/>
  <c r="E731" i="2" l="1"/>
  <c r="K731" i="2"/>
  <c r="A733" i="2"/>
  <c r="D732" i="2"/>
  <c r="J732" i="2" s="1"/>
  <c r="C732" i="2"/>
  <c r="E732" i="2" l="1"/>
  <c r="K732" i="2"/>
  <c r="L732" i="2" s="1"/>
  <c r="A734" i="2"/>
  <c r="C733" i="2"/>
  <c r="D733" i="2"/>
  <c r="J733" i="2" s="1"/>
  <c r="E733" i="2" l="1"/>
  <c r="G733" i="2" s="1"/>
  <c r="K733" i="2"/>
  <c r="A735" i="2"/>
  <c r="C734" i="2"/>
  <c r="D734" i="2"/>
  <c r="J734" i="2" s="1"/>
  <c r="L733" i="2" l="1"/>
  <c r="E734" i="2"/>
  <c r="G734" i="2" s="1"/>
  <c r="K734" i="2"/>
  <c r="A736" i="2"/>
  <c r="C735" i="2"/>
  <c r="D735" i="2"/>
  <c r="J735" i="2" s="1"/>
  <c r="L734" i="2" l="1"/>
  <c r="E735" i="2"/>
  <c r="G735" i="2" s="1"/>
  <c r="K735" i="2"/>
  <c r="A737" i="2"/>
  <c r="D736" i="2"/>
  <c r="J736" i="2" s="1"/>
  <c r="C736" i="2"/>
  <c r="L735" i="2" l="1"/>
  <c r="E736" i="2"/>
  <c r="G736" i="2" s="1"/>
  <c r="K736" i="2"/>
  <c r="A738" i="2"/>
  <c r="C737" i="2"/>
  <c r="D737" i="2"/>
  <c r="J737" i="2" s="1"/>
  <c r="L736" i="2" l="1"/>
  <c r="E737" i="2"/>
  <c r="G737" i="2" s="1"/>
  <c r="K737" i="2"/>
  <c r="L737" i="2" s="1"/>
  <c r="A739" i="2"/>
  <c r="C738" i="2"/>
  <c r="D738" i="2"/>
  <c r="J738" i="2" s="1"/>
  <c r="E738" i="2" l="1"/>
  <c r="K738" i="2"/>
  <c r="L738" i="2" s="1"/>
  <c r="A740" i="2"/>
  <c r="C739" i="2"/>
  <c r="D739" i="2"/>
  <c r="J739" i="2" s="1"/>
  <c r="E739" i="2" l="1"/>
  <c r="K739" i="2"/>
  <c r="A741" i="2"/>
  <c r="D740" i="2"/>
  <c r="J740" i="2" s="1"/>
  <c r="C740" i="2"/>
  <c r="E740" i="2" l="1"/>
  <c r="G740" i="2" s="1"/>
  <c r="K740" i="2"/>
  <c r="L740" i="2" s="1"/>
  <c r="A742" i="2"/>
  <c r="C741" i="2"/>
  <c r="D741" i="2"/>
  <c r="J741" i="2" s="1"/>
  <c r="E741" i="2" l="1"/>
  <c r="K741" i="2"/>
  <c r="A743" i="2"/>
  <c r="C742" i="2"/>
  <c r="D742" i="2"/>
  <c r="J742" i="2" s="1"/>
  <c r="L741" i="2" l="1"/>
  <c r="E742" i="2"/>
  <c r="K742" i="2"/>
  <c r="A744" i="2"/>
  <c r="C743" i="2"/>
  <c r="D743" i="2"/>
  <c r="J743" i="2" s="1"/>
  <c r="E743" i="2" l="1"/>
  <c r="G743" i="2" s="1"/>
  <c r="K743" i="2"/>
  <c r="L743" i="2" s="1"/>
  <c r="A745" i="2"/>
  <c r="D744" i="2"/>
  <c r="J744" i="2" s="1"/>
  <c r="C744" i="2"/>
  <c r="E744" i="2" l="1"/>
  <c r="G744" i="2" s="1"/>
  <c r="K744" i="2"/>
  <c r="L744" i="2" s="1"/>
  <c r="A746" i="2"/>
  <c r="D745" i="2"/>
  <c r="J745" i="2" s="1"/>
  <c r="C745" i="2"/>
  <c r="E745" i="2" l="1"/>
  <c r="K745" i="2"/>
  <c r="A747" i="2"/>
  <c r="C746" i="2"/>
  <c r="D746" i="2"/>
  <c r="J746" i="2" s="1"/>
  <c r="E746" i="2" l="1"/>
  <c r="G746" i="2" s="1"/>
  <c r="K746" i="2"/>
  <c r="L746" i="2" s="1"/>
  <c r="A748" i="2"/>
  <c r="C747" i="2"/>
  <c r="D747" i="2"/>
  <c r="J747" i="2" s="1"/>
  <c r="E747" i="2" l="1"/>
  <c r="K747" i="2"/>
  <c r="L747" i="2" s="1"/>
  <c r="A749" i="2"/>
  <c r="D748" i="2"/>
  <c r="J748" i="2" s="1"/>
  <c r="C748" i="2"/>
  <c r="E748" i="2" l="1"/>
  <c r="K748" i="2"/>
  <c r="L748" i="2" s="1"/>
  <c r="A750" i="2"/>
  <c r="C749" i="2"/>
  <c r="D749" i="2"/>
  <c r="J749" i="2" s="1"/>
  <c r="E749" i="2" l="1"/>
  <c r="G749" i="2" s="1"/>
  <c r="K749" i="2"/>
  <c r="A751" i="2"/>
  <c r="C750" i="2"/>
  <c r="D750" i="2"/>
  <c r="J750" i="2" s="1"/>
  <c r="L749" i="2" l="1"/>
  <c r="E750" i="2"/>
  <c r="K750" i="2"/>
  <c r="L750" i="2" s="1"/>
  <c r="A752" i="2"/>
  <c r="C751" i="2"/>
  <c r="D751" i="2"/>
  <c r="J751" i="2" s="1"/>
  <c r="E751" i="2" l="1"/>
  <c r="K751" i="2"/>
  <c r="A753" i="2"/>
  <c r="D752" i="2"/>
  <c r="J752" i="2" s="1"/>
  <c r="C752" i="2"/>
  <c r="L751" i="2" l="1"/>
  <c r="E752" i="2"/>
  <c r="K752" i="2"/>
  <c r="A754" i="2"/>
  <c r="C753" i="2"/>
  <c r="D753" i="2"/>
  <c r="J753" i="2" s="1"/>
  <c r="E753" i="2" l="1"/>
  <c r="G753" i="2" s="1"/>
  <c r="K753" i="2"/>
  <c r="L753" i="2" s="1"/>
  <c r="A755" i="2"/>
  <c r="C754" i="2"/>
  <c r="D754" i="2"/>
  <c r="J754" i="2" s="1"/>
  <c r="E754" i="2" l="1"/>
  <c r="K754" i="2"/>
  <c r="A756" i="2"/>
  <c r="C755" i="2"/>
  <c r="D755" i="2"/>
  <c r="J755" i="2" s="1"/>
  <c r="L754" i="2" l="1"/>
  <c r="E755" i="2"/>
  <c r="K755" i="2"/>
  <c r="A757" i="2"/>
  <c r="D756" i="2"/>
  <c r="J756" i="2" s="1"/>
  <c r="C756" i="2"/>
  <c r="E756" i="2" l="1"/>
  <c r="K756" i="2"/>
  <c r="L756" i="2" s="1"/>
  <c r="A758" i="2"/>
  <c r="C757" i="2"/>
  <c r="D757" i="2"/>
  <c r="J757" i="2" s="1"/>
  <c r="E757" i="2" l="1"/>
  <c r="G757" i="2" s="1"/>
  <c r="K757" i="2"/>
  <c r="L757" i="2" s="1"/>
  <c r="A759" i="2"/>
  <c r="C758" i="2"/>
  <c r="D758" i="2"/>
  <c r="J758" i="2" s="1"/>
  <c r="E758" i="2" l="1"/>
  <c r="G758" i="2" s="1"/>
  <c r="K758" i="2"/>
  <c r="L758" i="2" s="1"/>
  <c r="A760" i="2"/>
  <c r="C759" i="2"/>
  <c r="D759" i="2"/>
  <c r="J759" i="2" s="1"/>
  <c r="E759" i="2" l="1"/>
  <c r="G759" i="2" s="1"/>
  <c r="K759" i="2"/>
  <c r="A761" i="2"/>
  <c r="D760" i="2"/>
  <c r="J760" i="2" s="1"/>
  <c r="C760" i="2"/>
  <c r="L759" i="2" l="1"/>
  <c r="E760" i="2"/>
  <c r="G760" i="2" s="1"/>
  <c r="K760" i="2"/>
  <c r="L760" i="2" s="1"/>
  <c r="A762" i="2"/>
  <c r="D761" i="2"/>
  <c r="J761" i="2" s="1"/>
  <c r="C761" i="2"/>
  <c r="E761" i="2" l="1"/>
  <c r="G761" i="2" s="1"/>
  <c r="K761" i="2"/>
  <c r="L761" i="2" s="1"/>
  <c r="A763" i="2"/>
  <c r="C762" i="2"/>
  <c r="D762" i="2"/>
  <c r="J762" i="2" s="1"/>
  <c r="E762" i="2" l="1"/>
  <c r="K762" i="2"/>
  <c r="L762" i="2" s="1"/>
  <c r="A764" i="2"/>
  <c r="C763" i="2"/>
  <c r="D763" i="2"/>
  <c r="J763" i="2" s="1"/>
  <c r="E763" i="2" l="1"/>
  <c r="G763" i="2" s="1"/>
  <c r="K763" i="2"/>
  <c r="L763" i="2" s="1"/>
  <c r="A765" i="2"/>
  <c r="D764" i="2"/>
  <c r="J764" i="2" s="1"/>
  <c r="C764" i="2"/>
  <c r="E764" i="2" l="1"/>
  <c r="K764" i="2"/>
  <c r="A766" i="2"/>
  <c r="C765" i="2"/>
  <c r="D765" i="2"/>
  <c r="J765" i="2" s="1"/>
  <c r="E765" i="2" l="1"/>
  <c r="K765" i="2"/>
  <c r="L765" i="2" s="1"/>
  <c r="A767" i="2"/>
  <c r="C766" i="2"/>
  <c r="D766" i="2"/>
  <c r="J766" i="2" s="1"/>
  <c r="E766" i="2" l="1"/>
  <c r="K766" i="2"/>
  <c r="A768" i="2"/>
  <c r="C767" i="2"/>
  <c r="D767" i="2"/>
  <c r="J767" i="2" s="1"/>
  <c r="L766" i="2" l="1"/>
  <c r="E767" i="2"/>
  <c r="G767" i="2" s="1"/>
  <c r="K767" i="2"/>
  <c r="L767" i="2" s="1"/>
  <c r="A769" i="2"/>
  <c r="D768" i="2"/>
  <c r="J768" i="2" s="1"/>
  <c r="C768" i="2"/>
  <c r="E768" i="2" l="1"/>
  <c r="K768" i="2"/>
  <c r="A770" i="2"/>
  <c r="C769" i="2"/>
  <c r="D769" i="2"/>
  <c r="J769" i="2" s="1"/>
  <c r="E769" i="2" l="1"/>
  <c r="G769" i="2" s="1"/>
  <c r="K769" i="2"/>
  <c r="L769" i="2" s="1"/>
  <c r="A771" i="2"/>
  <c r="C770" i="2"/>
  <c r="D770" i="2"/>
  <c r="J770" i="2" s="1"/>
  <c r="E770" i="2" l="1"/>
  <c r="K770" i="2"/>
  <c r="A772" i="2"/>
  <c r="C771" i="2"/>
  <c r="D771" i="2"/>
  <c r="J771" i="2" s="1"/>
  <c r="E771" i="2" l="1"/>
  <c r="K771" i="2"/>
  <c r="L771" i="2" s="1"/>
  <c r="A773" i="2"/>
  <c r="D772" i="2"/>
  <c r="J772" i="2" s="1"/>
  <c r="C772" i="2"/>
  <c r="E772" i="2" l="1"/>
  <c r="K772" i="2"/>
  <c r="A774" i="2"/>
  <c r="C773" i="2"/>
  <c r="D773" i="2"/>
  <c r="J773" i="2" s="1"/>
  <c r="E773" i="2" l="1"/>
  <c r="K773" i="2"/>
  <c r="L773" i="2" s="1"/>
  <c r="A775" i="2"/>
  <c r="C774" i="2"/>
  <c r="D774" i="2"/>
  <c r="J774" i="2" s="1"/>
  <c r="E774" i="2" l="1"/>
  <c r="G774" i="2" s="1"/>
  <c r="K774" i="2"/>
  <c r="A776" i="2"/>
  <c r="C775" i="2"/>
  <c r="D775" i="2"/>
  <c r="J775" i="2" s="1"/>
  <c r="L774" i="2" l="1"/>
  <c r="E775" i="2"/>
  <c r="G775" i="2" s="1"/>
  <c r="K775" i="2"/>
  <c r="A777" i="2"/>
  <c r="D776" i="2"/>
  <c r="J776" i="2" s="1"/>
  <c r="C776" i="2"/>
  <c r="L775" i="2" l="1"/>
  <c r="E776" i="2"/>
  <c r="K776" i="2"/>
  <c r="A778" i="2"/>
  <c r="C777" i="2"/>
  <c r="D777" i="2"/>
  <c r="J777" i="2" s="1"/>
  <c r="E777" i="2" l="1"/>
  <c r="G777" i="2" s="1"/>
  <c r="K777" i="2"/>
  <c r="A779" i="2"/>
  <c r="C778" i="2"/>
  <c r="D778" i="2"/>
  <c r="J778" i="2" s="1"/>
  <c r="L777" i="2" l="1"/>
  <c r="E778" i="2"/>
  <c r="K778" i="2"/>
  <c r="L778" i="2" s="1"/>
  <c r="A780" i="2"/>
  <c r="C779" i="2"/>
  <c r="D779" i="2"/>
  <c r="J779" i="2" s="1"/>
  <c r="E779" i="2" l="1"/>
  <c r="K779" i="2"/>
  <c r="A781" i="2"/>
  <c r="D780" i="2"/>
  <c r="J780" i="2" s="1"/>
  <c r="C780" i="2"/>
  <c r="L779" i="2" l="1"/>
  <c r="E780" i="2"/>
  <c r="K780" i="2"/>
  <c r="L780" i="2" s="1"/>
  <c r="A782" i="2"/>
  <c r="C781" i="2"/>
  <c r="D781" i="2"/>
  <c r="J781" i="2" s="1"/>
  <c r="E781" i="2" l="1"/>
  <c r="G781" i="2" s="1"/>
  <c r="K781" i="2"/>
  <c r="A783" i="2"/>
  <c r="C782" i="2"/>
  <c r="D782" i="2"/>
  <c r="J782" i="2" s="1"/>
  <c r="L781" i="2" l="1"/>
  <c r="E782" i="2"/>
  <c r="K782" i="2"/>
  <c r="L782" i="2" s="1"/>
  <c r="A784" i="2"/>
  <c r="C783" i="2"/>
  <c r="D783" i="2"/>
  <c r="J783" i="2" s="1"/>
  <c r="E783" i="2" l="1"/>
  <c r="K783" i="2"/>
  <c r="A785" i="2"/>
  <c r="D784" i="2"/>
  <c r="J784" i="2" s="1"/>
  <c r="C784" i="2"/>
  <c r="L783" i="2" l="1"/>
  <c r="E784" i="2"/>
  <c r="K784" i="2"/>
  <c r="L784" i="2" s="1"/>
  <c r="A786" i="2"/>
  <c r="C785" i="2"/>
  <c r="D785" i="2"/>
  <c r="J785" i="2" s="1"/>
  <c r="E785" i="2" l="1"/>
  <c r="K785" i="2"/>
  <c r="A787" i="2"/>
  <c r="C786" i="2"/>
  <c r="D786" i="2"/>
  <c r="J786" i="2" s="1"/>
  <c r="E786" i="2" l="1"/>
  <c r="K786" i="2"/>
  <c r="A788" i="2"/>
  <c r="C787" i="2"/>
  <c r="D787" i="2"/>
  <c r="J787" i="2" s="1"/>
  <c r="E787" i="2" l="1"/>
  <c r="G787" i="2" s="1"/>
  <c r="K787" i="2"/>
  <c r="A789" i="2"/>
  <c r="D788" i="2"/>
  <c r="J788" i="2" s="1"/>
  <c r="C788" i="2"/>
  <c r="L787" i="2" l="1"/>
  <c r="E788" i="2"/>
  <c r="K788" i="2"/>
  <c r="A790" i="2"/>
  <c r="C789" i="2"/>
  <c r="D789" i="2"/>
  <c r="J789" i="2" s="1"/>
  <c r="E789" i="2" l="1"/>
  <c r="K789" i="2"/>
  <c r="A791" i="2"/>
  <c r="C790" i="2"/>
  <c r="D790" i="2"/>
  <c r="J790" i="2" s="1"/>
  <c r="E790" i="2" l="1"/>
  <c r="K790" i="2"/>
  <c r="A792" i="2"/>
  <c r="C791" i="2"/>
  <c r="D791" i="2"/>
  <c r="J791" i="2" s="1"/>
  <c r="L790" i="2" l="1"/>
  <c r="E791" i="2"/>
  <c r="G791" i="2" s="1"/>
  <c r="K791" i="2"/>
  <c r="A793" i="2"/>
  <c r="D792" i="2"/>
  <c r="J792" i="2" s="1"/>
  <c r="C792" i="2"/>
  <c r="L791" i="2" l="1"/>
  <c r="E792" i="2"/>
  <c r="G792" i="2" s="1"/>
  <c r="K792" i="2"/>
  <c r="L792" i="2" s="1"/>
  <c r="A794" i="2"/>
  <c r="C793" i="2"/>
  <c r="D793" i="2"/>
  <c r="J793" i="2" s="1"/>
  <c r="E793" i="2" l="1"/>
  <c r="K793" i="2"/>
  <c r="A795" i="2"/>
  <c r="C794" i="2"/>
  <c r="D794" i="2"/>
  <c r="J794" i="2" s="1"/>
  <c r="E794" i="2" l="1"/>
  <c r="K794" i="2"/>
  <c r="A796" i="2"/>
  <c r="C795" i="2"/>
  <c r="D795" i="2"/>
  <c r="J795" i="2" s="1"/>
  <c r="E795" i="2" l="1"/>
  <c r="G795" i="2" s="1"/>
  <c r="K795" i="2"/>
  <c r="L795" i="2" s="1"/>
  <c r="A797" i="2"/>
  <c r="D796" i="2"/>
  <c r="J796" i="2" s="1"/>
  <c r="C796" i="2"/>
  <c r="E796" i="2" l="1"/>
  <c r="K796" i="2"/>
  <c r="L796" i="2" s="1"/>
  <c r="A798" i="2"/>
  <c r="C797" i="2"/>
  <c r="D797" i="2"/>
  <c r="J797" i="2" s="1"/>
  <c r="E797" i="2" l="1"/>
  <c r="K797" i="2"/>
  <c r="A799" i="2"/>
  <c r="C798" i="2"/>
  <c r="D798" i="2"/>
  <c r="J798" i="2" s="1"/>
  <c r="E798" i="2" l="1"/>
  <c r="G798" i="2" s="1"/>
  <c r="K798" i="2"/>
  <c r="L798" i="2" s="1"/>
  <c r="A800" i="2"/>
  <c r="C799" i="2"/>
  <c r="D799" i="2"/>
  <c r="J799" i="2" s="1"/>
  <c r="E799" i="2" l="1"/>
  <c r="K799" i="2"/>
  <c r="A801" i="2"/>
  <c r="D800" i="2"/>
  <c r="J800" i="2" s="1"/>
  <c r="C800" i="2"/>
  <c r="E800" i="2" l="1"/>
  <c r="G800" i="2" s="1"/>
  <c r="K800" i="2"/>
  <c r="A802" i="2"/>
  <c r="C801" i="2"/>
  <c r="D801" i="2"/>
  <c r="J801" i="2" s="1"/>
  <c r="L800" i="2" l="1"/>
  <c r="E801" i="2"/>
  <c r="K801" i="2"/>
  <c r="A803" i="2"/>
  <c r="C802" i="2"/>
  <c r="D802" i="2"/>
  <c r="J802" i="2" s="1"/>
  <c r="L801" i="2" l="1"/>
  <c r="E802" i="2"/>
  <c r="G802" i="2" s="1"/>
  <c r="K802" i="2"/>
  <c r="L802" i="2" s="1"/>
  <c r="A804" i="2"/>
  <c r="C803" i="2"/>
  <c r="D803" i="2"/>
  <c r="J803" i="2" s="1"/>
  <c r="E803" i="2" l="1"/>
  <c r="K803" i="2"/>
  <c r="A805" i="2"/>
  <c r="D804" i="2"/>
  <c r="J804" i="2" s="1"/>
  <c r="C804" i="2"/>
  <c r="L803" i="2" l="1"/>
  <c r="E804" i="2"/>
  <c r="G804" i="2" s="1"/>
  <c r="K804" i="2"/>
  <c r="L804" i="2" s="1"/>
  <c r="A806" i="2"/>
  <c r="C805" i="2"/>
  <c r="D805" i="2"/>
  <c r="J805" i="2" s="1"/>
  <c r="E805" i="2" l="1"/>
  <c r="K805" i="2"/>
  <c r="A807" i="2"/>
  <c r="C806" i="2"/>
  <c r="D806" i="2"/>
  <c r="J806" i="2" s="1"/>
  <c r="L805" i="2" l="1"/>
  <c r="E806" i="2"/>
  <c r="G806" i="2" s="1"/>
  <c r="K806" i="2"/>
  <c r="L806" i="2" s="1"/>
  <c r="A808" i="2"/>
  <c r="C807" i="2"/>
  <c r="D807" i="2"/>
  <c r="J807" i="2" s="1"/>
  <c r="E807" i="2" l="1"/>
  <c r="G807" i="2" s="1"/>
  <c r="K807" i="2"/>
  <c r="L807" i="2" s="1"/>
  <c r="A809" i="2"/>
  <c r="D808" i="2"/>
  <c r="J808" i="2" s="1"/>
  <c r="C808" i="2"/>
  <c r="E808" i="2" l="1"/>
  <c r="K808" i="2"/>
  <c r="L808" i="2" s="1"/>
  <c r="A810" i="2"/>
  <c r="C809" i="2"/>
  <c r="D809" i="2"/>
  <c r="J809" i="2" s="1"/>
  <c r="E809" i="2" l="1"/>
  <c r="K809" i="2"/>
  <c r="L809" i="2" s="1"/>
  <c r="A811" i="2"/>
  <c r="C810" i="2"/>
  <c r="D810" i="2"/>
  <c r="J810" i="2" s="1"/>
  <c r="E810" i="2" l="1"/>
  <c r="K810" i="2"/>
  <c r="L810" i="2" s="1"/>
  <c r="A812" i="2"/>
  <c r="C811" i="2"/>
  <c r="D811" i="2"/>
  <c r="J811" i="2" s="1"/>
  <c r="E811" i="2" l="1"/>
  <c r="K811" i="2"/>
  <c r="A813" i="2"/>
  <c r="D812" i="2"/>
  <c r="J812" i="2" s="1"/>
  <c r="C812" i="2"/>
  <c r="E812" i="2" l="1"/>
  <c r="K812" i="2"/>
  <c r="A814" i="2"/>
  <c r="C813" i="2"/>
  <c r="D813" i="2"/>
  <c r="J813" i="2" s="1"/>
  <c r="E813" i="2" l="1"/>
  <c r="G813" i="2" s="1"/>
  <c r="K813" i="2"/>
  <c r="L813" i="2" s="1"/>
  <c r="A815" i="2"/>
  <c r="C814" i="2"/>
  <c r="D814" i="2"/>
  <c r="J814" i="2" s="1"/>
  <c r="E814" i="2" l="1"/>
  <c r="G814" i="2" s="1"/>
  <c r="K814" i="2"/>
  <c r="A816" i="2"/>
  <c r="C815" i="2"/>
  <c r="D815" i="2"/>
  <c r="J815" i="2" s="1"/>
  <c r="L814" i="2" l="1"/>
  <c r="E815" i="2"/>
  <c r="K815" i="2"/>
  <c r="A817" i="2"/>
  <c r="D816" i="2"/>
  <c r="J816" i="2" s="1"/>
  <c r="C816" i="2"/>
  <c r="E816" i="2" l="1"/>
  <c r="K816" i="2"/>
  <c r="A818" i="2"/>
  <c r="C817" i="2"/>
  <c r="D817" i="2"/>
  <c r="J817" i="2" s="1"/>
  <c r="L816" i="2" l="1"/>
  <c r="E817" i="2"/>
  <c r="K817" i="2"/>
  <c r="L817" i="2" s="1"/>
  <c r="A819" i="2"/>
  <c r="C818" i="2"/>
  <c r="D818" i="2"/>
  <c r="J818" i="2" s="1"/>
  <c r="E818" i="2" l="1"/>
  <c r="K818" i="2"/>
  <c r="A820" i="2"/>
  <c r="C819" i="2"/>
  <c r="D819" i="2"/>
  <c r="J819" i="2" s="1"/>
  <c r="L818" i="2" l="1"/>
  <c r="E819" i="2"/>
  <c r="G819" i="2" s="1"/>
  <c r="K819" i="2"/>
  <c r="L819" i="2" s="1"/>
  <c r="A821" i="2"/>
  <c r="D820" i="2"/>
  <c r="J820" i="2" s="1"/>
  <c r="C820" i="2"/>
  <c r="E820" i="2" l="1"/>
  <c r="K820" i="2"/>
  <c r="A822" i="2"/>
  <c r="C821" i="2"/>
  <c r="D821" i="2"/>
  <c r="J821" i="2" s="1"/>
  <c r="E821" i="2" l="1"/>
  <c r="K821" i="2"/>
  <c r="L821" i="2" s="1"/>
  <c r="A823" i="2"/>
  <c r="C822" i="2"/>
  <c r="D822" i="2"/>
  <c r="J822" i="2" s="1"/>
  <c r="E822" i="2" l="1"/>
  <c r="G822" i="2" s="1"/>
  <c r="K822" i="2"/>
  <c r="L822" i="2" s="1"/>
  <c r="A824" i="2"/>
  <c r="C823" i="2"/>
  <c r="D823" i="2"/>
  <c r="J823" i="2" s="1"/>
  <c r="E823" i="2" l="1"/>
  <c r="K823" i="2"/>
  <c r="A825" i="2"/>
  <c r="D824" i="2"/>
  <c r="J824" i="2" s="1"/>
  <c r="C824" i="2"/>
  <c r="E824" i="2" l="1"/>
  <c r="G824" i="2" s="1"/>
  <c r="K824" i="2"/>
  <c r="L824" i="2" s="1"/>
  <c r="A826" i="2"/>
  <c r="C825" i="2"/>
  <c r="D825" i="2"/>
  <c r="J825" i="2" s="1"/>
  <c r="E825" i="2" l="1"/>
  <c r="G825" i="2" s="1"/>
  <c r="K825" i="2"/>
  <c r="L825" i="2" s="1"/>
  <c r="A827" i="2"/>
  <c r="C826" i="2"/>
  <c r="D826" i="2"/>
  <c r="J826" i="2" s="1"/>
  <c r="E826" i="2" l="1"/>
  <c r="K826" i="2"/>
  <c r="A828" i="2"/>
  <c r="C827" i="2"/>
  <c r="D827" i="2"/>
  <c r="J827" i="2" s="1"/>
  <c r="E827" i="2" l="1"/>
  <c r="G827" i="2" s="1"/>
  <c r="K827" i="2"/>
  <c r="L827" i="2" s="1"/>
  <c r="A829" i="2"/>
  <c r="D828" i="2"/>
  <c r="J828" i="2" s="1"/>
  <c r="C828" i="2"/>
  <c r="E828" i="2" l="1"/>
  <c r="K828" i="2"/>
  <c r="A830" i="2"/>
  <c r="C829" i="2"/>
  <c r="D829" i="2"/>
  <c r="J829" i="2" s="1"/>
  <c r="L828" i="2" l="1"/>
  <c r="E829" i="2"/>
  <c r="K829" i="2"/>
  <c r="A831" i="2"/>
  <c r="C830" i="2"/>
  <c r="D830" i="2"/>
  <c r="J830" i="2" s="1"/>
  <c r="E830" i="2" l="1"/>
  <c r="K830" i="2"/>
  <c r="A832" i="2"/>
  <c r="C831" i="2"/>
  <c r="D831" i="2"/>
  <c r="J831" i="2" s="1"/>
  <c r="L830" i="2" l="1"/>
  <c r="E831" i="2"/>
  <c r="G831" i="2" s="1"/>
  <c r="K831" i="2"/>
  <c r="A833" i="2"/>
  <c r="D832" i="2"/>
  <c r="J832" i="2" s="1"/>
  <c r="C832" i="2"/>
  <c r="L831" i="2" l="1"/>
  <c r="E832" i="2"/>
  <c r="K832" i="2"/>
  <c r="A834" i="2"/>
  <c r="C833" i="2"/>
  <c r="D833" i="2"/>
  <c r="J833" i="2" s="1"/>
  <c r="L832" i="2" l="1"/>
  <c r="E833" i="2"/>
  <c r="K833" i="2"/>
  <c r="L833" i="2" s="1"/>
  <c r="A835" i="2"/>
  <c r="C834" i="2"/>
  <c r="D834" i="2"/>
  <c r="J834" i="2" s="1"/>
  <c r="E834" i="2" l="1"/>
  <c r="K834" i="2"/>
  <c r="L834" i="2" s="1"/>
  <c r="A836" i="2"/>
  <c r="C835" i="2"/>
  <c r="D835" i="2"/>
  <c r="J835" i="2" s="1"/>
  <c r="E835" i="2" l="1"/>
  <c r="K835" i="2"/>
  <c r="L835" i="2" s="1"/>
  <c r="A837" i="2"/>
  <c r="D836" i="2"/>
  <c r="J836" i="2" s="1"/>
  <c r="C836" i="2"/>
  <c r="E836" i="2" l="1"/>
  <c r="G836" i="2" s="1"/>
  <c r="K836" i="2"/>
  <c r="L836" i="2" s="1"/>
  <c r="A838" i="2"/>
  <c r="C837" i="2"/>
  <c r="D837" i="2"/>
  <c r="J837" i="2" s="1"/>
  <c r="E837" i="2" l="1"/>
  <c r="K837" i="2"/>
  <c r="A839" i="2"/>
  <c r="C838" i="2"/>
  <c r="D838" i="2"/>
  <c r="J838" i="2" s="1"/>
  <c r="E838" i="2" l="1"/>
  <c r="K838" i="2"/>
  <c r="L838" i="2" s="1"/>
  <c r="A840" i="2"/>
  <c r="C839" i="2"/>
  <c r="D839" i="2"/>
  <c r="J839" i="2" s="1"/>
  <c r="E839" i="2" l="1"/>
  <c r="K839" i="2"/>
  <c r="A841" i="2"/>
  <c r="D840" i="2"/>
  <c r="J840" i="2" s="1"/>
  <c r="C840" i="2"/>
  <c r="L839" i="2" l="1"/>
  <c r="E840" i="2"/>
  <c r="K840" i="2"/>
  <c r="A842" i="2"/>
  <c r="C841" i="2"/>
  <c r="D841" i="2"/>
  <c r="J841" i="2" s="1"/>
  <c r="E841" i="2" l="1"/>
  <c r="K841" i="2"/>
  <c r="A843" i="2"/>
  <c r="C842" i="2"/>
  <c r="D842" i="2"/>
  <c r="J842" i="2" s="1"/>
  <c r="E842" i="2" l="1"/>
  <c r="K842" i="2"/>
  <c r="L842" i="2" s="1"/>
  <c r="A844" i="2"/>
  <c r="C843" i="2"/>
  <c r="D843" i="2"/>
  <c r="J843" i="2" s="1"/>
  <c r="E843" i="2" l="1"/>
  <c r="G843" i="2" s="1"/>
  <c r="K843" i="2"/>
  <c r="A845" i="2"/>
  <c r="D844" i="2"/>
  <c r="J844" i="2" s="1"/>
  <c r="C844" i="2"/>
  <c r="L843" i="2" l="1"/>
  <c r="E844" i="2"/>
  <c r="K844" i="2"/>
  <c r="L844" i="2" s="1"/>
  <c r="A846" i="2"/>
  <c r="C845" i="2"/>
  <c r="D845" i="2"/>
  <c r="J845" i="2" s="1"/>
  <c r="E845" i="2" l="1"/>
  <c r="K845" i="2"/>
  <c r="A847" i="2"/>
  <c r="C846" i="2"/>
  <c r="D846" i="2"/>
  <c r="J846" i="2" s="1"/>
  <c r="E846" i="2" l="1"/>
  <c r="G846" i="2" s="1"/>
  <c r="K846" i="2"/>
  <c r="L846" i="2" s="1"/>
  <c r="A848" i="2"/>
  <c r="C847" i="2"/>
  <c r="D847" i="2"/>
  <c r="J847" i="2" s="1"/>
  <c r="E847" i="2" l="1"/>
  <c r="K847" i="2"/>
  <c r="A849" i="2"/>
  <c r="D848" i="2"/>
  <c r="J848" i="2" s="1"/>
  <c r="C848" i="2"/>
  <c r="L847" i="2" l="1"/>
  <c r="E848" i="2"/>
  <c r="G848" i="2" s="1"/>
  <c r="K848" i="2"/>
  <c r="A850" i="2"/>
  <c r="C849" i="2"/>
  <c r="D849" i="2"/>
  <c r="J849" i="2" s="1"/>
  <c r="L848" i="2" l="1"/>
  <c r="E849" i="2"/>
  <c r="K849" i="2"/>
  <c r="L849" i="2" s="1"/>
  <c r="A851" i="2"/>
  <c r="C850" i="2"/>
  <c r="D850" i="2"/>
  <c r="J850" i="2" s="1"/>
  <c r="E850" i="2" l="1"/>
  <c r="K850" i="2"/>
  <c r="A852" i="2"/>
  <c r="C851" i="2"/>
  <c r="D851" i="2"/>
  <c r="J851" i="2" s="1"/>
  <c r="L850" i="2" l="1"/>
  <c r="E851" i="2"/>
  <c r="K851" i="2"/>
  <c r="L851" i="2" s="1"/>
  <c r="A853" i="2"/>
  <c r="D852" i="2"/>
  <c r="J852" i="2" s="1"/>
  <c r="C852" i="2"/>
  <c r="E852" i="2" l="1"/>
  <c r="K852" i="2"/>
  <c r="A854" i="2"/>
  <c r="C853" i="2"/>
  <c r="D853" i="2"/>
  <c r="J853" i="2" s="1"/>
  <c r="L852" i="2" l="1"/>
  <c r="E853" i="2"/>
  <c r="K853" i="2"/>
  <c r="L853" i="2" s="1"/>
  <c r="A855" i="2"/>
  <c r="C854" i="2"/>
  <c r="D854" i="2"/>
  <c r="J854" i="2" s="1"/>
  <c r="E854" i="2" l="1"/>
  <c r="G854" i="2" s="1"/>
  <c r="K854" i="2"/>
  <c r="L854" i="2" s="1"/>
  <c r="A856" i="2"/>
  <c r="C855" i="2"/>
  <c r="D855" i="2"/>
  <c r="J855" i="2" s="1"/>
  <c r="E855" i="2" l="1"/>
  <c r="K855" i="2"/>
  <c r="L855" i="2" s="1"/>
  <c r="A857" i="2"/>
  <c r="D856" i="2"/>
  <c r="J856" i="2" s="1"/>
  <c r="C856" i="2"/>
  <c r="E856" i="2" l="1"/>
  <c r="K856" i="2"/>
  <c r="L856" i="2" s="1"/>
  <c r="A858" i="2"/>
  <c r="C857" i="2"/>
  <c r="D857" i="2"/>
  <c r="J857" i="2" s="1"/>
  <c r="E857" i="2" l="1"/>
  <c r="G857" i="2" s="1"/>
  <c r="K857" i="2"/>
  <c r="L857" i="2" s="1"/>
  <c r="A859" i="2"/>
  <c r="C858" i="2"/>
  <c r="D858" i="2"/>
  <c r="J858" i="2" s="1"/>
  <c r="E858" i="2" l="1"/>
  <c r="G858" i="2" s="1"/>
  <c r="K858" i="2"/>
  <c r="L858" i="2" s="1"/>
  <c r="A860" i="2"/>
  <c r="C859" i="2"/>
  <c r="D859" i="2"/>
  <c r="J859" i="2" s="1"/>
  <c r="E859" i="2" l="1"/>
  <c r="K859" i="2"/>
  <c r="L859" i="2" s="1"/>
  <c r="A861" i="2"/>
  <c r="D860" i="2"/>
  <c r="J860" i="2" s="1"/>
  <c r="C860" i="2"/>
  <c r="E860" i="2" l="1"/>
  <c r="K860" i="2"/>
  <c r="A862" i="2"/>
  <c r="C861" i="2"/>
  <c r="D861" i="2"/>
  <c r="J861" i="2" s="1"/>
  <c r="E861" i="2" l="1"/>
  <c r="G861" i="2" s="1"/>
  <c r="K861" i="2"/>
  <c r="L861" i="2" s="1"/>
  <c r="A863" i="2"/>
  <c r="D862" i="2"/>
  <c r="J862" i="2" s="1"/>
  <c r="C862" i="2"/>
  <c r="E862" i="2" l="1"/>
  <c r="G862" i="2" s="1"/>
  <c r="K862" i="2"/>
  <c r="A864" i="2"/>
  <c r="C863" i="2"/>
  <c r="D863" i="2"/>
  <c r="J863" i="2" s="1"/>
  <c r="L862" i="2" l="1"/>
  <c r="E863" i="2"/>
  <c r="K863" i="2"/>
  <c r="L863" i="2" s="1"/>
  <c r="A865" i="2"/>
  <c r="D864" i="2"/>
  <c r="J864" i="2" s="1"/>
  <c r="C864" i="2"/>
  <c r="E864" i="2" l="1"/>
  <c r="K864" i="2"/>
  <c r="A866" i="2"/>
  <c r="C865" i="2"/>
  <c r="D865" i="2"/>
  <c r="J865" i="2" s="1"/>
  <c r="E865" i="2" l="1"/>
  <c r="G865" i="2" s="1"/>
  <c r="K865" i="2"/>
  <c r="A867" i="2"/>
  <c r="D866" i="2"/>
  <c r="J866" i="2" s="1"/>
  <c r="C866" i="2"/>
  <c r="L865" i="2" l="1"/>
  <c r="E866" i="2"/>
  <c r="G866" i="2" s="1"/>
  <c r="K866" i="2"/>
  <c r="L866" i="2" s="1"/>
  <c r="A868" i="2"/>
  <c r="C867" i="2"/>
  <c r="D867" i="2"/>
  <c r="J867" i="2" s="1"/>
  <c r="E867" i="2" l="1"/>
  <c r="K867" i="2"/>
  <c r="A869" i="2"/>
  <c r="C868" i="2"/>
  <c r="D868" i="2"/>
  <c r="J868" i="2" s="1"/>
  <c r="L867" i="2" l="1"/>
  <c r="E868" i="2"/>
  <c r="K868" i="2"/>
  <c r="L868" i="2" s="1"/>
  <c r="A870" i="2"/>
  <c r="D869" i="2"/>
  <c r="J869" i="2" s="1"/>
  <c r="C869" i="2"/>
  <c r="E869" i="2" l="1"/>
  <c r="G869" i="2" s="1"/>
  <c r="K869" i="2"/>
  <c r="A871" i="2"/>
  <c r="D870" i="2"/>
  <c r="J870" i="2" s="1"/>
  <c r="C870" i="2"/>
  <c r="L869" i="2" l="1"/>
  <c r="E870" i="2"/>
  <c r="K870" i="2"/>
  <c r="A872" i="2"/>
  <c r="C871" i="2"/>
  <c r="D871" i="2"/>
  <c r="J871" i="2" s="1"/>
  <c r="E871" i="2" l="1"/>
  <c r="K871" i="2"/>
  <c r="L871" i="2" s="1"/>
  <c r="A873" i="2"/>
  <c r="C872" i="2"/>
  <c r="D872" i="2"/>
  <c r="J872" i="2" s="1"/>
  <c r="E872" i="2" l="1"/>
  <c r="K872" i="2"/>
  <c r="A874" i="2"/>
  <c r="D873" i="2"/>
  <c r="J873" i="2" s="1"/>
  <c r="C873" i="2"/>
  <c r="L872" i="2" l="1"/>
  <c r="E873" i="2"/>
  <c r="G873" i="2" s="1"/>
  <c r="K873" i="2"/>
  <c r="L873" i="2" s="1"/>
  <c r="A875" i="2"/>
  <c r="D874" i="2"/>
  <c r="J874" i="2" s="1"/>
  <c r="C874" i="2"/>
  <c r="E874" i="2" l="1"/>
  <c r="K874" i="2"/>
  <c r="A876" i="2"/>
  <c r="C875" i="2"/>
  <c r="D875" i="2"/>
  <c r="J875" i="2" s="1"/>
  <c r="L874" i="2" l="1"/>
  <c r="E875" i="2"/>
  <c r="G875" i="2" s="1"/>
  <c r="K875" i="2"/>
  <c r="L875" i="2" s="1"/>
  <c r="A877" i="2"/>
  <c r="C876" i="2"/>
  <c r="D876" i="2"/>
  <c r="J876" i="2" s="1"/>
  <c r="E876" i="2" l="1"/>
  <c r="G876" i="2" s="1"/>
  <c r="K876" i="2"/>
  <c r="A878" i="2"/>
  <c r="C877" i="2"/>
  <c r="D877" i="2"/>
  <c r="J877" i="2" s="1"/>
  <c r="L876" i="2" l="1"/>
  <c r="E877" i="2"/>
  <c r="K877" i="2"/>
  <c r="L877" i="2" s="1"/>
  <c r="A879" i="2"/>
  <c r="D878" i="2"/>
  <c r="J878" i="2" s="1"/>
  <c r="C878" i="2"/>
  <c r="E878" i="2" l="1"/>
  <c r="G878" i="2" s="1"/>
  <c r="K878" i="2"/>
  <c r="L878" i="2" s="1"/>
  <c r="A880" i="2"/>
  <c r="C879" i="2"/>
  <c r="D879" i="2"/>
  <c r="J879" i="2" s="1"/>
  <c r="E879" i="2" l="1"/>
  <c r="G879" i="2" s="1"/>
  <c r="K879" i="2"/>
  <c r="L879" i="2" s="1"/>
  <c r="A881" i="2"/>
  <c r="C880" i="2"/>
  <c r="D880" i="2"/>
  <c r="J880" i="2" s="1"/>
  <c r="E880" i="2" l="1"/>
  <c r="K880" i="2"/>
  <c r="A882" i="2"/>
  <c r="C881" i="2"/>
  <c r="D881" i="2"/>
  <c r="J881" i="2" s="1"/>
  <c r="E881" i="2" l="1"/>
  <c r="G881" i="2" s="1"/>
  <c r="K881" i="2"/>
  <c r="L881" i="2" s="1"/>
  <c r="A883" i="2"/>
  <c r="D882" i="2"/>
  <c r="J882" i="2" s="1"/>
  <c r="C882" i="2"/>
  <c r="E882" i="2" l="1"/>
  <c r="G882" i="2" s="1"/>
  <c r="K882" i="2"/>
  <c r="A884" i="2"/>
  <c r="D883" i="2"/>
  <c r="J883" i="2" s="1"/>
  <c r="C883" i="2"/>
  <c r="L882" i="2" l="1"/>
  <c r="E883" i="2"/>
  <c r="K883" i="2"/>
  <c r="L883" i="2" s="1"/>
  <c r="A885" i="2"/>
  <c r="C884" i="2"/>
  <c r="D884" i="2"/>
  <c r="J884" i="2" s="1"/>
  <c r="E884" i="2" l="1"/>
  <c r="G884" i="2" s="1"/>
  <c r="K884" i="2"/>
  <c r="A886" i="2"/>
  <c r="C885" i="2"/>
  <c r="D885" i="2"/>
  <c r="J885" i="2" s="1"/>
  <c r="L884" i="2" l="1"/>
  <c r="E885" i="2"/>
  <c r="G885" i="2" s="1"/>
  <c r="K885" i="2"/>
  <c r="L885" i="2" s="1"/>
  <c r="A887" i="2"/>
  <c r="D886" i="2"/>
  <c r="J886" i="2" s="1"/>
  <c r="C886" i="2"/>
  <c r="E886" i="2" l="1"/>
  <c r="G886" i="2" s="1"/>
  <c r="K886" i="2"/>
  <c r="A888" i="2"/>
  <c r="C887" i="2"/>
  <c r="D887" i="2"/>
  <c r="J887" i="2" s="1"/>
  <c r="L886" i="2" l="1"/>
  <c r="E887" i="2"/>
  <c r="K887" i="2"/>
  <c r="L887" i="2" s="1"/>
  <c r="A889" i="2"/>
  <c r="D888" i="2"/>
  <c r="J888" i="2" s="1"/>
  <c r="C888" i="2"/>
  <c r="E888" i="2" l="1"/>
  <c r="G888" i="2" s="1"/>
  <c r="K888" i="2"/>
  <c r="L888" i="2" s="1"/>
  <c r="A890" i="2"/>
  <c r="C889" i="2"/>
  <c r="D889" i="2"/>
  <c r="J889" i="2" s="1"/>
  <c r="E889" i="2" l="1"/>
  <c r="K889" i="2"/>
  <c r="L889" i="2" s="1"/>
  <c r="A891" i="2"/>
  <c r="D890" i="2"/>
  <c r="J890" i="2" s="1"/>
  <c r="C890" i="2"/>
  <c r="E890" i="2" l="1"/>
  <c r="K890" i="2"/>
  <c r="A892" i="2"/>
  <c r="C891" i="2"/>
  <c r="D891" i="2"/>
  <c r="J891" i="2" s="1"/>
  <c r="E891" i="2" l="1"/>
  <c r="K891" i="2"/>
  <c r="A893" i="2"/>
  <c r="C892" i="2"/>
  <c r="D892" i="2"/>
  <c r="J892" i="2" s="1"/>
  <c r="E892" i="2" l="1"/>
  <c r="G892" i="2" s="1"/>
  <c r="K892" i="2"/>
  <c r="A894" i="2"/>
  <c r="C893" i="2"/>
  <c r="D893" i="2"/>
  <c r="J893" i="2" s="1"/>
  <c r="L892" i="2" l="1"/>
  <c r="E893" i="2"/>
  <c r="G893" i="2" s="1"/>
  <c r="K893" i="2"/>
  <c r="A895" i="2"/>
  <c r="D894" i="2"/>
  <c r="J894" i="2" s="1"/>
  <c r="C894" i="2"/>
  <c r="L893" i="2" l="1"/>
  <c r="E894" i="2"/>
  <c r="G894" i="2" s="1"/>
  <c r="K894" i="2"/>
  <c r="A896" i="2"/>
  <c r="D895" i="2"/>
  <c r="J895" i="2" s="1"/>
  <c r="C895" i="2"/>
  <c r="L894" i="2" l="1"/>
  <c r="E895" i="2"/>
  <c r="K895" i="2"/>
  <c r="A897" i="2"/>
  <c r="C896" i="2"/>
  <c r="D896" i="2"/>
  <c r="J896" i="2" s="1"/>
  <c r="L895" i="2" l="1"/>
  <c r="E896" i="2"/>
  <c r="G896" i="2" s="1"/>
  <c r="K896" i="2"/>
  <c r="A898" i="2"/>
  <c r="C897" i="2"/>
  <c r="D897" i="2"/>
  <c r="J897" i="2" s="1"/>
  <c r="L896" i="2" l="1"/>
  <c r="E897" i="2"/>
  <c r="G897" i="2" s="1"/>
  <c r="K897" i="2"/>
  <c r="L897" i="2" s="1"/>
  <c r="A899" i="2"/>
  <c r="D898" i="2"/>
  <c r="J898" i="2" s="1"/>
  <c r="C898" i="2"/>
  <c r="E898" i="2" l="1"/>
  <c r="G898" i="2" s="1"/>
  <c r="K898" i="2"/>
  <c r="L898" i="2" s="1"/>
  <c r="A900" i="2"/>
  <c r="C899" i="2"/>
  <c r="D899" i="2"/>
  <c r="J899" i="2" s="1"/>
  <c r="E899" i="2" l="1"/>
  <c r="K899" i="2"/>
  <c r="L899" i="2" s="1"/>
  <c r="A901" i="2"/>
  <c r="D900" i="2"/>
  <c r="J900" i="2" s="1"/>
  <c r="C900" i="2"/>
  <c r="E900" i="2" l="1"/>
  <c r="G900" i="2" s="1"/>
  <c r="K900" i="2"/>
  <c r="L900" i="2" s="1"/>
  <c r="A902" i="2"/>
  <c r="C901" i="2"/>
  <c r="D901" i="2"/>
  <c r="J901" i="2" s="1"/>
  <c r="E901" i="2" l="1"/>
  <c r="G901" i="2" s="1"/>
  <c r="K901" i="2"/>
  <c r="L901" i="2" s="1"/>
  <c r="A903" i="2"/>
  <c r="D902" i="2"/>
  <c r="J902" i="2" s="1"/>
  <c r="C902" i="2"/>
  <c r="E902" i="2" l="1"/>
  <c r="G902" i="2" s="1"/>
  <c r="K902" i="2"/>
  <c r="L902" i="2" s="1"/>
  <c r="A904" i="2"/>
  <c r="C903" i="2"/>
  <c r="D903" i="2"/>
  <c r="J903" i="2" s="1"/>
  <c r="E903" i="2" l="1"/>
  <c r="K903" i="2"/>
  <c r="L903" i="2" s="1"/>
  <c r="A905" i="2"/>
  <c r="C904" i="2"/>
  <c r="D904" i="2"/>
  <c r="J904" i="2" s="1"/>
  <c r="E904" i="2" l="1"/>
  <c r="G904" i="2" s="1"/>
  <c r="K904" i="2"/>
  <c r="L904" i="2" s="1"/>
  <c r="A906" i="2"/>
  <c r="C905" i="2"/>
  <c r="D905" i="2"/>
  <c r="J905" i="2" s="1"/>
  <c r="E905" i="2" l="1"/>
  <c r="G905" i="2" s="1"/>
  <c r="K905" i="2"/>
  <c r="L905" i="2" s="1"/>
  <c r="A907" i="2"/>
  <c r="D906" i="2"/>
  <c r="J906" i="2" s="1"/>
  <c r="C906" i="2"/>
  <c r="E906" i="2" l="1"/>
  <c r="K906" i="2"/>
  <c r="L906" i="2" s="1"/>
  <c r="A908" i="2"/>
  <c r="D907" i="2"/>
  <c r="J907" i="2" s="1"/>
  <c r="C907" i="2"/>
  <c r="E907" i="2" l="1"/>
  <c r="G907" i="2" s="1"/>
  <c r="K907" i="2"/>
  <c r="L907" i="2" s="1"/>
  <c r="A909" i="2"/>
  <c r="C908" i="2"/>
  <c r="D908" i="2"/>
  <c r="J908" i="2" s="1"/>
  <c r="E908" i="2" l="1"/>
  <c r="K908" i="2"/>
  <c r="A910" i="2"/>
  <c r="C909" i="2"/>
  <c r="D909" i="2"/>
  <c r="J909" i="2" s="1"/>
  <c r="E909" i="2" l="1"/>
  <c r="K909" i="2"/>
  <c r="L909" i="2" s="1"/>
  <c r="A911" i="2"/>
  <c r="D910" i="2"/>
  <c r="J910" i="2" s="1"/>
  <c r="C910" i="2"/>
  <c r="E910" i="2" l="1"/>
  <c r="K910" i="2"/>
  <c r="A912" i="2"/>
  <c r="C911" i="2"/>
  <c r="D911" i="2"/>
  <c r="J911" i="2" s="1"/>
  <c r="E911" i="2" l="1"/>
  <c r="K911" i="2"/>
  <c r="L911" i="2" s="1"/>
  <c r="A913" i="2"/>
  <c r="C912" i="2"/>
  <c r="D912" i="2"/>
  <c r="J912" i="2" s="1"/>
  <c r="E912" i="2" l="1"/>
  <c r="G912" i="2" s="1"/>
  <c r="K912" i="2"/>
  <c r="A914" i="2"/>
  <c r="C913" i="2"/>
  <c r="D913" i="2"/>
  <c r="J913" i="2" s="1"/>
  <c r="L912" i="2" l="1"/>
  <c r="E913" i="2"/>
  <c r="K913" i="2"/>
  <c r="L913" i="2" s="1"/>
  <c r="A915" i="2"/>
  <c r="D914" i="2"/>
  <c r="J914" i="2" s="1"/>
  <c r="C914" i="2"/>
  <c r="E914" i="2" l="1"/>
  <c r="K914" i="2"/>
  <c r="A916" i="2"/>
  <c r="C915" i="2"/>
  <c r="D915" i="2"/>
  <c r="J915" i="2" s="1"/>
  <c r="L914" i="2" l="1"/>
  <c r="E915" i="2"/>
  <c r="K915" i="2"/>
  <c r="A917" i="2"/>
  <c r="C916" i="2"/>
  <c r="D916" i="2"/>
  <c r="J916" i="2" s="1"/>
  <c r="E916" i="2" l="1"/>
  <c r="G916" i="2" s="1"/>
  <c r="K916" i="2"/>
  <c r="A918" i="2"/>
  <c r="C917" i="2"/>
  <c r="D917" i="2"/>
  <c r="J917" i="2" s="1"/>
  <c r="L916" i="2" l="1"/>
  <c r="E917" i="2"/>
  <c r="G917" i="2" s="1"/>
  <c r="K917" i="2"/>
  <c r="A919" i="2"/>
  <c r="D918" i="2"/>
  <c r="J918" i="2" s="1"/>
  <c r="C918" i="2"/>
  <c r="L917" i="2" l="1"/>
  <c r="E918" i="2"/>
  <c r="G918" i="2" s="1"/>
  <c r="K918" i="2"/>
  <c r="A920" i="2"/>
  <c r="C919" i="2"/>
  <c r="D919" i="2"/>
  <c r="J919" i="2" s="1"/>
  <c r="L918" i="2" l="1"/>
  <c r="E919" i="2"/>
  <c r="K919" i="2"/>
  <c r="G919" i="2"/>
  <c r="A921" i="2"/>
  <c r="D920" i="2"/>
  <c r="J920" i="2" s="1"/>
  <c r="C920" i="2"/>
  <c r="L919" i="2" l="1"/>
  <c r="E920" i="2"/>
  <c r="K920" i="2"/>
  <c r="A922" i="2"/>
  <c r="C921" i="2"/>
  <c r="D921" i="2"/>
  <c r="J921" i="2" s="1"/>
  <c r="E921" i="2" l="1"/>
  <c r="K921" i="2"/>
  <c r="A923" i="2"/>
  <c r="D922" i="2"/>
  <c r="J922" i="2" s="1"/>
  <c r="C922" i="2"/>
  <c r="L921" i="2" l="1"/>
  <c r="E922" i="2"/>
  <c r="K922" i="2"/>
  <c r="A924" i="2"/>
  <c r="C923" i="2"/>
  <c r="D923" i="2"/>
  <c r="J923" i="2" s="1"/>
  <c r="E923" i="2" l="1"/>
  <c r="G923" i="2" s="1"/>
  <c r="K923" i="2"/>
  <c r="L923" i="2" s="1"/>
  <c r="A925" i="2"/>
  <c r="C924" i="2"/>
  <c r="D924" i="2"/>
  <c r="J924" i="2" s="1"/>
  <c r="E924" i="2" l="1"/>
  <c r="G924" i="2" s="1"/>
  <c r="K924" i="2"/>
  <c r="A926" i="2"/>
  <c r="C925" i="2"/>
  <c r="D925" i="2"/>
  <c r="J925" i="2" s="1"/>
  <c r="L924" i="2" l="1"/>
  <c r="E925" i="2"/>
  <c r="K925" i="2"/>
  <c r="A927" i="2"/>
  <c r="D926" i="2"/>
  <c r="J926" i="2" s="1"/>
  <c r="C926" i="2"/>
  <c r="E926" i="2" l="1"/>
  <c r="G926" i="2" s="1"/>
  <c r="K926" i="2"/>
  <c r="A928" i="2"/>
  <c r="D927" i="2"/>
  <c r="J927" i="2" s="1"/>
  <c r="C927" i="2"/>
  <c r="L926" i="2" l="1"/>
  <c r="E927" i="2"/>
  <c r="G927" i="2" s="1"/>
  <c r="K927" i="2"/>
  <c r="A929" i="2"/>
  <c r="C928" i="2"/>
  <c r="D928" i="2"/>
  <c r="J928" i="2" s="1"/>
  <c r="L927" i="2" l="1"/>
  <c r="E928" i="2"/>
  <c r="G928" i="2" s="1"/>
  <c r="K928" i="2"/>
  <c r="A930" i="2"/>
  <c r="C929" i="2"/>
  <c r="D929" i="2"/>
  <c r="J929" i="2" s="1"/>
  <c r="L928" i="2" l="1"/>
  <c r="E929" i="2"/>
  <c r="G929" i="2" s="1"/>
  <c r="K929" i="2"/>
  <c r="A931" i="2"/>
  <c r="D930" i="2"/>
  <c r="J930" i="2" s="1"/>
  <c r="C930" i="2"/>
  <c r="L929" i="2" l="1"/>
  <c r="E930" i="2"/>
  <c r="G930" i="2" s="1"/>
  <c r="K930" i="2"/>
  <c r="A932" i="2"/>
  <c r="C931" i="2"/>
  <c r="D931" i="2"/>
  <c r="J931" i="2" s="1"/>
  <c r="L930" i="2" l="1"/>
  <c r="E931" i="2"/>
  <c r="G931" i="2" s="1"/>
  <c r="K931" i="2"/>
  <c r="A933" i="2"/>
  <c r="C932" i="2"/>
  <c r="D932" i="2"/>
  <c r="J932" i="2" s="1"/>
  <c r="L931" i="2" l="1"/>
  <c r="E932" i="2"/>
  <c r="K932" i="2"/>
  <c r="A934" i="2"/>
  <c r="C933" i="2"/>
  <c r="D933" i="2"/>
  <c r="J933" i="2" s="1"/>
  <c r="E933" i="2" l="1"/>
  <c r="K933" i="2"/>
  <c r="A935" i="2"/>
  <c r="D934" i="2"/>
  <c r="J934" i="2" s="1"/>
  <c r="C934" i="2"/>
  <c r="E934" i="2" l="1"/>
  <c r="K934" i="2"/>
  <c r="A936" i="2"/>
  <c r="D935" i="2"/>
  <c r="J935" i="2" s="1"/>
  <c r="C935" i="2"/>
  <c r="L934" i="2" l="1"/>
  <c r="E935" i="2"/>
  <c r="K935" i="2"/>
  <c r="A937" i="2"/>
  <c r="C936" i="2"/>
  <c r="D936" i="2"/>
  <c r="J936" i="2" s="1"/>
  <c r="L935" i="2" l="1"/>
  <c r="E936" i="2"/>
  <c r="K936" i="2"/>
  <c r="A938" i="2"/>
  <c r="C937" i="2"/>
  <c r="D937" i="2"/>
  <c r="J937" i="2" s="1"/>
  <c r="E937" i="2" l="1"/>
  <c r="K937" i="2"/>
  <c r="A939" i="2"/>
  <c r="D938" i="2"/>
  <c r="J938" i="2" s="1"/>
  <c r="C938" i="2"/>
  <c r="E938" i="2" l="1"/>
  <c r="G938" i="2" s="1"/>
  <c r="K938" i="2"/>
  <c r="L938" i="2" s="1"/>
  <c r="A940" i="2"/>
  <c r="C939" i="2"/>
  <c r="D939" i="2"/>
  <c r="J939" i="2" s="1"/>
  <c r="E939" i="2" l="1"/>
  <c r="K939" i="2"/>
  <c r="A941" i="2"/>
  <c r="C940" i="2"/>
  <c r="D940" i="2"/>
  <c r="J940" i="2" s="1"/>
  <c r="L939" i="2" l="1"/>
  <c r="E940" i="2"/>
  <c r="K940" i="2"/>
  <c r="A942" i="2"/>
  <c r="C941" i="2"/>
  <c r="D941" i="2"/>
  <c r="J941" i="2" s="1"/>
  <c r="L940" i="2" l="1"/>
  <c r="E941" i="2"/>
  <c r="G941" i="2" s="1"/>
  <c r="K941" i="2"/>
  <c r="A943" i="2"/>
  <c r="D942" i="2"/>
  <c r="J942" i="2" s="1"/>
  <c r="C942" i="2"/>
  <c r="L941" i="2" l="1"/>
  <c r="E942" i="2"/>
  <c r="G942" i="2" s="1"/>
  <c r="K942" i="2"/>
  <c r="A944" i="2"/>
  <c r="D943" i="2"/>
  <c r="J943" i="2" s="1"/>
  <c r="C943" i="2"/>
  <c r="L942" i="2" l="1"/>
  <c r="E943" i="2"/>
  <c r="K943" i="2"/>
  <c r="A945" i="2"/>
  <c r="C944" i="2"/>
  <c r="D944" i="2"/>
  <c r="J944" i="2" s="1"/>
  <c r="L943" i="2" l="1"/>
  <c r="E944" i="2"/>
  <c r="K944" i="2"/>
  <c r="A946" i="2"/>
  <c r="C945" i="2"/>
  <c r="D945" i="2"/>
  <c r="J945" i="2" s="1"/>
  <c r="L944" i="2" l="1"/>
  <c r="E945" i="2"/>
  <c r="K945" i="2"/>
  <c r="L945" i="2" s="1"/>
  <c r="G945" i="2"/>
  <c r="A947" i="2"/>
  <c r="D946" i="2"/>
  <c r="J946" i="2" s="1"/>
  <c r="C946" i="2"/>
  <c r="E946" i="2" l="1"/>
  <c r="K946" i="2"/>
  <c r="L946" i="2" s="1"/>
  <c r="A948" i="2"/>
  <c r="C947" i="2"/>
  <c r="D947" i="2"/>
  <c r="J947" i="2" s="1"/>
  <c r="E947" i="2" l="1"/>
  <c r="K947" i="2"/>
  <c r="L947" i="2" s="1"/>
  <c r="A949" i="2"/>
  <c r="C948" i="2"/>
  <c r="D948" i="2"/>
  <c r="J948" i="2" s="1"/>
  <c r="E948" i="2" l="1"/>
  <c r="G948" i="2" s="1"/>
  <c r="K948" i="2"/>
  <c r="L948" i="2" s="1"/>
  <c r="A950" i="2"/>
  <c r="C949" i="2"/>
  <c r="D949" i="2"/>
  <c r="J949" i="2" s="1"/>
  <c r="E949" i="2" l="1"/>
  <c r="K949" i="2"/>
  <c r="L949" i="2" s="1"/>
  <c r="A951" i="2"/>
  <c r="D950" i="2"/>
  <c r="J950" i="2" s="1"/>
  <c r="C950" i="2"/>
  <c r="E950" i="2" l="1"/>
  <c r="K950" i="2"/>
  <c r="L950" i="2" s="1"/>
  <c r="A952" i="2"/>
  <c r="D951" i="2"/>
  <c r="J951" i="2" s="1"/>
  <c r="C951" i="2"/>
  <c r="E951" i="2" l="1"/>
  <c r="G951" i="2" s="1"/>
  <c r="K951" i="2"/>
  <c r="L951" i="2" s="1"/>
  <c r="A953" i="2"/>
  <c r="C952" i="2"/>
  <c r="D952" i="2"/>
  <c r="J952" i="2" s="1"/>
  <c r="E952" i="2" l="1"/>
  <c r="K952" i="2"/>
  <c r="L952" i="2" s="1"/>
  <c r="A954" i="2"/>
  <c r="C953" i="2"/>
  <c r="D953" i="2"/>
  <c r="J953" i="2" s="1"/>
  <c r="E953" i="2" l="1"/>
  <c r="K953" i="2"/>
  <c r="L953" i="2" s="1"/>
  <c r="A955" i="2"/>
  <c r="D954" i="2"/>
  <c r="J954" i="2" s="1"/>
  <c r="C954" i="2"/>
  <c r="E954" i="2" l="1"/>
  <c r="K954" i="2"/>
  <c r="A956" i="2"/>
  <c r="C955" i="2"/>
  <c r="D955" i="2"/>
  <c r="J955" i="2" s="1"/>
  <c r="E955" i="2" l="1"/>
  <c r="K955" i="2"/>
  <c r="L955" i="2" s="1"/>
  <c r="A957" i="2"/>
  <c r="C956" i="2"/>
  <c r="D956" i="2"/>
  <c r="J956" i="2" s="1"/>
  <c r="E956" i="2" l="1"/>
  <c r="G956" i="2" s="1"/>
  <c r="K956" i="2"/>
  <c r="A958" i="2"/>
  <c r="C957" i="2"/>
  <c r="D957" i="2"/>
  <c r="J957" i="2" s="1"/>
  <c r="L956" i="2" l="1"/>
  <c r="E957" i="2"/>
  <c r="K957" i="2"/>
  <c r="A959" i="2"/>
  <c r="D958" i="2"/>
  <c r="J958" i="2" s="1"/>
  <c r="C958" i="2"/>
  <c r="E958" i="2" l="1"/>
  <c r="K958" i="2"/>
  <c r="A960" i="2"/>
  <c r="D959" i="2"/>
  <c r="J959" i="2" s="1"/>
  <c r="C959" i="2"/>
  <c r="L958" i="2" l="1"/>
  <c r="E959" i="2"/>
  <c r="K959" i="2"/>
  <c r="A961" i="2"/>
  <c r="C960" i="2"/>
  <c r="D960" i="2"/>
  <c r="J960" i="2" s="1"/>
  <c r="E960" i="2" l="1"/>
  <c r="K960" i="2"/>
  <c r="L960" i="2" s="1"/>
  <c r="A962" i="2"/>
  <c r="C961" i="2"/>
  <c r="D961" i="2"/>
  <c r="J961" i="2" s="1"/>
  <c r="E961" i="2" l="1"/>
  <c r="K961" i="2"/>
  <c r="L961" i="2" s="1"/>
  <c r="A963" i="2"/>
  <c r="D962" i="2"/>
  <c r="J962" i="2" s="1"/>
  <c r="C962" i="2"/>
  <c r="E962" i="2" l="1"/>
  <c r="G962" i="2" s="1"/>
  <c r="K962" i="2"/>
  <c r="A964" i="2"/>
  <c r="C963" i="2"/>
  <c r="D963" i="2"/>
  <c r="J963" i="2" s="1"/>
  <c r="L962" i="2" l="1"/>
  <c r="E963" i="2"/>
  <c r="G963" i="2" s="1"/>
  <c r="K963" i="2"/>
  <c r="L963" i="2" s="1"/>
  <c r="A965" i="2"/>
  <c r="C964" i="2"/>
  <c r="D964" i="2"/>
  <c r="J964" i="2" s="1"/>
  <c r="E964" i="2" l="1"/>
  <c r="G964" i="2" s="1"/>
  <c r="K964" i="2"/>
  <c r="A966" i="2"/>
  <c r="C965" i="2"/>
  <c r="D965" i="2"/>
  <c r="J965" i="2" s="1"/>
  <c r="L964" i="2" l="1"/>
  <c r="E965" i="2"/>
  <c r="G965" i="2" s="1"/>
  <c r="K965" i="2"/>
  <c r="L965" i="2" s="1"/>
  <c r="A967" i="2"/>
  <c r="D966" i="2"/>
  <c r="J966" i="2" s="1"/>
  <c r="C966" i="2"/>
  <c r="E966" i="2" l="1"/>
  <c r="K966" i="2"/>
  <c r="A968" i="2"/>
  <c r="D967" i="2"/>
  <c r="J967" i="2" s="1"/>
  <c r="C967" i="2"/>
  <c r="L966" i="2" l="1"/>
  <c r="E967" i="2"/>
  <c r="K967" i="2"/>
  <c r="L967" i="2" s="1"/>
  <c r="A969" i="2"/>
  <c r="C968" i="2"/>
  <c r="D968" i="2"/>
  <c r="J968" i="2" s="1"/>
  <c r="E968" i="2" l="1"/>
  <c r="G968" i="2" s="1"/>
  <c r="K968" i="2"/>
  <c r="L968" i="2" s="1"/>
  <c r="A970" i="2"/>
  <c r="C969" i="2"/>
  <c r="D969" i="2"/>
  <c r="J969" i="2" s="1"/>
  <c r="E969" i="2" l="1"/>
  <c r="K969" i="2"/>
  <c r="L969" i="2" s="1"/>
  <c r="A971" i="2"/>
  <c r="D970" i="2"/>
  <c r="J970" i="2" s="1"/>
  <c r="C970" i="2"/>
  <c r="E970" i="2" l="1"/>
  <c r="K970" i="2"/>
  <c r="L970" i="2" s="1"/>
  <c r="A972" i="2"/>
  <c r="C971" i="2"/>
  <c r="D971" i="2"/>
  <c r="J971" i="2" s="1"/>
  <c r="E971" i="2" l="1"/>
  <c r="G971" i="2" s="1"/>
  <c r="K971" i="2"/>
  <c r="L971" i="2" s="1"/>
  <c r="A973" i="2"/>
  <c r="C972" i="2"/>
  <c r="D972" i="2"/>
  <c r="J972" i="2" s="1"/>
  <c r="E972" i="2" l="1"/>
  <c r="K972" i="2"/>
  <c r="L972" i="2" s="1"/>
  <c r="A974" i="2"/>
  <c r="C973" i="2"/>
  <c r="D973" i="2"/>
  <c r="J973" i="2" s="1"/>
  <c r="E973" i="2" l="1"/>
  <c r="K973" i="2"/>
  <c r="L973" i="2" s="1"/>
  <c r="A975" i="2"/>
  <c r="D974" i="2"/>
  <c r="J974" i="2" s="1"/>
  <c r="C974" i="2"/>
  <c r="E974" i="2" l="1"/>
  <c r="G974" i="2" s="1"/>
  <c r="K974" i="2"/>
  <c r="L974" i="2" s="1"/>
  <c r="A976" i="2"/>
  <c r="D975" i="2"/>
  <c r="J975" i="2" s="1"/>
  <c r="C975" i="2"/>
  <c r="E975" i="2" l="1"/>
  <c r="G975" i="2" s="1"/>
  <c r="K975" i="2"/>
  <c r="L975" i="2" s="1"/>
  <c r="A977" i="2"/>
  <c r="C976" i="2"/>
  <c r="D976" i="2"/>
  <c r="J976" i="2" s="1"/>
  <c r="E976" i="2" l="1"/>
  <c r="G976" i="2" s="1"/>
  <c r="K976" i="2"/>
  <c r="L976" i="2" s="1"/>
  <c r="A978" i="2"/>
  <c r="C977" i="2"/>
  <c r="D977" i="2"/>
  <c r="J977" i="2" s="1"/>
  <c r="E977" i="2" l="1"/>
  <c r="G977" i="2" s="1"/>
  <c r="K977" i="2"/>
  <c r="L977" i="2" s="1"/>
  <c r="A979" i="2"/>
  <c r="D978" i="2"/>
  <c r="J978" i="2" s="1"/>
  <c r="C978" i="2"/>
  <c r="E978" i="2" l="1"/>
  <c r="G978" i="2" s="1"/>
  <c r="K978" i="2"/>
  <c r="L978" i="2" s="1"/>
  <c r="A980" i="2"/>
  <c r="C979" i="2"/>
  <c r="D979" i="2"/>
  <c r="J979" i="2" s="1"/>
  <c r="E979" i="2" l="1"/>
  <c r="K979" i="2"/>
  <c r="L979" i="2" s="1"/>
  <c r="A981" i="2"/>
  <c r="C980" i="2"/>
  <c r="D980" i="2"/>
  <c r="J980" i="2" s="1"/>
  <c r="E980" i="2" l="1"/>
  <c r="G980" i="2" s="1"/>
  <c r="K980" i="2"/>
  <c r="L980" i="2" s="1"/>
  <c r="A982" i="2"/>
  <c r="C981" i="2"/>
  <c r="D981" i="2"/>
  <c r="J981" i="2" s="1"/>
  <c r="E981" i="2" l="1"/>
  <c r="G981" i="2" s="1"/>
  <c r="K981" i="2"/>
  <c r="L981" i="2" s="1"/>
  <c r="A983" i="2"/>
  <c r="D982" i="2"/>
  <c r="J982" i="2" s="1"/>
  <c r="C982" i="2"/>
  <c r="E982" i="2" l="1"/>
  <c r="K982" i="2"/>
  <c r="A984" i="2"/>
  <c r="D983" i="2"/>
  <c r="J983" i="2" s="1"/>
  <c r="C983" i="2"/>
  <c r="E983" i="2" l="1"/>
  <c r="K983" i="2"/>
  <c r="L983" i="2" s="1"/>
  <c r="A985" i="2"/>
  <c r="C984" i="2"/>
  <c r="D984" i="2"/>
  <c r="J984" i="2" s="1"/>
  <c r="E984" i="2" l="1"/>
  <c r="G984" i="2" s="1"/>
  <c r="K984" i="2"/>
  <c r="A986" i="2"/>
  <c r="C985" i="2"/>
  <c r="D985" i="2"/>
  <c r="J985" i="2" s="1"/>
  <c r="L984" i="2" l="1"/>
  <c r="E985" i="2"/>
  <c r="K985" i="2"/>
  <c r="L985" i="2" s="1"/>
  <c r="A987" i="2"/>
  <c r="D986" i="2"/>
  <c r="J986" i="2" s="1"/>
  <c r="C986" i="2"/>
  <c r="E986" i="2" l="1"/>
  <c r="G986" i="2" s="1"/>
  <c r="K986" i="2"/>
  <c r="A988" i="2"/>
  <c r="C987" i="2"/>
  <c r="D987" i="2"/>
  <c r="J987" i="2" s="1"/>
  <c r="L986" i="2" l="1"/>
  <c r="E987" i="2"/>
  <c r="K987" i="2"/>
  <c r="A989" i="2"/>
  <c r="C988" i="2"/>
  <c r="D988" i="2"/>
  <c r="J988" i="2" s="1"/>
  <c r="E988" i="2" l="1"/>
  <c r="G988" i="2" s="1"/>
  <c r="K988" i="2"/>
  <c r="A990" i="2"/>
  <c r="C989" i="2"/>
  <c r="D989" i="2"/>
  <c r="J989" i="2" s="1"/>
  <c r="L988" i="2" l="1"/>
  <c r="E989" i="2"/>
  <c r="G989" i="2" s="1"/>
  <c r="K989" i="2"/>
  <c r="A991" i="2"/>
  <c r="D990" i="2"/>
  <c r="J990" i="2" s="1"/>
  <c r="C990" i="2"/>
  <c r="L989" i="2" l="1"/>
  <c r="E990" i="2"/>
  <c r="K990" i="2"/>
  <c r="L990" i="2" s="1"/>
  <c r="G990" i="2"/>
  <c r="A992" i="2"/>
  <c r="D991" i="2"/>
  <c r="J991" i="2" s="1"/>
  <c r="C991" i="2"/>
  <c r="E991" i="2" l="1"/>
  <c r="K991" i="2"/>
  <c r="A993" i="2"/>
  <c r="C992" i="2"/>
  <c r="D992" i="2"/>
  <c r="J992" i="2" s="1"/>
  <c r="L991" i="2" l="1"/>
  <c r="E992" i="2"/>
  <c r="G992" i="2" s="1"/>
  <c r="K992" i="2"/>
  <c r="L992" i="2" s="1"/>
  <c r="A994" i="2"/>
  <c r="C993" i="2"/>
  <c r="D993" i="2"/>
  <c r="J993" i="2" s="1"/>
  <c r="E993" i="2" l="1"/>
  <c r="K993" i="2"/>
  <c r="A995" i="2"/>
  <c r="D994" i="2"/>
  <c r="J994" i="2" s="1"/>
  <c r="C994" i="2"/>
  <c r="L993" i="2" l="1"/>
  <c r="E994" i="2"/>
  <c r="G994" i="2" s="1"/>
  <c r="K994" i="2"/>
  <c r="L994" i="2" s="1"/>
  <c r="A996" i="2"/>
  <c r="C995" i="2"/>
  <c r="D995" i="2"/>
  <c r="J995" i="2" s="1"/>
  <c r="E995" i="2" l="1"/>
  <c r="G995" i="2" s="1"/>
  <c r="K995" i="2"/>
  <c r="L995" i="2" s="1"/>
  <c r="A997" i="2"/>
  <c r="C996" i="2"/>
  <c r="D996" i="2"/>
  <c r="J996" i="2" s="1"/>
  <c r="E996" i="2" l="1"/>
  <c r="G996" i="2" s="1"/>
  <c r="K996" i="2"/>
  <c r="L996" i="2" s="1"/>
  <c r="A998" i="2"/>
  <c r="C997" i="2"/>
  <c r="D997" i="2"/>
  <c r="J997" i="2" s="1"/>
  <c r="E997" i="2" l="1"/>
  <c r="K997" i="2"/>
  <c r="L997" i="2" s="1"/>
  <c r="A999" i="2"/>
  <c r="D998" i="2"/>
  <c r="J998" i="2" s="1"/>
  <c r="C998" i="2"/>
  <c r="E998" i="2" l="1"/>
  <c r="K998" i="2"/>
  <c r="L998" i="2" s="1"/>
  <c r="A1000" i="2"/>
  <c r="D999" i="2"/>
  <c r="J999" i="2" s="1"/>
  <c r="C999" i="2"/>
  <c r="E999" i="2" l="1"/>
  <c r="K999" i="2"/>
  <c r="L999" i="2" s="1"/>
  <c r="A1001" i="2"/>
  <c r="C1000" i="2"/>
  <c r="D1000" i="2"/>
  <c r="J1000" i="2" s="1"/>
  <c r="E1000" i="2" l="1"/>
  <c r="G1000" i="2" s="1"/>
  <c r="K1000" i="2"/>
  <c r="L1000" i="2" s="1"/>
  <c r="A1002" i="2"/>
  <c r="C1001" i="2"/>
  <c r="D1001" i="2"/>
  <c r="J1001" i="2" s="1"/>
  <c r="E1001" i="2" l="1"/>
  <c r="K1001" i="2"/>
  <c r="L1001" i="2" s="1"/>
  <c r="A1003" i="2"/>
  <c r="D1002" i="2"/>
  <c r="J1002" i="2" s="1"/>
  <c r="C1002" i="2"/>
  <c r="E1002" i="2" l="1"/>
  <c r="G1002" i="2" s="1"/>
  <c r="K1002" i="2"/>
  <c r="L1002" i="2" s="1"/>
  <c r="A1004" i="2"/>
  <c r="C1003" i="2"/>
  <c r="D1003" i="2"/>
  <c r="J1003" i="2" s="1"/>
  <c r="E1003" i="2" l="1"/>
  <c r="G1003" i="2" s="1"/>
  <c r="K1003" i="2"/>
  <c r="L1003" i="2" s="1"/>
  <c r="A1005" i="2"/>
  <c r="C1004" i="2"/>
  <c r="D1004" i="2"/>
  <c r="J1004" i="2" s="1"/>
  <c r="E1004" i="2" l="1"/>
  <c r="G1004" i="2" s="1"/>
  <c r="K1004" i="2"/>
  <c r="L1004" i="2" s="1"/>
  <c r="A1006" i="2"/>
  <c r="C1005" i="2"/>
  <c r="D1005" i="2"/>
  <c r="J1005" i="2" s="1"/>
  <c r="E1005" i="2" l="1"/>
  <c r="K1005" i="2"/>
  <c r="L1005" i="2" s="1"/>
  <c r="A1007" i="2"/>
  <c r="D1006" i="2"/>
  <c r="J1006" i="2" s="1"/>
  <c r="C1006" i="2"/>
  <c r="E1006" i="2" l="1"/>
  <c r="K1006" i="2"/>
  <c r="A1008" i="2"/>
  <c r="D1007" i="2"/>
  <c r="J1007" i="2" s="1"/>
  <c r="C1007" i="2"/>
  <c r="E1007" i="2" l="1"/>
  <c r="K1007" i="2"/>
  <c r="A1009" i="2"/>
  <c r="C1008" i="2"/>
  <c r="D1008" i="2"/>
  <c r="J1008" i="2" s="1"/>
  <c r="E1008" i="2" l="1"/>
  <c r="K1008" i="2"/>
  <c r="L1008" i="2" s="1"/>
  <c r="A1010" i="2"/>
  <c r="C1009" i="2"/>
  <c r="D1009" i="2"/>
  <c r="J1009" i="2" s="1"/>
  <c r="E1009" i="2" l="1"/>
  <c r="K1009" i="2"/>
  <c r="A1011" i="2"/>
  <c r="D1010" i="2"/>
  <c r="J1010" i="2" s="1"/>
  <c r="C1010" i="2"/>
  <c r="E1010" i="2" l="1"/>
  <c r="G1010" i="2" s="1"/>
  <c r="K1010" i="2"/>
  <c r="A1012" i="2"/>
  <c r="C1011" i="2"/>
  <c r="D1011" i="2"/>
  <c r="J1011" i="2" s="1"/>
  <c r="L1010" i="2" l="1"/>
  <c r="E1011" i="2"/>
  <c r="K1011" i="2"/>
  <c r="A1013" i="2"/>
  <c r="C1012" i="2"/>
  <c r="D1012" i="2"/>
  <c r="J1012" i="2" s="1"/>
  <c r="L1011" i="2" l="1"/>
  <c r="E1012" i="2"/>
  <c r="K1012" i="2"/>
  <c r="A1014" i="2"/>
  <c r="C1013" i="2"/>
  <c r="D1013" i="2"/>
  <c r="J1013" i="2" s="1"/>
  <c r="L1012" i="2" l="1"/>
  <c r="E1013" i="2"/>
  <c r="K1013" i="2"/>
  <c r="A1015" i="2"/>
  <c r="D1014" i="2"/>
  <c r="J1014" i="2" s="1"/>
  <c r="C1014" i="2"/>
  <c r="L1013" i="2" l="1"/>
  <c r="E1014" i="2"/>
  <c r="G1014" i="2" s="1"/>
  <c r="K1014" i="2"/>
  <c r="L1014" i="2" s="1"/>
  <c r="A1016" i="2"/>
  <c r="D1015" i="2"/>
  <c r="J1015" i="2" s="1"/>
  <c r="C1015" i="2"/>
  <c r="E1015" i="2" l="1"/>
  <c r="G1015" i="2" s="1"/>
  <c r="K1015" i="2"/>
  <c r="A1017" i="2"/>
  <c r="C1016" i="2"/>
  <c r="D1016" i="2"/>
  <c r="J1016" i="2" s="1"/>
  <c r="L1015" i="2" l="1"/>
  <c r="E1016" i="2"/>
  <c r="G1016" i="2" s="1"/>
  <c r="K1016" i="2"/>
  <c r="L1016" i="2" s="1"/>
  <c r="A1018" i="2"/>
  <c r="C1017" i="2"/>
  <c r="D1017" i="2"/>
  <c r="J1017" i="2" s="1"/>
  <c r="E1017" i="2" l="1"/>
  <c r="K1017" i="2"/>
  <c r="A1019" i="2"/>
  <c r="D1018" i="2"/>
  <c r="J1018" i="2" s="1"/>
  <c r="C1018" i="2"/>
  <c r="L1017" i="2" l="1"/>
  <c r="E1018" i="2"/>
  <c r="K1018" i="2"/>
  <c r="A1020" i="2"/>
  <c r="C1019" i="2"/>
  <c r="D1019" i="2"/>
  <c r="J1019" i="2" s="1"/>
  <c r="E1019" i="2" l="1"/>
  <c r="K1019" i="2"/>
  <c r="L1019" i="2" s="1"/>
  <c r="A1021" i="2"/>
  <c r="C1020" i="2"/>
  <c r="D1020" i="2"/>
  <c r="J1020" i="2" s="1"/>
  <c r="E1020" i="2" l="1"/>
  <c r="K1020" i="2"/>
  <c r="A1022" i="2"/>
  <c r="C1021" i="2"/>
  <c r="D1021" i="2"/>
  <c r="J1021" i="2" s="1"/>
  <c r="E1021" i="2" l="1"/>
  <c r="K1021" i="2"/>
  <c r="A1023" i="2"/>
  <c r="D1022" i="2"/>
  <c r="J1022" i="2" s="1"/>
  <c r="C1022" i="2"/>
  <c r="E1022" i="2" l="1"/>
  <c r="K1022" i="2"/>
  <c r="A1024" i="2"/>
  <c r="D1023" i="2"/>
  <c r="J1023" i="2" s="1"/>
  <c r="C1023" i="2"/>
  <c r="E1023" i="2" l="1"/>
  <c r="G1023" i="2" s="1"/>
  <c r="K1023" i="2"/>
  <c r="A1025" i="2"/>
  <c r="C1024" i="2"/>
  <c r="D1024" i="2"/>
  <c r="J1024" i="2" s="1"/>
  <c r="L1023" i="2" l="1"/>
  <c r="E1024" i="2"/>
  <c r="G1024" i="2" s="1"/>
  <c r="K1024" i="2"/>
  <c r="A1026" i="2"/>
  <c r="C1025" i="2"/>
  <c r="D1025" i="2"/>
  <c r="J1025" i="2" s="1"/>
  <c r="L1024" i="2" l="1"/>
  <c r="E1025" i="2"/>
  <c r="K1025" i="2"/>
  <c r="A1027" i="2"/>
  <c r="D1026" i="2"/>
  <c r="J1026" i="2" s="1"/>
  <c r="C1026" i="2"/>
  <c r="L1025" i="2" l="1"/>
  <c r="E1026" i="2"/>
  <c r="K1026" i="2"/>
  <c r="A1028" i="2"/>
  <c r="C1027" i="2"/>
  <c r="D1027" i="2"/>
  <c r="J1027" i="2" s="1"/>
  <c r="L1026" i="2" l="1"/>
  <c r="E1027" i="2"/>
  <c r="K1027" i="2"/>
  <c r="A1029" i="2"/>
  <c r="C1028" i="2"/>
  <c r="D1028" i="2"/>
  <c r="J1028" i="2" s="1"/>
  <c r="L1027" i="2" l="1"/>
  <c r="E1028" i="2"/>
  <c r="G1028" i="2" s="1"/>
  <c r="K1028" i="2"/>
  <c r="A1030" i="2"/>
  <c r="C1029" i="2"/>
  <c r="D1029" i="2"/>
  <c r="J1029" i="2" s="1"/>
  <c r="L1028" i="2" l="1"/>
  <c r="E1029" i="2"/>
  <c r="K1029" i="2"/>
  <c r="L1029" i="2" s="1"/>
  <c r="A1031" i="2"/>
  <c r="D1030" i="2"/>
  <c r="J1030" i="2" s="1"/>
  <c r="C1030" i="2"/>
  <c r="E1030" i="2" l="1"/>
  <c r="K1030" i="2"/>
  <c r="A1032" i="2"/>
  <c r="D1031" i="2"/>
  <c r="J1031" i="2" s="1"/>
  <c r="C1031" i="2"/>
  <c r="L1030" i="2" l="1"/>
  <c r="E1031" i="2"/>
  <c r="K1031" i="2"/>
  <c r="A1033" i="2"/>
  <c r="C1032" i="2"/>
  <c r="D1032" i="2"/>
  <c r="J1032" i="2" s="1"/>
  <c r="E1032" i="2" l="1"/>
  <c r="K1032" i="2"/>
  <c r="A1034" i="2"/>
  <c r="C1033" i="2"/>
  <c r="D1033" i="2"/>
  <c r="J1033" i="2" s="1"/>
  <c r="E1033" i="2" l="1"/>
  <c r="G1033" i="2" s="1"/>
  <c r="K1033" i="2"/>
  <c r="A1035" i="2"/>
  <c r="D1034" i="2"/>
  <c r="J1034" i="2" s="1"/>
  <c r="C1034" i="2"/>
  <c r="L1033" i="2" l="1"/>
  <c r="E1034" i="2"/>
  <c r="K1034" i="2"/>
  <c r="A1036" i="2"/>
  <c r="C1035" i="2"/>
  <c r="D1035" i="2"/>
  <c r="J1035" i="2" s="1"/>
  <c r="L1034" i="2" l="1"/>
  <c r="E1035" i="2"/>
  <c r="K1035" i="2"/>
  <c r="A1037" i="2"/>
  <c r="C1036" i="2"/>
  <c r="D1036" i="2"/>
  <c r="J1036" i="2" s="1"/>
  <c r="L1035" i="2" l="1"/>
  <c r="E1036" i="2"/>
  <c r="K1036" i="2"/>
  <c r="A1038" i="2"/>
  <c r="C1037" i="2"/>
  <c r="D1037" i="2"/>
  <c r="J1037" i="2" s="1"/>
  <c r="L1036" i="2" l="1"/>
  <c r="E1037" i="2"/>
  <c r="G1037" i="2" s="1"/>
  <c r="K1037" i="2"/>
  <c r="A1039" i="2"/>
  <c r="D1038" i="2"/>
  <c r="J1038" i="2" s="1"/>
  <c r="C1038" i="2"/>
  <c r="L1037" i="2" l="1"/>
  <c r="E1038" i="2"/>
  <c r="K1038" i="2"/>
  <c r="A1040" i="2"/>
  <c r="D1039" i="2"/>
  <c r="J1039" i="2" s="1"/>
  <c r="C1039" i="2"/>
  <c r="L1038" i="2" l="1"/>
  <c r="E1039" i="2"/>
  <c r="G1039" i="2" s="1"/>
  <c r="K1039" i="2"/>
  <c r="L1039" i="2" s="1"/>
  <c r="A1041" i="2"/>
  <c r="C1040" i="2"/>
  <c r="D1040" i="2"/>
  <c r="J1040" i="2" s="1"/>
  <c r="E1040" i="2" l="1"/>
  <c r="K1040" i="2"/>
  <c r="L1040" i="2" s="1"/>
  <c r="A1042" i="2"/>
  <c r="C1041" i="2"/>
  <c r="D1041" i="2"/>
  <c r="J1041" i="2" s="1"/>
  <c r="E1041" i="2" l="1"/>
  <c r="K1041" i="2"/>
  <c r="L1041" i="2" s="1"/>
  <c r="A1043" i="2"/>
  <c r="D1042" i="2"/>
  <c r="J1042" i="2" s="1"/>
  <c r="C1042" i="2"/>
  <c r="E1042" i="2" l="1"/>
  <c r="K1042" i="2"/>
  <c r="A1044" i="2"/>
  <c r="C1043" i="2"/>
  <c r="D1043" i="2"/>
  <c r="J1043" i="2" s="1"/>
  <c r="E1043" i="2" l="1"/>
  <c r="G1043" i="2" s="1"/>
  <c r="K1043" i="2"/>
  <c r="L1043" i="2" s="1"/>
  <c r="A1045" i="2"/>
  <c r="C1044" i="2"/>
  <c r="D1044" i="2"/>
  <c r="J1044" i="2" s="1"/>
  <c r="E1044" i="2" l="1"/>
  <c r="K1044" i="2"/>
  <c r="A1046" i="2"/>
  <c r="C1045" i="2"/>
  <c r="D1045" i="2"/>
  <c r="J1045" i="2" s="1"/>
  <c r="E1045" i="2" l="1"/>
  <c r="K1045" i="2"/>
  <c r="A1047" i="2"/>
  <c r="D1046" i="2"/>
  <c r="J1046" i="2" s="1"/>
  <c r="C1046" i="2"/>
  <c r="E1046" i="2" l="1"/>
  <c r="K1046" i="2"/>
  <c r="A1048" i="2"/>
  <c r="D1047" i="2"/>
  <c r="J1047" i="2" s="1"/>
  <c r="C1047" i="2"/>
  <c r="L1046" i="2" l="1"/>
  <c r="E1047" i="2"/>
  <c r="K1047" i="2"/>
  <c r="A1049" i="2"/>
  <c r="C1048" i="2"/>
  <c r="D1048" i="2"/>
  <c r="J1048" i="2" s="1"/>
  <c r="E1048" i="2" l="1"/>
  <c r="G1048" i="2" s="1"/>
  <c r="K1048" i="2"/>
  <c r="A1050" i="2"/>
  <c r="C1049" i="2"/>
  <c r="D1049" i="2"/>
  <c r="J1049" i="2" s="1"/>
  <c r="L1048" i="2" l="1"/>
  <c r="E1049" i="2"/>
  <c r="K1049" i="2"/>
  <c r="A1051" i="2"/>
  <c r="D1050" i="2"/>
  <c r="J1050" i="2" s="1"/>
  <c r="C1050" i="2"/>
  <c r="E1050" i="2" l="1"/>
  <c r="K1050" i="2"/>
  <c r="A1052" i="2"/>
  <c r="C1051" i="2"/>
  <c r="D1051" i="2"/>
  <c r="J1051" i="2" s="1"/>
  <c r="L1050" i="2" l="1"/>
  <c r="E1051" i="2"/>
  <c r="K1051" i="2"/>
  <c r="A1053" i="2"/>
  <c r="C1052" i="2"/>
  <c r="D1052" i="2"/>
  <c r="J1052" i="2" s="1"/>
  <c r="E1052" i="2" l="1"/>
  <c r="G1052" i="2" s="1"/>
  <c r="K1052" i="2"/>
  <c r="A1054" i="2"/>
  <c r="C1053" i="2"/>
  <c r="D1053" i="2"/>
  <c r="J1053" i="2" s="1"/>
  <c r="L1052" i="2" l="1"/>
  <c r="E1053" i="2"/>
  <c r="G1053" i="2" s="1"/>
  <c r="K1053" i="2"/>
  <c r="A1055" i="2"/>
  <c r="D1054" i="2"/>
  <c r="J1054" i="2" s="1"/>
  <c r="C1054" i="2"/>
  <c r="L1053" i="2" l="1"/>
  <c r="E1054" i="2"/>
  <c r="K1054" i="2"/>
  <c r="A1056" i="2"/>
  <c r="D1055" i="2"/>
  <c r="J1055" i="2" s="1"/>
  <c r="C1055" i="2"/>
  <c r="L1054" i="2" l="1"/>
  <c r="E1055" i="2"/>
  <c r="G1055" i="2" s="1"/>
  <c r="K1055" i="2"/>
  <c r="A1057" i="2"/>
  <c r="C1056" i="2"/>
  <c r="D1056" i="2"/>
  <c r="J1056" i="2" s="1"/>
  <c r="L1055" i="2" l="1"/>
  <c r="E1056" i="2"/>
  <c r="K1056" i="2"/>
  <c r="L1056" i="2" s="1"/>
  <c r="A1058" i="2"/>
  <c r="C1057" i="2"/>
  <c r="D1057" i="2"/>
  <c r="J1057" i="2" s="1"/>
  <c r="E1057" i="2" l="1"/>
  <c r="G1057" i="2" s="1"/>
  <c r="K1057" i="2"/>
  <c r="A1059" i="2"/>
  <c r="D1058" i="2"/>
  <c r="J1058" i="2" s="1"/>
  <c r="C1058" i="2"/>
  <c r="L1057" i="2" l="1"/>
  <c r="E1058" i="2"/>
  <c r="G1058" i="2" s="1"/>
  <c r="K1058" i="2"/>
  <c r="L1058" i="2" s="1"/>
  <c r="A1060" i="2"/>
  <c r="C1059" i="2"/>
  <c r="D1059" i="2"/>
  <c r="J1059" i="2" s="1"/>
  <c r="E1059" i="2" l="1"/>
  <c r="K1059" i="2"/>
  <c r="L1059" i="2" s="1"/>
  <c r="A1061" i="2"/>
  <c r="C1060" i="2"/>
  <c r="D1060" i="2"/>
  <c r="J1060" i="2" s="1"/>
  <c r="E1060" i="2" l="1"/>
  <c r="G1060" i="2" s="1"/>
  <c r="K1060" i="2"/>
  <c r="L1060" i="2" s="1"/>
  <c r="A1062" i="2"/>
  <c r="C1061" i="2"/>
  <c r="D1061" i="2"/>
  <c r="J1061" i="2" s="1"/>
  <c r="E1061" i="2" l="1"/>
  <c r="G1061" i="2" s="1"/>
  <c r="K1061" i="2"/>
  <c r="L1061" i="2" s="1"/>
  <c r="A1063" i="2"/>
  <c r="D1062" i="2"/>
  <c r="J1062" i="2" s="1"/>
  <c r="C1062" i="2"/>
  <c r="E1062" i="2" l="1"/>
  <c r="K1062" i="2"/>
  <c r="A1064" i="2"/>
  <c r="D1063" i="2"/>
  <c r="J1063" i="2" s="1"/>
  <c r="C1063" i="2"/>
  <c r="E1063" i="2" l="1"/>
  <c r="K1063" i="2"/>
  <c r="A1065" i="2"/>
  <c r="C1064" i="2"/>
  <c r="D1064" i="2"/>
  <c r="J1064" i="2" s="1"/>
  <c r="E1064" i="2" l="1"/>
  <c r="G1064" i="2" s="1"/>
  <c r="K1064" i="2"/>
  <c r="L1064" i="2" s="1"/>
  <c r="A1066" i="2"/>
  <c r="C1065" i="2"/>
  <c r="D1065" i="2"/>
  <c r="J1065" i="2" s="1"/>
  <c r="E1065" i="2" l="1"/>
  <c r="K1065" i="2"/>
  <c r="L1065" i="2" s="1"/>
  <c r="A1067" i="2"/>
  <c r="D1066" i="2"/>
  <c r="J1066" i="2" s="1"/>
  <c r="C1066" i="2"/>
  <c r="E1066" i="2" l="1"/>
  <c r="K1066" i="2"/>
  <c r="L1066" i="2" s="1"/>
  <c r="A1068" i="2"/>
  <c r="C1067" i="2"/>
  <c r="D1067" i="2"/>
  <c r="J1067" i="2" s="1"/>
  <c r="E1067" i="2" l="1"/>
  <c r="K1067" i="2"/>
  <c r="A1069" i="2"/>
  <c r="C1068" i="2"/>
  <c r="D1068" i="2"/>
  <c r="J1068" i="2" s="1"/>
  <c r="E1068" i="2" l="1"/>
  <c r="K1068" i="2"/>
  <c r="A1070" i="2"/>
  <c r="C1069" i="2"/>
  <c r="D1069" i="2"/>
  <c r="J1069" i="2" s="1"/>
  <c r="E1069" i="2" l="1"/>
  <c r="K1069" i="2"/>
  <c r="A1071" i="2"/>
  <c r="D1070" i="2"/>
  <c r="J1070" i="2" s="1"/>
  <c r="C1070" i="2"/>
  <c r="L1069" i="2" l="1"/>
  <c r="E1070" i="2"/>
  <c r="G1070" i="2" s="1"/>
  <c r="K1070" i="2"/>
  <c r="A1072" i="2"/>
  <c r="D1071" i="2"/>
  <c r="J1071" i="2" s="1"/>
  <c r="C1071" i="2"/>
  <c r="L1070" i="2" l="1"/>
  <c r="E1071" i="2"/>
  <c r="G1071" i="2" s="1"/>
  <c r="K1071" i="2"/>
  <c r="A1073" i="2"/>
  <c r="C1072" i="2"/>
  <c r="D1072" i="2"/>
  <c r="J1072" i="2" s="1"/>
  <c r="L1071" i="2" l="1"/>
  <c r="E1072" i="2"/>
  <c r="K1072" i="2"/>
  <c r="A1074" i="2"/>
  <c r="C1073" i="2"/>
  <c r="D1073" i="2"/>
  <c r="J1073" i="2" s="1"/>
  <c r="E1073" i="2" l="1"/>
  <c r="K1073" i="2"/>
  <c r="A1075" i="2"/>
  <c r="D1074" i="2"/>
  <c r="J1074" i="2" s="1"/>
  <c r="C1074" i="2"/>
  <c r="L1073" i="2" l="1"/>
  <c r="E1074" i="2"/>
  <c r="K1074" i="2"/>
  <c r="A1076" i="2"/>
  <c r="C1075" i="2"/>
  <c r="D1075" i="2"/>
  <c r="J1075" i="2" s="1"/>
  <c r="L1074" i="2" l="1"/>
  <c r="E1075" i="2"/>
  <c r="G1075" i="2" s="1"/>
  <c r="K1075" i="2"/>
  <c r="L1075" i="2" s="1"/>
  <c r="A1077" i="2"/>
  <c r="C1076" i="2"/>
  <c r="D1076" i="2"/>
  <c r="J1076" i="2" s="1"/>
  <c r="E1076" i="2" l="1"/>
  <c r="G1076" i="2" s="1"/>
  <c r="K1076" i="2"/>
  <c r="A1078" i="2"/>
  <c r="C1077" i="2"/>
  <c r="D1077" i="2"/>
  <c r="J1077" i="2" s="1"/>
  <c r="L1076" i="2" l="1"/>
  <c r="E1077" i="2"/>
  <c r="K1077" i="2"/>
  <c r="L1077" i="2" s="1"/>
  <c r="A1079" i="2"/>
  <c r="D1078" i="2"/>
  <c r="J1078" i="2" s="1"/>
  <c r="C1078" i="2"/>
  <c r="E1078" i="2" l="1"/>
  <c r="K1078" i="2"/>
  <c r="A1080" i="2"/>
  <c r="D1079" i="2"/>
  <c r="J1079" i="2" s="1"/>
  <c r="C1079" i="2"/>
  <c r="L1078" i="2" l="1"/>
  <c r="E1079" i="2"/>
  <c r="K1079" i="2"/>
  <c r="L1079" i="2" s="1"/>
  <c r="A1081" i="2"/>
  <c r="C1080" i="2"/>
  <c r="D1080" i="2"/>
  <c r="J1080" i="2" s="1"/>
  <c r="E1080" i="2" l="1"/>
  <c r="K1080" i="2"/>
  <c r="A1082" i="2"/>
  <c r="C1081" i="2"/>
  <c r="D1081" i="2"/>
  <c r="J1081" i="2" s="1"/>
  <c r="L1080" i="2" l="1"/>
  <c r="E1081" i="2"/>
  <c r="K1081" i="2"/>
  <c r="L1081" i="2" s="1"/>
  <c r="A1083" i="2"/>
  <c r="D1082" i="2"/>
  <c r="J1082" i="2" s="1"/>
  <c r="C1082" i="2"/>
  <c r="E1082" i="2" l="1"/>
  <c r="K1082" i="2"/>
  <c r="L1082" i="2" s="1"/>
  <c r="A1084" i="2"/>
  <c r="C1083" i="2"/>
  <c r="D1083" i="2"/>
  <c r="J1083" i="2" s="1"/>
  <c r="E1083" i="2" l="1"/>
  <c r="K1083" i="2"/>
  <c r="L1083" i="2" s="1"/>
  <c r="A1085" i="2"/>
  <c r="C1084" i="2"/>
  <c r="D1084" i="2"/>
  <c r="J1084" i="2" s="1"/>
  <c r="E1084" i="2" l="1"/>
  <c r="G1084" i="2" s="1"/>
  <c r="K1084" i="2"/>
  <c r="L1084" i="2" s="1"/>
  <c r="A1086" i="2"/>
  <c r="C1085" i="2"/>
  <c r="D1085" i="2"/>
  <c r="J1085" i="2" s="1"/>
  <c r="E1085" i="2" l="1"/>
  <c r="G1085" i="2" s="1"/>
  <c r="K1085" i="2"/>
  <c r="L1085" i="2" s="1"/>
  <c r="A1087" i="2"/>
  <c r="D1086" i="2"/>
  <c r="J1086" i="2" s="1"/>
  <c r="C1086" i="2"/>
  <c r="E1086" i="2" l="1"/>
  <c r="K1086" i="2"/>
  <c r="L1086" i="2" s="1"/>
  <c r="A1088" i="2"/>
  <c r="D1087" i="2"/>
  <c r="J1087" i="2" s="1"/>
  <c r="C1087" i="2"/>
  <c r="E1087" i="2" l="1"/>
  <c r="K1087" i="2"/>
  <c r="L1087" i="2" s="1"/>
  <c r="A1089" i="2"/>
  <c r="D1088" i="2"/>
  <c r="J1088" i="2" s="1"/>
  <c r="C1088" i="2"/>
  <c r="E1088" i="2" l="1"/>
  <c r="K1088" i="2"/>
  <c r="L1088" i="2" s="1"/>
  <c r="A1090" i="2"/>
  <c r="C1089" i="2"/>
  <c r="D1089" i="2"/>
  <c r="J1089" i="2" s="1"/>
  <c r="E1089" i="2" l="1"/>
  <c r="K1089" i="2"/>
  <c r="L1089" i="2" s="1"/>
  <c r="A1091" i="2"/>
  <c r="D1090" i="2"/>
  <c r="J1090" i="2" s="1"/>
  <c r="C1090" i="2"/>
  <c r="E1090" i="2" l="1"/>
  <c r="K1090" i="2"/>
  <c r="L1090" i="2" s="1"/>
  <c r="A1092" i="2"/>
  <c r="C1091" i="2"/>
  <c r="D1091" i="2"/>
  <c r="J1091" i="2" s="1"/>
  <c r="E1091" i="2" l="1"/>
  <c r="G1091" i="2" s="1"/>
  <c r="K1091" i="2"/>
  <c r="L1091" i="2" s="1"/>
  <c r="A1093" i="2"/>
  <c r="D1092" i="2"/>
  <c r="J1092" i="2" s="1"/>
  <c r="C1092" i="2"/>
  <c r="E1092" i="2" l="1"/>
  <c r="G1092" i="2" s="1"/>
  <c r="K1092" i="2"/>
  <c r="L1092" i="2" s="1"/>
  <c r="A1094" i="2"/>
  <c r="C1093" i="2"/>
  <c r="D1093" i="2"/>
  <c r="J1093" i="2" s="1"/>
  <c r="E1093" i="2" l="1"/>
  <c r="G1093" i="2" s="1"/>
  <c r="K1093" i="2"/>
  <c r="L1093" i="2" s="1"/>
  <c r="A1095" i="2"/>
  <c r="D1094" i="2"/>
  <c r="J1094" i="2" s="1"/>
  <c r="C1094" i="2"/>
  <c r="E1094" i="2" l="1"/>
  <c r="K1094" i="2"/>
  <c r="L1094" i="2" s="1"/>
  <c r="A1096" i="2"/>
  <c r="C1095" i="2"/>
  <c r="D1095" i="2"/>
  <c r="J1095" i="2" s="1"/>
  <c r="E1095" i="2" l="1"/>
  <c r="K1095" i="2"/>
  <c r="L1095" i="2" s="1"/>
  <c r="A1097" i="2"/>
  <c r="C1096" i="2"/>
  <c r="D1096" i="2"/>
  <c r="J1096" i="2" s="1"/>
  <c r="E1096" i="2" l="1"/>
  <c r="K1096" i="2"/>
  <c r="L1096" i="2" s="1"/>
  <c r="A1098" i="2"/>
  <c r="C1097" i="2"/>
  <c r="D1097" i="2"/>
  <c r="J1097" i="2" s="1"/>
  <c r="E1097" i="2" l="1"/>
  <c r="K1097" i="2"/>
  <c r="L1097" i="2" s="1"/>
  <c r="A1099" i="2"/>
  <c r="D1098" i="2"/>
  <c r="J1098" i="2" s="1"/>
  <c r="C1098" i="2"/>
  <c r="E1098" i="2" l="1"/>
  <c r="K1098" i="2"/>
  <c r="A1100" i="2"/>
  <c r="D1099" i="2"/>
  <c r="J1099" i="2" s="1"/>
  <c r="C1099" i="2"/>
  <c r="E1099" i="2" l="1"/>
  <c r="K1099" i="2"/>
  <c r="A1101" i="2"/>
  <c r="C1100" i="2"/>
  <c r="D1100" i="2"/>
  <c r="J1100" i="2" s="1"/>
  <c r="E1100" i="2" l="1"/>
  <c r="G1100" i="2" s="1"/>
  <c r="K1100" i="2"/>
  <c r="A1102" i="2"/>
  <c r="C1101" i="2"/>
  <c r="D1101" i="2"/>
  <c r="J1101" i="2" s="1"/>
  <c r="L1100" i="2" l="1"/>
  <c r="E1101" i="2"/>
  <c r="K1101" i="2"/>
  <c r="A1103" i="2"/>
  <c r="D1102" i="2"/>
  <c r="J1102" i="2" s="1"/>
  <c r="C1102" i="2"/>
  <c r="L1101" i="2" l="1"/>
  <c r="E1102" i="2"/>
  <c r="K1102" i="2"/>
  <c r="A1104" i="2"/>
  <c r="D1103" i="2"/>
  <c r="J1103" i="2" s="1"/>
  <c r="C1103" i="2"/>
  <c r="L1102" i="2" l="1"/>
  <c r="E1103" i="2"/>
  <c r="K1103" i="2"/>
  <c r="A1105" i="2"/>
  <c r="C1104" i="2"/>
  <c r="D1104" i="2"/>
  <c r="J1104" i="2" s="1"/>
  <c r="L1103" i="2" l="1"/>
  <c r="E1104" i="2"/>
  <c r="G1104" i="2" s="1"/>
  <c r="K1104" i="2"/>
  <c r="A1106" i="2"/>
  <c r="C1105" i="2"/>
  <c r="D1105" i="2"/>
  <c r="J1105" i="2" s="1"/>
  <c r="L1104" i="2" l="1"/>
  <c r="E1105" i="2"/>
  <c r="G1105" i="2" s="1"/>
  <c r="K1105" i="2"/>
  <c r="A1107" i="2"/>
  <c r="D1106" i="2"/>
  <c r="J1106" i="2" s="1"/>
  <c r="C1106" i="2"/>
  <c r="L1105" i="2" l="1"/>
  <c r="E1106" i="2"/>
  <c r="G1106" i="2" s="1"/>
  <c r="K1106" i="2"/>
  <c r="L1106" i="2" s="1"/>
  <c r="A1108" i="2"/>
  <c r="C1107" i="2"/>
  <c r="D1107" i="2"/>
  <c r="J1107" i="2" s="1"/>
  <c r="E1107" i="2" l="1"/>
  <c r="K1107" i="2"/>
  <c r="L1107" i="2" s="1"/>
  <c r="A1109" i="2"/>
  <c r="C1108" i="2"/>
  <c r="D1108" i="2"/>
  <c r="J1108" i="2" s="1"/>
  <c r="E1108" i="2" l="1"/>
  <c r="K1108" i="2"/>
  <c r="L1108" i="2" s="1"/>
  <c r="A1110" i="2"/>
  <c r="C1109" i="2"/>
  <c r="D1109" i="2"/>
  <c r="J1109" i="2" s="1"/>
  <c r="E1109" i="2" l="1"/>
  <c r="K1109" i="2"/>
  <c r="L1109" i="2" s="1"/>
  <c r="A1111" i="2"/>
  <c r="D1110" i="2"/>
  <c r="J1110" i="2" s="1"/>
  <c r="C1110" i="2"/>
  <c r="E1110" i="2" l="1"/>
  <c r="G1110" i="2" s="1"/>
  <c r="K1110" i="2"/>
  <c r="L1110" i="2" s="1"/>
  <c r="A1112" i="2"/>
  <c r="C1111" i="2"/>
  <c r="D1111" i="2"/>
  <c r="J1111" i="2" s="1"/>
  <c r="E1111" i="2" l="1"/>
  <c r="K1111" i="2"/>
  <c r="L1111" i="2" s="1"/>
  <c r="A1113" i="2"/>
  <c r="C1112" i="2"/>
  <c r="D1112" i="2"/>
  <c r="J1112" i="2" s="1"/>
  <c r="E1112" i="2" l="1"/>
  <c r="G1112" i="2" s="1"/>
  <c r="K1112" i="2"/>
  <c r="L1112" i="2" s="1"/>
  <c r="A1114" i="2"/>
  <c r="C1113" i="2"/>
  <c r="D1113" i="2"/>
  <c r="J1113" i="2" s="1"/>
  <c r="E1113" i="2" l="1"/>
  <c r="K1113" i="2"/>
  <c r="L1113" i="2" s="1"/>
  <c r="A1115" i="2"/>
  <c r="D1114" i="2"/>
  <c r="J1114" i="2" s="1"/>
  <c r="C1114" i="2"/>
  <c r="E1114" i="2" l="1"/>
  <c r="K1114" i="2"/>
  <c r="L1114" i="2" s="1"/>
  <c r="A1116" i="2"/>
  <c r="C1115" i="2"/>
  <c r="D1115" i="2"/>
  <c r="J1115" i="2" s="1"/>
  <c r="E1115" i="2" l="1"/>
  <c r="G1115" i="2" s="1"/>
  <c r="K1115" i="2"/>
  <c r="L1115" i="2" s="1"/>
  <c r="A1117" i="2"/>
  <c r="C1116" i="2"/>
  <c r="D1116" i="2"/>
  <c r="J1116" i="2" s="1"/>
  <c r="E1116" i="2" l="1"/>
  <c r="K1116" i="2"/>
  <c r="L1116" i="2" s="1"/>
  <c r="A1118" i="2"/>
  <c r="C1117" i="2"/>
  <c r="D1117" i="2"/>
  <c r="J1117" i="2" s="1"/>
  <c r="E1117" i="2" l="1"/>
  <c r="K1117" i="2"/>
  <c r="A1119" i="2"/>
  <c r="D1118" i="2"/>
  <c r="J1118" i="2" s="1"/>
  <c r="C1118" i="2"/>
  <c r="E1118" i="2" l="1"/>
  <c r="G1118" i="2" s="1"/>
  <c r="K1118" i="2"/>
  <c r="L1118" i="2" s="1"/>
  <c r="A1120" i="2"/>
  <c r="C1119" i="2"/>
  <c r="D1119" i="2"/>
  <c r="J1119" i="2" s="1"/>
  <c r="E1119" i="2" l="1"/>
  <c r="K1119" i="2"/>
  <c r="A1121" i="2"/>
  <c r="C1120" i="2"/>
  <c r="D1120" i="2"/>
  <c r="J1120" i="2" s="1"/>
  <c r="E1120" i="2" l="1"/>
  <c r="G1120" i="2" s="1"/>
  <c r="K1120" i="2"/>
  <c r="L1120" i="2" s="1"/>
  <c r="A1122" i="2"/>
  <c r="C1121" i="2"/>
  <c r="D1121" i="2"/>
  <c r="J1121" i="2" s="1"/>
  <c r="E1121" i="2" l="1"/>
  <c r="G1121" i="2" s="1"/>
  <c r="K1121" i="2"/>
  <c r="A1123" i="2"/>
  <c r="D1122" i="2"/>
  <c r="J1122" i="2" s="1"/>
  <c r="C1122" i="2"/>
  <c r="L1121" i="2" l="1"/>
  <c r="E1122" i="2"/>
  <c r="G1122" i="2" s="1"/>
  <c r="K1122" i="2"/>
  <c r="L1122" i="2" s="1"/>
  <c r="A1124" i="2"/>
  <c r="C1123" i="2"/>
  <c r="D1123" i="2"/>
  <c r="J1123" i="2" s="1"/>
  <c r="E1123" i="2" l="1"/>
  <c r="K1123" i="2"/>
  <c r="A1125" i="2"/>
  <c r="C1124" i="2"/>
  <c r="D1124" i="2"/>
  <c r="J1124" i="2" s="1"/>
  <c r="L1123" i="2" l="1"/>
  <c r="E1124" i="2"/>
  <c r="K1124" i="2"/>
  <c r="L1124" i="2" s="1"/>
  <c r="A1126" i="2"/>
  <c r="C1125" i="2"/>
  <c r="D1125" i="2"/>
  <c r="J1125" i="2" s="1"/>
  <c r="E1125" i="2" l="1"/>
  <c r="K1125" i="2"/>
  <c r="A1127" i="2"/>
  <c r="D1126" i="2"/>
  <c r="J1126" i="2" s="1"/>
  <c r="C1126" i="2"/>
  <c r="E1126" i="2" l="1"/>
  <c r="K1126" i="2"/>
  <c r="A1128" i="2"/>
  <c r="C1127" i="2"/>
  <c r="D1127" i="2"/>
  <c r="J1127" i="2" s="1"/>
  <c r="E1127" i="2" l="1"/>
  <c r="K1127" i="2"/>
  <c r="A1129" i="2"/>
  <c r="C1128" i="2"/>
  <c r="D1128" i="2"/>
  <c r="J1128" i="2" s="1"/>
  <c r="L1127" i="2" l="1"/>
  <c r="E1128" i="2"/>
  <c r="K1128" i="2"/>
  <c r="A1130" i="2"/>
  <c r="C1129" i="2"/>
  <c r="D1129" i="2"/>
  <c r="J1129" i="2" s="1"/>
  <c r="L1128" i="2" l="1"/>
  <c r="E1129" i="2"/>
  <c r="G1129" i="2" s="1"/>
  <c r="K1129" i="2"/>
  <c r="A1131" i="2"/>
  <c r="D1130" i="2"/>
  <c r="J1130" i="2" s="1"/>
  <c r="C1130" i="2"/>
  <c r="L1129" i="2" l="1"/>
  <c r="E1130" i="2"/>
  <c r="K1130" i="2"/>
  <c r="A1132" i="2"/>
  <c r="C1131" i="2"/>
  <c r="D1131" i="2"/>
  <c r="J1131" i="2" s="1"/>
  <c r="E1131" i="2" l="1"/>
  <c r="K1131" i="2"/>
  <c r="A1133" i="2"/>
  <c r="C1132" i="2"/>
  <c r="D1132" i="2"/>
  <c r="J1132" i="2" s="1"/>
  <c r="E1132" i="2" l="1"/>
  <c r="G1132" i="2" s="1"/>
  <c r="K1132" i="2"/>
  <c r="L1132" i="2" s="1"/>
  <c r="A1134" i="2"/>
  <c r="C1133" i="2"/>
  <c r="D1133" i="2"/>
  <c r="J1133" i="2" s="1"/>
  <c r="E1133" i="2" l="1"/>
  <c r="K1133" i="2"/>
  <c r="A1135" i="2"/>
  <c r="D1134" i="2"/>
  <c r="J1134" i="2" s="1"/>
  <c r="C1134" i="2"/>
  <c r="L1133" i="2" l="1"/>
  <c r="E1134" i="2"/>
  <c r="G1134" i="2" s="1"/>
  <c r="K1134" i="2"/>
  <c r="L1134" i="2" s="1"/>
  <c r="A1136" i="2"/>
  <c r="C1135" i="2"/>
  <c r="D1135" i="2"/>
  <c r="J1135" i="2" s="1"/>
  <c r="E1135" i="2" l="1"/>
  <c r="G1135" i="2" s="1"/>
  <c r="K1135" i="2"/>
  <c r="A1137" i="2"/>
  <c r="C1136" i="2"/>
  <c r="D1136" i="2"/>
  <c r="J1136" i="2" s="1"/>
  <c r="L1135" i="2" l="1"/>
  <c r="E1136" i="2"/>
  <c r="K1136" i="2"/>
  <c r="L1136" i="2" s="1"/>
  <c r="A1138" i="2"/>
  <c r="C1137" i="2"/>
  <c r="D1137" i="2"/>
  <c r="J1137" i="2" s="1"/>
  <c r="E1137" i="2" l="1"/>
  <c r="K1137" i="2"/>
  <c r="A1139" i="2"/>
  <c r="D1138" i="2"/>
  <c r="J1138" i="2" s="1"/>
  <c r="C1138" i="2"/>
  <c r="L1137" i="2" l="1"/>
  <c r="E1138" i="2"/>
  <c r="K1138" i="2"/>
  <c r="L1138" i="2" s="1"/>
  <c r="A1140" i="2"/>
  <c r="C1139" i="2"/>
  <c r="D1139" i="2"/>
  <c r="J1139" i="2" s="1"/>
  <c r="E1139" i="2" l="1"/>
  <c r="K1139" i="2"/>
  <c r="L1139" i="2" s="1"/>
  <c r="A1141" i="2"/>
  <c r="C1140" i="2"/>
  <c r="D1140" i="2"/>
  <c r="J1140" i="2" s="1"/>
  <c r="E1140" i="2" l="1"/>
  <c r="K1140" i="2"/>
  <c r="L1140" i="2" s="1"/>
  <c r="A1142" i="2"/>
  <c r="C1141" i="2"/>
  <c r="D1141" i="2"/>
  <c r="J1141" i="2" s="1"/>
  <c r="E1141" i="2" l="1"/>
  <c r="G1141" i="2" s="1"/>
  <c r="K1141" i="2"/>
  <c r="L1141" i="2" s="1"/>
  <c r="A1143" i="2"/>
  <c r="D1142" i="2"/>
  <c r="J1142" i="2" s="1"/>
  <c r="C1142" i="2"/>
  <c r="E1142" i="2" l="1"/>
  <c r="K1142" i="2"/>
  <c r="L1142" i="2" s="1"/>
  <c r="A1144" i="2"/>
  <c r="C1143" i="2"/>
  <c r="D1143" i="2"/>
  <c r="J1143" i="2" s="1"/>
  <c r="E1143" i="2" l="1"/>
  <c r="G1143" i="2" s="1"/>
  <c r="K1143" i="2"/>
  <c r="L1143" i="2" s="1"/>
  <c r="A1145" i="2"/>
  <c r="C1144" i="2"/>
  <c r="D1144" i="2"/>
  <c r="J1144" i="2" s="1"/>
  <c r="E1144" i="2" l="1"/>
  <c r="K1144" i="2"/>
  <c r="A1146" i="2"/>
  <c r="C1145" i="2"/>
  <c r="D1145" i="2"/>
  <c r="J1145" i="2" s="1"/>
  <c r="E1145" i="2" l="1"/>
  <c r="K1145" i="2"/>
  <c r="L1145" i="2" s="1"/>
  <c r="A1147" i="2"/>
  <c r="D1146" i="2"/>
  <c r="J1146" i="2" s="1"/>
  <c r="C1146" i="2"/>
  <c r="E1146" i="2" l="1"/>
  <c r="K1146" i="2"/>
  <c r="A1148" i="2"/>
  <c r="C1147" i="2"/>
  <c r="D1147" i="2"/>
  <c r="J1147" i="2" s="1"/>
  <c r="L1146" i="2" l="1"/>
  <c r="E1147" i="2"/>
  <c r="K1147" i="2"/>
  <c r="L1147" i="2" s="1"/>
  <c r="A1149" i="2"/>
  <c r="C1148" i="2"/>
  <c r="D1148" i="2"/>
  <c r="J1148" i="2" s="1"/>
  <c r="E1148" i="2" l="1"/>
  <c r="K1148" i="2"/>
  <c r="A1150" i="2"/>
  <c r="C1149" i="2"/>
  <c r="D1149" i="2"/>
  <c r="J1149" i="2" s="1"/>
  <c r="E1149" i="2" l="1"/>
  <c r="K1149" i="2"/>
  <c r="L1149" i="2" s="1"/>
  <c r="A1151" i="2"/>
  <c r="D1150" i="2"/>
  <c r="J1150" i="2" s="1"/>
  <c r="C1150" i="2"/>
  <c r="E1150" i="2" l="1"/>
  <c r="K1150" i="2"/>
  <c r="A1152" i="2"/>
  <c r="C1151" i="2"/>
  <c r="D1151" i="2"/>
  <c r="J1151" i="2" s="1"/>
  <c r="L1150" i="2" l="1"/>
  <c r="E1151" i="2"/>
  <c r="G1151" i="2" s="1"/>
  <c r="K1151" i="2"/>
  <c r="L1151" i="2" s="1"/>
  <c r="A1153" i="2"/>
  <c r="D1152" i="2"/>
  <c r="J1152" i="2" s="1"/>
  <c r="E1152" i="2" l="1"/>
  <c r="G1152" i="2" s="1"/>
  <c r="K1152" i="2"/>
  <c r="A1154" i="2"/>
  <c r="C1153" i="2"/>
  <c r="D1153" i="2"/>
  <c r="J1153" i="2" s="1"/>
  <c r="L1152" i="2" l="1"/>
  <c r="E1153" i="2"/>
  <c r="K1153" i="2"/>
  <c r="A1155" i="2"/>
  <c r="D1154" i="2"/>
  <c r="J1154" i="2" s="1"/>
  <c r="C1154" i="2"/>
  <c r="E1154" i="2" l="1"/>
  <c r="G1154" i="2" s="1"/>
  <c r="K1154" i="2"/>
  <c r="A1156" i="2"/>
  <c r="C1155" i="2"/>
  <c r="D1155" i="2"/>
  <c r="J1155" i="2" s="1"/>
  <c r="L1154" i="2" l="1"/>
  <c r="E1155" i="2"/>
  <c r="K1155" i="2"/>
  <c r="A1157" i="2"/>
  <c r="C1156" i="2"/>
  <c r="D1156" i="2"/>
  <c r="J1156" i="2" s="1"/>
  <c r="L1155" i="2" l="1"/>
  <c r="E1156" i="2"/>
  <c r="G1156" i="2" s="1"/>
  <c r="K1156" i="2"/>
  <c r="A1158" i="2"/>
  <c r="C1157" i="2"/>
  <c r="D1157" i="2"/>
  <c r="J1157" i="2" s="1"/>
  <c r="L1156" i="2" l="1"/>
  <c r="E1157" i="2"/>
  <c r="G1157" i="2" s="1"/>
  <c r="K1157" i="2"/>
  <c r="A1159" i="2"/>
  <c r="D1158" i="2"/>
  <c r="J1158" i="2" s="1"/>
  <c r="C1158" i="2"/>
  <c r="L1157" i="2" l="1"/>
  <c r="E1158" i="2"/>
  <c r="K1158" i="2"/>
  <c r="A1160" i="2"/>
  <c r="C1159" i="2"/>
  <c r="D1159" i="2"/>
  <c r="J1159" i="2" s="1"/>
  <c r="E1159" i="2" l="1"/>
  <c r="K1159" i="2"/>
  <c r="L1159" i="2" s="1"/>
  <c r="A1161" i="2"/>
  <c r="C1160" i="2"/>
  <c r="D1160" i="2"/>
  <c r="J1160" i="2" s="1"/>
  <c r="E1160" i="2" l="1"/>
  <c r="K1160" i="2"/>
  <c r="L1160" i="2" s="1"/>
  <c r="A1162" i="2"/>
  <c r="C1161" i="2"/>
  <c r="D1161" i="2"/>
  <c r="J1161" i="2" s="1"/>
  <c r="E1161" i="2" l="1"/>
  <c r="K1161" i="2"/>
  <c r="A1163" i="2"/>
  <c r="D1162" i="2"/>
  <c r="J1162" i="2" s="1"/>
  <c r="C1162" i="2"/>
  <c r="L1161" i="2" l="1"/>
  <c r="E1162" i="2"/>
  <c r="G1162" i="2" s="1"/>
  <c r="K1162" i="2"/>
  <c r="L1162" i="2" s="1"/>
  <c r="A1164" i="2"/>
  <c r="C1163" i="2"/>
  <c r="D1163" i="2"/>
  <c r="J1163" i="2" s="1"/>
  <c r="E1163" i="2" l="1"/>
  <c r="K1163" i="2"/>
  <c r="L1163" i="2" s="1"/>
  <c r="A1165" i="2"/>
  <c r="C1164" i="2"/>
  <c r="D1164" i="2"/>
  <c r="J1164" i="2" s="1"/>
  <c r="E1164" i="2" l="1"/>
  <c r="K1164" i="2"/>
  <c r="L1164" i="2" s="1"/>
  <c r="A1166" i="2"/>
  <c r="C1165" i="2"/>
  <c r="D1165" i="2"/>
  <c r="J1165" i="2" s="1"/>
  <c r="E1165" i="2" l="1"/>
  <c r="G1165" i="2" s="1"/>
  <c r="K1165" i="2"/>
  <c r="L1165" i="2" s="1"/>
  <c r="A1167" i="2"/>
  <c r="D1166" i="2"/>
  <c r="J1166" i="2" s="1"/>
  <c r="C1166" i="2"/>
  <c r="E1166" i="2" l="1"/>
  <c r="K1166" i="2"/>
  <c r="L1166" i="2" s="1"/>
  <c r="A1168" i="2"/>
  <c r="C1167" i="2"/>
  <c r="D1167" i="2"/>
  <c r="J1167" i="2" s="1"/>
  <c r="E1167" i="2" l="1"/>
  <c r="K1167" i="2"/>
  <c r="L1167" i="2" s="1"/>
  <c r="A1169" i="2"/>
  <c r="C1168" i="2"/>
  <c r="D1168" i="2"/>
  <c r="J1168" i="2" s="1"/>
  <c r="E1168" i="2" l="1"/>
  <c r="K1168" i="2"/>
  <c r="L1168" i="2" s="1"/>
  <c r="A1170" i="2"/>
  <c r="C1169" i="2"/>
  <c r="D1169" i="2"/>
  <c r="J1169" i="2" s="1"/>
  <c r="E1169" i="2" l="1"/>
  <c r="K1169" i="2"/>
  <c r="L1169" i="2" s="1"/>
  <c r="A1171" i="2"/>
  <c r="D1170" i="2"/>
  <c r="J1170" i="2" s="1"/>
  <c r="C1170" i="2"/>
  <c r="E1170" i="2" l="1"/>
  <c r="K1170" i="2"/>
  <c r="L1170" i="2" s="1"/>
  <c r="A1172" i="2"/>
  <c r="C1171" i="2"/>
  <c r="D1171" i="2"/>
  <c r="J1171" i="2" s="1"/>
  <c r="E1171" i="2" l="1"/>
  <c r="K1171" i="2"/>
  <c r="L1171" i="2" s="1"/>
  <c r="A1173" i="2"/>
  <c r="C1172" i="2"/>
  <c r="D1172" i="2"/>
  <c r="J1172" i="2" s="1"/>
  <c r="E1172" i="2" l="1"/>
  <c r="K1172" i="2"/>
  <c r="L1172" i="2" s="1"/>
  <c r="A1174" i="2"/>
  <c r="C1173" i="2"/>
  <c r="D1173" i="2"/>
  <c r="J1173" i="2" s="1"/>
  <c r="E1173" i="2" l="1"/>
  <c r="K1173" i="2"/>
  <c r="L1173" i="2" s="1"/>
  <c r="A1175" i="2"/>
  <c r="D1174" i="2"/>
  <c r="J1174" i="2" s="1"/>
  <c r="C1174" i="2"/>
  <c r="E1174" i="2" l="1"/>
  <c r="K1174" i="2"/>
  <c r="L1174" i="2" s="1"/>
  <c r="A1176" i="2"/>
  <c r="C1175" i="2"/>
  <c r="D1175" i="2"/>
  <c r="J1175" i="2" s="1"/>
  <c r="E1175" i="2" l="1"/>
  <c r="K1175" i="2"/>
  <c r="L1175" i="2" s="1"/>
  <c r="A1177" i="2"/>
  <c r="C1176" i="2"/>
  <c r="D1176" i="2"/>
  <c r="J1176" i="2" s="1"/>
  <c r="E1176" i="2" l="1"/>
  <c r="K1176" i="2"/>
  <c r="A1178" i="2"/>
  <c r="C1177" i="2"/>
  <c r="D1177" i="2"/>
  <c r="J1177" i="2" s="1"/>
  <c r="E1177" i="2" l="1"/>
  <c r="K1177" i="2"/>
  <c r="A1179" i="2"/>
  <c r="D1178" i="2"/>
  <c r="J1178" i="2" s="1"/>
  <c r="C1178" i="2"/>
  <c r="E1178" i="2" l="1"/>
  <c r="K1178" i="2"/>
  <c r="A1180" i="2"/>
  <c r="C1179" i="2"/>
  <c r="D1179" i="2"/>
  <c r="J1179" i="2" s="1"/>
  <c r="E1179" i="2" l="1"/>
  <c r="K1179" i="2"/>
  <c r="A1181" i="2"/>
  <c r="C1180" i="2"/>
  <c r="D1180" i="2"/>
  <c r="J1180" i="2" s="1"/>
  <c r="E1180" i="2" l="1"/>
  <c r="K1180" i="2"/>
  <c r="A1182" i="2"/>
  <c r="C1181" i="2"/>
  <c r="D1181" i="2"/>
  <c r="J1181" i="2" s="1"/>
  <c r="E1181" i="2" l="1"/>
  <c r="K1181" i="2"/>
  <c r="A1183" i="2"/>
  <c r="D1182" i="2"/>
  <c r="J1182" i="2" s="1"/>
  <c r="C1182" i="2"/>
  <c r="L1181" i="2" l="1"/>
  <c r="E1182" i="2"/>
  <c r="G1182" i="2" s="1"/>
  <c r="K1182" i="2"/>
  <c r="A1184" i="2"/>
  <c r="C1183" i="2"/>
  <c r="D1183" i="2"/>
  <c r="J1183" i="2" s="1"/>
  <c r="L1182" i="2" l="1"/>
  <c r="E1183" i="2"/>
  <c r="K1183" i="2"/>
  <c r="A1185" i="2"/>
  <c r="C1184" i="2"/>
  <c r="D1184" i="2"/>
  <c r="J1184" i="2" s="1"/>
  <c r="E1184" i="2" l="1"/>
  <c r="G1184" i="2" s="1"/>
  <c r="K1184" i="2"/>
  <c r="L1184" i="2" s="1"/>
  <c r="A1186" i="2"/>
  <c r="C1185" i="2"/>
  <c r="D1185" i="2"/>
  <c r="J1185" i="2" s="1"/>
  <c r="E1185" i="2" l="1"/>
  <c r="G1185" i="2" s="1"/>
  <c r="K1185" i="2"/>
  <c r="A1187" i="2"/>
  <c r="D1186" i="2"/>
  <c r="J1186" i="2" s="1"/>
  <c r="C1186" i="2"/>
  <c r="L1185" i="2" l="1"/>
  <c r="E1186" i="2"/>
  <c r="K1186" i="2"/>
  <c r="A1188" i="2"/>
  <c r="C1187" i="2"/>
  <c r="D1187" i="2"/>
  <c r="J1187" i="2" s="1"/>
  <c r="L1186" i="2" l="1"/>
  <c r="E1187" i="2"/>
  <c r="G1187" i="2" s="1"/>
  <c r="K1187" i="2"/>
  <c r="L1187" i="2" s="1"/>
  <c r="A1189" i="2"/>
  <c r="C1188" i="2"/>
  <c r="D1188" i="2"/>
  <c r="J1188" i="2" s="1"/>
  <c r="E1188" i="2" l="1"/>
  <c r="K1188" i="2"/>
  <c r="A1190" i="2"/>
  <c r="C1189" i="2"/>
  <c r="D1189" i="2"/>
  <c r="J1189" i="2" s="1"/>
  <c r="L1188" i="2" l="1"/>
  <c r="E1189" i="2"/>
  <c r="K1189" i="2"/>
  <c r="L1189" i="2" s="1"/>
  <c r="A1191" i="2"/>
  <c r="D1190" i="2"/>
  <c r="J1190" i="2" s="1"/>
  <c r="C1190" i="2"/>
  <c r="E1190" i="2" l="1"/>
  <c r="K1190" i="2"/>
  <c r="A1192" i="2"/>
  <c r="C1191" i="2"/>
  <c r="D1191" i="2"/>
  <c r="J1191" i="2" s="1"/>
  <c r="L1190" i="2" l="1"/>
  <c r="E1191" i="2"/>
  <c r="G1191" i="2" s="1"/>
  <c r="K1191" i="2"/>
  <c r="L1191" i="2" s="1"/>
  <c r="A1193" i="2"/>
  <c r="C1192" i="2"/>
  <c r="D1192" i="2"/>
  <c r="J1192" i="2" s="1"/>
  <c r="E1192" i="2" l="1"/>
  <c r="G1192" i="2" s="1"/>
  <c r="K1192" i="2"/>
  <c r="L1192" i="2" s="1"/>
  <c r="A1194" i="2"/>
  <c r="C1193" i="2"/>
  <c r="D1193" i="2"/>
  <c r="J1193" i="2" s="1"/>
  <c r="E1193" i="2" l="1"/>
  <c r="K1193" i="2"/>
  <c r="L1193" i="2" s="1"/>
  <c r="A1195" i="2"/>
  <c r="D1194" i="2"/>
  <c r="J1194" i="2" s="1"/>
  <c r="C1194" i="2"/>
  <c r="E1194" i="2" l="1"/>
  <c r="K1194" i="2"/>
  <c r="L1194" i="2" s="1"/>
  <c r="A1196" i="2"/>
  <c r="C1195" i="2"/>
  <c r="D1195" i="2"/>
  <c r="J1195" i="2" s="1"/>
  <c r="E1195" i="2" l="1"/>
  <c r="K1195" i="2"/>
  <c r="L1195" i="2" s="1"/>
  <c r="A1197" i="2"/>
  <c r="C1196" i="2"/>
  <c r="D1196" i="2"/>
  <c r="J1196" i="2" s="1"/>
  <c r="E1196" i="2" l="1"/>
  <c r="G1196" i="2" s="1"/>
  <c r="K1196" i="2"/>
  <c r="L1196" i="2" s="1"/>
  <c r="A1198" i="2"/>
  <c r="C1197" i="2"/>
  <c r="D1197" i="2"/>
  <c r="J1197" i="2" s="1"/>
  <c r="E1197" i="2" l="1"/>
  <c r="K1197" i="2"/>
  <c r="L1197" i="2" s="1"/>
  <c r="A1199" i="2"/>
  <c r="D1198" i="2"/>
  <c r="J1198" i="2" s="1"/>
  <c r="C1198" i="2"/>
  <c r="E1198" i="2" l="1"/>
  <c r="K1198" i="2"/>
  <c r="L1198" i="2" s="1"/>
  <c r="A1200" i="2"/>
  <c r="C1199" i="2"/>
  <c r="D1199" i="2"/>
  <c r="J1199" i="2" s="1"/>
  <c r="E1199" i="2" l="1"/>
  <c r="G1199" i="2" s="1"/>
  <c r="K1199" i="2"/>
  <c r="L1199" i="2" s="1"/>
  <c r="A1201" i="2"/>
  <c r="C1200" i="2"/>
  <c r="D1200" i="2"/>
  <c r="J1200" i="2" s="1"/>
  <c r="E1200" i="2" l="1"/>
  <c r="K1200" i="2"/>
  <c r="L1200" i="2" s="1"/>
  <c r="A1202" i="2"/>
  <c r="C1201" i="2"/>
  <c r="D1201" i="2"/>
  <c r="J1201" i="2" s="1"/>
  <c r="E1201" i="2" l="1"/>
  <c r="K1201" i="2"/>
  <c r="L1201" i="2" s="1"/>
  <c r="A1203" i="2"/>
  <c r="D1202" i="2"/>
  <c r="J1202" i="2" s="1"/>
  <c r="C1202" i="2"/>
  <c r="E1202" i="2" l="1"/>
  <c r="K1202" i="2"/>
  <c r="L1202" i="2" s="1"/>
  <c r="A1204" i="2"/>
  <c r="C1203" i="2"/>
  <c r="D1203" i="2"/>
  <c r="J1203" i="2" s="1"/>
  <c r="E1203" i="2" l="1"/>
  <c r="K1203" i="2"/>
  <c r="L1203" i="2" s="1"/>
  <c r="A1205" i="2"/>
  <c r="C1204" i="2"/>
  <c r="D1204" i="2"/>
  <c r="J1204" i="2" s="1"/>
  <c r="E1204" i="2" l="1"/>
  <c r="G1204" i="2" s="1"/>
  <c r="K1204" i="2"/>
  <c r="L1204" i="2" s="1"/>
  <c r="A1206" i="2"/>
  <c r="C1205" i="2"/>
  <c r="D1205" i="2"/>
  <c r="J1205" i="2" s="1"/>
  <c r="E1205" i="2" l="1"/>
  <c r="G1205" i="2" s="1"/>
  <c r="K1205" i="2"/>
  <c r="L1205" i="2" s="1"/>
  <c r="A1207" i="2"/>
  <c r="D1206" i="2"/>
  <c r="J1206" i="2" s="1"/>
  <c r="C1206" i="2"/>
  <c r="E1206" i="2" l="1"/>
  <c r="G1206" i="2" s="1"/>
  <c r="K1206" i="2"/>
  <c r="L1206" i="2" s="1"/>
  <c r="A1208" i="2"/>
  <c r="C1207" i="2"/>
  <c r="D1207" i="2"/>
  <c r="J1207" i="2" s="1"/>
  <c r="E1207" i="2" l="1"/>
  <c r="G1207" i="2" s="1"/>
  <c r="K1207" i="2"/>
  <c r="L1207" i="2" s="1"/>
  <c r="A1209" i="2"/>
  <c r="C1208" i="2"/>
  <c r="D1208" i="2"/>
  <c r="J1208" i="2" s="1"/>
  <c r="E1208" i="2" l="1"/>
  <c r="K1208" i="2"/>
  <c r="A1210" i="2"/>
  <c r="C1209" i="2"/>
  <c r="D1209" i="2"/>
  <c r="J1209" i="2" s="1"/>
  <c r="E1209" i="2" l="1"/>
  <c r="K1209" i="2"/>
  <c r="L1209" i="2" s="1"/>
  <c r="A1211" i="2"/>
  <c r="D1210" i="2"/>
  <c r="J1210" i="2" s="1"/>
  <c r="C1210" i="2"/>
  <c r="E1210" i="2" l="1"/>
  <c r="K1210" i="2"/>
  <c r="A1212" i="2"/>
  <c r="C1211" i="2"/>
  <c r="D1211" i="2"/>
  <c r="J1211" i="2" s="1"/>
  <c r="L1210" i="2" l="1"/>
  <c r="E1211" i="2"/>
  <c r="K1211" i="2"/>
  <c r="L1211" i="2" s="1"/>
  <c r="A1213" i="2"/>
  <c r="C1212" i="2"/>
  <c r="D1212" i="2"/>
  <c r="J1212" i="2" s="1"/>
  <c r="E1212" i="2" l="1"/>
  <c r="K1212" i="2"/>
  <c r="A1214" i="2"/>
  <c r="D1213" i="2"/>
  <c r="J1213" i="2" s="1"/>
  <c r="E1213" i="2" l="1"/>
  <c r="G1213" i="2" s="1"/>
  <c r="K1213" i="2"/>
  <c r="L1213" i="2" s="1"/>
  <c r="A1215" i="2"/>
  <c r="D1214" i="2"/>
  <c r="J1214" i="2" s="1"/>
  <c r="C1214" i="2"/>
  <c r="E1214" i="2" l="1"/>
  <c r="G1214" i="2" s="1"/>
  <c r="K1214" i="2"/>
  <c r="A1216" i="2"/>
  <c r="C1215" i="2"/>
  <c r="D1215" i="2"/>
  <c r="J1215" i="2" s="1"/>
  <c r="L1214" i="2" l="1"/>
  <c r="E1215" i="2"/>
  <c r="G1215" i="2" s="1"/>
  <c r="K1215" i="2"/>
  <c r="L1215" i="2" s="1"/>
  <c r="A1217" i="2"/>
  <c r="C1216" i="2"/>
  <c r="D1216" i="2"/>
  <c r="J1216" i="2" s="1"/>
  <c r="E1216" i="2" l="1"/>
  <c r="G1216" i="2" s="1"/>
  <c r="K1216" i="2"/>
  <c r="A1218" i="2"/>
  <c r="C1217" i="2"/>
  <c r="D1217" i="2"/>
  <c r="J1217" i="2" s="1"/>
  <c r="L1216" i="2" l="1"/>
  <c r="E1217" i="2"/>
  <c r="K1217" i="2"/>
  <c r="L1217" i="2" s="1"/>
  <c r="A1219" i="2"/>
  <c r="D1218" i="2"/>
  <c r="J1218" i="2" s="1"/>
  <c r="C1218" i="2"/>
  <c r="E1218" i="2" l="1"/>
  <c r="K1218" i="2"/>
  <c r="A1220" i="2"/>
  <c r="C1219" i="2"/>
  <c r="D1219" i="2"/>
  <c r="J1219" i="2" s="1"/>
  <c r="L1218" i="2" l="1"/>
  <c r="E1219" i="2"/>
  <c r="K1219" i="2"/>
  <c r="L1219" i="2" s="1"/>
  <c r="A1221" i="2"/>
  <c r="C1220" i="2"/>
  <c r="D1220" i="2"/>
  <c r="J1220" i="2" s="1"/>
  <c r="E1220" i="2" l="1"/>
  <c r="G1220" i="2" s="1"/>
  <c r="K1220" i="2"/>
  <c r="A1222" i="2"/>
  <c r="C1221" i="2"/>
  <c r="D1221" i="2"/>
  <c r="J1221" i="2" s="1"/>
  <c r="L1220" i="2" l="1"/>
  <c r="E1221" i="2"/>
  <c r="K1221" i="2"/>
  <c r="L1221" i="2" s="1"/>
  <c r="A1223" i="2"/>
  <c r="D1222" i="2"/>
  <c r="J1222" i="2" s="1"/>
  <c r="C1222" i="2"/>
  <c r="E1222" i="2" l="1"/>
  <c r="K1222" i="2"/>
  <c r="L1222" i="2" s="1"/>
  <c r="A1224" i="2"/>
  <c r="C1223" i="2"/>
  <c r="D1223" i="2"/>
  <c r="J1223" i="2" s="1"/>
  <c r="E1223" i="2" l="1"/>
  <c r="K1223" i="2"/>
  <c r="A1225" i="2"/>
  <c r="C1224" i="2"/>
  <c r="D1224" i="2"/>
  <c r="J1224" i="2" s="1"/>
  <c r="E1224" i="2" l="1"/>
  <c r="G1224" i="2" s="1"/>
  <c r="K1224" i="2"/>
  <c r="L1224" i="2" s="1"/>
  <c r="A1226" i="2"/>
  <c r="C1225" i="2"/>
  <c r="D1225" i="2"/>
  <c r="J1225" i="2" s="1"/>
  <c r="E1225" i="2" l="1"/>
  <c r="K1225" i="2"/>
  <c r="A1227" i="2"/>
  <c r="D1226" i="2"/>
  <c r="J1226" i="2" s="1"/>
  <c r="C1226" i="2"/>
  <c r="L1225" i="2" l="1"/>
  <c r="E1226" i="2"/>
  <c r="K1226" i="2"/>
  <c r="A1228" i="2"/>
  <c r="C1227" i="2"/>
  <c r="D1227" i="2"/>
  <c r="J1227" i="2" s="1"/>
  <c r="E1227" i="2" l="1"/>
  <c r="K1227" i="2"/>
  <c r="L1227" i="2" s="1"/>
  <c r="A1229" i="2"/>
  <c r="C1228" i="2"/>
  <c r="D1228" i="2"/>
  <c r="J1228" i="2" s="1"/>
  <c r="E1228" i="2" l="1"/>
  <c r="K1228" i="2"/>
  <c r="A1230" i="2"/>
  <c r="C1229" i="2"/>
  <c r="D1229" i="2"/>
  <c r="J1229" i="2" s="1"/>
  <c r="L1228" i="2" l="1"/>
  <c r="E1229" i="2"/>
  <c r="K1229" i="2"/>
  <c r="L1229" i="2" s="1"/>
  <c r="A1231" i="2"/>
  <c r="D1230" i="2"/>
  <c r="J1230" i="2" s="1"/>
  <c r="C1230" i="2"/>
  <c r="E1230" i="2" l="1"/>
  <c r="K1230" i="2"/>
  <c r="A1232" i="2"/>
  <c r="C1231" i="2"/>
  <c r="D1231" i="2"/>
  <c r="J1231" i="2" s="1"/>
  <c r="L1230" i="2" l="1"/>
  <c r="E1231" i="2"/>
  <c r="G1231" i="2" s="1"/>
  <c r="K1231" i="2"/>
  <c r="L1231" i="2" s="1"/>
  <c r="A1233" i="2"/>
  <c r="C1232" i="2"/>
  <c r="D1232" i="2"/>
  <c r="J1232" i="2" s="1"/>
  <c r="E1232" i="2" l="1"/>
  <c r="K1232" i="2"/>
  <c r="A1234" i="2"/>
  <c r="C1233" i="2"/>
  <c r="D1233" i="2"/>
  <c r="J1233" i="2" s="1"/>
  <c r="L1232" i="2" l="1"/>
  <c r="E1233" i="2"/>
  <c r="K1233" i="2"/>
  <c r="L1233" i="2" s="1"/>
  <c r="A1235" i="2"/>
  <c r="D1234" i="2"/>
  <c r="J1234" i="2" s="1"/>
  <c r="C1234" i="2"/>
  <c r="E1234" i="2" l="1"/>
  <c r="K1234" i="2"/>
  <c r="L1234" i="2" s="1"/>
  <c r="A1236" i="2"/>
  <c r="C1235" i="2"/>
  <c r="D1235" i="2"/>
  <c r="J1235" i="2" s="1"/>
  <c r="E1235" i="2" l="1"/>
  <c r="K1235" i="2"/>
  <c r="A1237" i="2"/>
  <c r="C1236" i="2"/>
  <c r="D1236" i="2"/>
  <c r="J1236" i="2" s="1"/>
  <c r="E1236" i="2" l="1"/>
  <c r="G1236" i="2" s="1"/>
  <c r="K1236" i="2"/>
  <c r="L1236" i="2" s="1"/>
  <c r="A1238" i="2"/>
  <c r="C1237" i="2"/>
  <c r="D1237" i="2"/>
  <c r="J1237" i="2" s="1"/>
  <c r="E1237" i="2" l="1"/>
  <c r="K1237" i="2"/>
  <c r="A1239" i="2"/>
  <c r="D1238" i="2"/>
  <c r="J1238" i="2" s="1"/>
  <c r="C1238" i="2"/>
  <c r="L1237" i="2" l="1"/>
  <c r="E1238" i="2"/>
  <c r="K1238" i="2"/>
  <c r="L1238" i="2" s="1"/>
  <c r="A1240" i="2"/>
  <c r="C1239" i="2"/>
  <c r="D1239" i="2"/>
  <c r="J1239" i="2" s="1"/>
  <c r="E1239" i="2" l="1"/>
  <c r="K1239" i="2"/>
  <c r="L1239" i="2" s="1"/>
  <c r="A1241" i="2"/>
  <c r="C1240" i="2"/>
  <c r="D1240" i="2"/>
  <c r="J1240" i="2" s="1"/>
  <c r="E1240" i="2" l="1"/>
  <c r="K1240" i="2"/>
  <c r="A1242" i="2"/>
  <c r="C1241" i="2"/>
  <c r="D1241" i="2"/>
  <c r="J1241" i="2" s="1"/>
  <c r="L1240" i="2" l="1"/>
  <c r="E1241" i="2"/>
  <c r="K1241" i="2"/>
  <c r="L1241" i="2" s="1"/>
  <c r="A1243" i="2"/>
  <c r="D1242" i="2"/>
  <c r="J1242" i="2" s="1"/>
  <c r="C1242" i="2"/>
  <c r="E1242" i="2" l="1"/>
  <c r="K1242" i="2"/>
  <c r="A1244" i="2"/>
  <c r="C1243" i="2"/>
  <c r="D1243" i="2"/>
  <c r="J1243" i="2" s="1"/>
  <c r="E1243" i="2" l="1"/>
  <c r="G1243" i="2" s="1"/>
  <c r="K1243" i="2"/>
  <c r="L1243" i="2" s="1"/>
  <c r="A1245" i="2"/>
  <c r="C1244" i="2"/>
  <c r="D1244" i="2"/>
  <c r="J1244" i="2" s="1"/>
  <c r="E1244" i="2" l="1"/>
  <c r="K1244" i="2"/>
  <c r="A1246" i="2"/>
  <c r="C1245" i="2"/>
  <c r="D1245" i="2"/>
  <c r="J1245" i="2" s="1"/>
  <c r="L1244" i="2" l="1"/>
  <c r="E1245" i="2"/>
  <c r="K1245" i="2"/>
  <c r="A1247" i="2"/>
  <c r="D1246" i="2"/>
  <c r="J1246" i="2" s="1"/>
  <c r="C1246" i="2"/>
  <c r="E1246" i="2" l="1"/>
  <c r="K1246" i="2"/>
  <c r="A1248" i="2"/>
  <c r="C1247" i="2"/>
  <c r="D1247" i="2"/>
  <c r="J1247" i="2" s="1"/>
  <c r="L1246" i="2" l="1"/>
  <c r="E1247" i="2"/>
  <c r="K1247" i="2"/>
  <c r="A1249" i="2"/>
  <c r="C1248" i="2"/>
  <c r="D1248" i="2"/>
  <c r="J1248" i="2" s="1"/>
  <c r="E1248" i="2" l="1"/>
  <c r="K1248" i="2"/>
  <c r="L1248" i="2" s="1"/>
  <c r="A1250" i="2"/>
  <c r="C1249" i="2"/>
  <c r="D1249" i="2"/>
  <c r="J1249" i="2" s="1"/>
  <c r="E1249" i="2" l="1"/>
  <c r="K1249" i="2"/>
  <c r="A1251" i="2"/>
  <c r="D1250" i="2"/>
  <c r="J1250" i="2" s="1"/>
  <c r="C1250" i="2"/>
  <c r="L1249" i="2" l="1"/>
  <c r="E1250" i="2"/>
  <c r="K1250" i="2"/>
  <c r="A1252" i="2"/>
  <c r="C1251" i="2"/>
  <c r="D1251" i="2"/>
  <c r="J1251" i="2" s="1"/>
  <c r="L1250" i="2" l="1"/>
  <c r="E1251" i="2"/>
  <c r="K1251" i="2"/>
  <c r="A1253" i="2"/>
  <c r="C1252" i="2"/>
  <c r="D1252" i="2"/>
  <c r="J1252" i="2" s="1"/>
  <c r="L1251" i="2" l="1"/>
  <c r="E1252" i="2"/>
  <c r="K1252" i="2"/>
  <c r="A1254" i="2"/>
  <c r="C1253" i="2"/>
  <c r="D1253" i="2"/>
  <c r="J1253" i="2" s="1"/>
  <c r="L1252" i="2" l="1"/>
  <c r="E1253" i="2"/>
  <c r="K1253" i="2"/>
  <c r="L1253" i="2" s="1"/>
  <c r="A1255" i="2"/>
  <c r="D1254" i="2"/>
  <c r="J1254" i="2" s="1"/>
  <c r="C1254" i="2"/>
  <c r="E1254" i="2" l="1"/>
  <c r="K1254" i="2"/>
  <c r="A1256" i="2"/>
  <c r="C1255" i="2"/>
  <c r="D1255" i="2"/>
  <c r="J1255" i="2" s="1"/>
  <c r="L1254" i="2" l="1"/>
  <c r="E1255" i="2"/>
  <c r="K1255" i="2"/>
  <c r="L1255" i="2" s="1"/>
  <c r="A1257" i="2"/>
  <c r="C1256" i="2"/>
  <c r="D1256" i="2"/>
  <c r="J1256" i="2" s="1"/>
  <c r="E1256" i="2" l="1"/>
  <c r="G1256" i="2" s="1"/>
  <c r="K1256" i="2"/>
  <c r="L1256" i="2" s="1"/>
  <c r="A1258" i="2"/>
  <c r="C1257" i="2"/>
  <c r="D1257" i="2"/>
  <c r="J1257" i="2" s="1"/>
  <c r="E1257" i="2" l="1"/>
  <c r="K1257" i="2"/>
  <c r="L1257" i="2" s="1"/>
  <c r="A1259" i="2"/>
  <c r="D1258" i="2"/>
  <c r="J1258" i="2" s="1"/>
  <c r="C1258" i="2"/>
  <c r="E1258" i="2" l="1"/>
  <c r="K1258" i="2"/>
  <c r="A1260" i="2"/>
  <c r="C1259" i="2"/>
  <c r="D1259" i="2"/>
  <c r="J1259" i="2" s="1"/>
  <c r="E1259" i="2" l="1"/>
  <c r="K1259" i="2"/>
  <c r="L1259" i="2" s="1"/>
  <c r="A1261" i="2"/>
  <c r="C1260" i="2"/>
  <c r="D1260" i="2"/>
  <c r="J1260" i="2" s="1"/>
  <c r="E1260" i="2" l="1"/>
  <c r="G1260" i="2" s="1"/>
  <c r="K1260" i="2"/>
  <c r="L1260" i="2" s="1"/>
  <c r="A1262" i="2"/>
  <c r="C1261" i="2"/>
  <c r="D1261" i="2"/>
  <c r="J1261" i="2" s="1"/>
  <c r="E1261" i="2" l="1"/>
  <c r="K1261" i="2"/>
  <c r="A1263" i="2"/>
  <c r="D1262" i="2"/>
  <c r="J1262" i="2" s="1"/>
  <c r="C1262" i="2"/>
  <c r="L1261" i="2" l="1"/>
  <c r="E1262" i="2"/>
  <c r="K1262" i="2"/>
  <c r="L1262" i="2" s="1"/>
  <c r="A1264" i="2"/>
  <c r="C1263" i="2"/>
  <c r="D1263" i="2"/>
  <c r="J1263" i="2" s="1"/>
  <c r="E1263" i="2" l="1"/>
  <c r="K1263" i="2"/>
  <c r="A1265" i="2"/>
  <c r="C1264" i="2"/>
  <c r="D1264" i="2"/>
  <c r="J1264" i="2" s="1"/>
  <c r="E1264" i="2" l="1"/>
  <c r="K1264" i="2"/>
  <c r="L1264" i="2" s="1"/>
  <c r="A1266" i="2"/>
  <c r="C1265" i="2"/>
  <c r="D1265" i="2"/>
  <c r="J1265" i="2" s="1"/>
  <c r="E1265" i="2" l="1"/>
  <c r="G1265" i="2" s="1"/>
  <c r="K1265" i="2"/>
  <c r="A1267" i="2"/>
  <c r="D1266" i="2"/>
  <c r="J1266" i="2" s="1"/>
  <c r="C1266" i="2"/>
  <c r="L1265" i="2" l="1"/>
  <c r="E1266" i="2"/>
  <c r="K1266" i="2"/>
  <c r="L1266" i="2" s="1"/>
  <c r="A1268" i="2"/>
  <c r="C1267" i="2"/>
  <c r="D1267" i="2"/>
  <c r="J1267" i="2" s="1"/>
  <c r="E1267" i="2" l="1"/>
  <c r="K1267" i="2"/>
  <c r="A1269" i="2"/>
  <c r="C1268" i="2"/>
  <c r="D1268" i="2"/>
  <c r="J1268" i="2" s="1"/>
  <c r="L1267" i="2" l="1"/>
  <c r="E1268" i="2"/>
  <c r="K1268" i="2"/>
  <c r="L1268" i="2" s="1"/>
  <c r="A1270" i="2"/>
  <c r="C1269" i="2"/>
  <c r="D1269" i="2"/>
  <c r="J1269" i="2" s="1"/>
  <c r="E1269" i="2" l="1"/>
  <c r="K1269" i="2"/>
  <c r="A1271" i="2"/>
  <c r="D1270" i="2"/>
  <c r="J1270" i="2" s="1"/>
  <c r="C1270" i="2"/>
  <c r="L1269" i="2" l="1"/>
  <c r="E1270" i="2"/>
  <c r="K1270" i="2"/>
  <c r="L1270" i="2" s="1"/>
  <c r="A1272" i="2"/>
  <c r="C1271" i="2"/>
  <c r="D1271" i="2"/>
  <c r="J1271" i="2" s="1"/>
  <c r="E1271" i="2" l="1"/>
  <c r="K1271" i="2"/>
  <c r="A1273" i="2"/>
  <c r="C1272" i="2"/>
  <c r="D1272" i="2"/>
  <c r="J1272" i="2" s="1"/>
  <c r="L1271" i="2" l="1"/>
  <c r="E1272" i="2"/>
  <c r="K1272" i="2"/>
  <c r="L1272" i="2" s="1"/>
  <c r="A1274" i="2"/>
  <c r="C1273" i="2"/>
  <c r="D1273" i="2"/>
  <c r="J1273" i="2" s="1"/>
  <c r="E1273" i="2" l="1"/>
  <c r="K1273" i="2"/>
  <c r="L1273" i="2" s="1"/>
  <c r="A1275" i="2"/>
  <c r="D1274" i="2"/>
  <c r="J1274" i="2" s="1"/>
  <c r="C1274" i="2"/>
  <c r="E1274" i="2" l="1"/>
  <c r="K1274" i="2"/>
  <c r="L1274" i="2" s="1"/>
  <c r="A1276" i="2"/>
  <c r="C1275" i="2"/>
  <c r="D1275" i="2"/>
  <c r="J1275" i="2" s="1"/>
  <c r="E1275" i="2" l="1"/>
  <c r="G1275" i="2" s="1"/>
  <c r="K1275" i="2"/>
  <c r="L1275" i="2" s="1"/>
  <c r="A1277" i="2"/>
  <c r="C1276" i="2"/>
  <c r="D1276" i="2"/>
  <c r="J1276" i="2" s="1"/>
  <c r="E1276" i="2" l="1"/>
  <c r="G1276" i="2" s="1"/>
  <c r="K1276" i="2"/>
  <c r="L1276" i="2" s="1"/>
  <c r="A1278" i="2"/>
  <c r="C1277" i="2"/>
  <c r="D1277" i="2"/>
  <c r="J1277" i="2" s="1"/>
  <c r="E1277" i="2" l="1"/>
  <c r="K1277" i="2"/>
  <c r="L1277" i="2" s="1"/>
  <c r="A1279" i="2"/>
  <c r="D1278" i="2"/>
  <c r="J1278" i="2" s="1"/>
  <c r="C1278" i="2"/>
  <c r="E1278" i="2" l="1"/>
  <c r="K1278" i="2"/>
  <c r="L1278" i="2" s="1"/>
  <c r="A1280" i="2"/>
  <c r="C1279" i="2"/>
  <c r="D1279" i="2"/>
  <c r="J1279" i="2" s="1"/>
  <c r="E1279" i="2" l="1"/>
  <c r="G1279" i="2" s="1"/>
  <c r="K1279" i="2"/>
  <c r="L1279" i="2" s="1"/>
  <c r="A1281" i="2"/>
  <c r="C1280" i="2"/>
  <c r="D1280" i="2"/>
  <c r="J1280" i="2" s="1"/>
  <c r="E1280" i="2" l="1"/>
  <c r="K1280" i="2"/>
  <c r="A1282" i="2"/>
  <c r="C1281" i="2"/>
  <c r="D1281" i="2"/>
  <c r="J1281" i="2" s="1"/>
  <c r="E1281" i="2" l="1"/>
  <c r="G1281" i="2" s="1"/>
  <c r="K1281" i="2"/>
  <c r="L1281" i="2" s="1"/>
  <c r="A1283" i="2"/>
  <c r="D1282" i="2"/>
  <c r="J1282" i="2" s="1"/>
  <c r="C1282" i="2"/>
  <c r="E1282" i="2" l="1"/>
  <c r="K1282" i="2"/>
  <c r="A1284" i="2"/>
  <c r="C1283" i="2"/>
  <c r="D1283" i="2"/>
  <c r="J1283" i="2" s="1"/>
  <c r="L1282" i="2" l="1"/>
  <c r="E1283" i="2"/>
  <c r="G1283" i="2" s="1"/>
  <c r="K1283" i="2"/>
  <c r="L1283" i="2" s="1"/>
  <c r="A1285" i="2"/>
  <c r="C1284" i="2"/>
  <c r="D1284" i="2"/>
  <c r="J1284" i="2" s="1"/>
  <c r="E1284" i="2" l="1"/>
  <c r="G1284" i="2" s="1"/>
  <c r="K1284" i="2"/>
  <c r="A1286" i="2"/>
  <c r="C1285" i="2"/>
  <c r="D1285" i="2"/>
  <c r="J1285" i="2" s="1"/>
  <c r="L1284" i="2" l="1"/>
  <c r="E1285" i="2"/>
  <c r="K1285" i="2"/>
  <c r="A1287" i="2"/>
  <c r="D1286" i="2"/>
  <c r="J1286" i="2" s="1"/>
  <c r="C1286" i="2"/>
  <c r="E1286" i="2" l="1"/>
  <c r="K1286" i="2"/>
  <c r="L1286" i="2" s="1"/>
  <c r="A1288" i="2"/>
  <c r="C1287" i="2"/>
  <c r="D1287" i="2"/>
  <c r="J1287" i="2" s="1"/>
  <c r="E1287" i="2" l="1"/>
  <c r="K1287" i="2"/>
  <c r="L1287" i="2" s="1"/>
  <c r="A1289" i="2"/>
  <c r="C1288" i="2"/>
  <c r="D1288" i="2"/>
  <c r="J1288" i="2" s="1"/>
  <c r="E1288" i="2" l="1"/>
  <c r="K1288" i="2"/>
  <c r="A1290" i="2"/>
  <c r="C1289" i="2"/>
  <c r="D1289" i="2"/>
  <c r="J1289" i="2" s="1"/>
  <c r="L1288" i="2" l="1"/>
  <c r="E1289" i="2"/>
  <c r="K1289" i="2"/>
  <c r="L1289" i="2" s="1"/>
  <c r="A1291" i="2"/>
  <c r="C1290" i="2"/>
  <c r="D1290" i="2"/>
  <c r="J1290" i="2" s="1"/>
  <c r="E1290" i="2" l="1"/>
  <c r="G1290" i="2" s="1"/>
  <c r="K1290" i="2"/>
  <c r="A1292" i="2"/>
  <c r="C1291" i="2"/>
  <c r="D1291" i="2"/>
  <c r="J1291" i="2" s="1"/>
  <c r="L1290" i="2" l="1"/>
  <c r="E1291" i="2"/>
  <c r="K1291" i="2"/>
  <c r="L1291" i="2" s="1"/>
  <c r="A1293" i="2"/>
  <c r="D1292" i="2"/>
  <c r="J1292" i="2" s="1"/>
  <c r="C1292" i="2"/>
  <c r="E1292" i="2" l="1"/>
  <c r="K1292" i="2"/>
  <c r="L1292" i="2" s="1"/>
  <c r="A1294" i="2"/>
  <c r="C1293" i="2"/>
  <c r="D1293" i="2"/>
  <c r="J1293" i="2" s="1"/>
  <c r="E1293" i="2" l="1"/>
  <c r="K1293" i="2"/>
  <c r="L1293" i="2" s="1"/>
  <c r="A1295" i="2"/>
  <c r="C1294" i="2"/>
  <c r="D1294" i="2"/>
  <c r="J1294" i="2" s="1"/>
  <c r="E1294" i="2" l="1"/>
  <c r="K1294" i="2"/>
  <c r="L1294" i="2" s="1"/>
  <c r="A1296" i="2"/>
  <c r="D1295" i="2"/>
  <c r="J1295" i="2" s="1"/>
  <c r="C1295" i="2"/>
  <c r="E1295" i="2" l="1"/>
  <c r="K1295" i="2"/>
  <c r="L1295" i="2" s="1"/>
  <c r="A1297" i="2"/>
  <c r="D1296" i="2"/>
  <c r="J1296" i="2" s="1"/>
  <c r="C1296" i="2"/>
  <c r="E1296" i="2" l="1"/>
  <c r="K1296" i="2"/>
  <c r="L1296" i="2" s="1"/>
  <c r="A1298" i="2"/>
  <c r="D1297" i="2"/>
  <c r="J1297" i="2" s="1"/>
  <c r="C1297" i="2"/>
  <c r="E1297" i="2" l="1"/>
  <c r="K1297" i="2"/>
  <c r="A1299" i="2"/>
  <c r="C1298" i="2"/>
  <c r="D1298" i="2"/>
  <c r="J1298" i="2" s="1"/>
  <c r="E1298" i="2" l="1"/>
  <c r="K1298" i="2"/>
  <c r="L1298" i="2" s="1"/>
  <c r="A1300" i="2"/>
  <c r="D1299" i="2"/>
  <c r="J1299" i="2" s="1"/>
  <c r="C1299" i="2"/>
  <c r="E1299" i="2" l="1"/>
  <c r="K1299" i="2"/>
  <c r="A1301" i="2"/>
  <c r="C1300" i="2"/>
  <c r="D1300" i="2"/>
  <c r="J1300" i="2" s="1"/>
  <c r="L1299" i="2" l="1"/>
  <c r="E1300" i="2"/>
  <c r="K1300" i="2"/>
  <c r="L1300" i="2" s="1"/>
  <c r="A1302" i="2"/>
  <c r="C1301" i="2"/>
  <c r="D1301" i="2"/>
  <c r="J1301" i="2" s="1"/>
  <c r="E1301" i="2" l="1"/>
  <c r="G1301" i="2" s="1"/>
  <c r="K1301" i="2"/>
  <c r="L1301" i="2" s="1"/>
  <c r="A1303" i="2"/>
  <c r="C1302" i="2"/>
  <c r="D1302" i="2"/>
  <c r="J1302" i="2" s="1"/>
  <c r="E1302" i="2" l="1"/>
  <c r="K1302" i="2"/>
  <c r="A1304" i="2"/>
  <c r="D1303" i="2"/>
  <c r="J1303" i="2" s="1"/>
  <c r="C1303" i="2"/>
  <c r="L1302" i="2" l="1"/>
  <c r="E1303" i="2"/>
  <c r="K1303" i="2"/>
  <c r="L1303" i="2" s="1"/>
  <c r="A1305" i="2"/>
  <c r="C1304" i="2"/>
  <c r="D1304" i="2"/>
  <c r="J1304" i="2" s="1"/>
  <c r="E1304" i="2" l="1"/>
  <c r="K1304" i="2"/>
  <c r="L1304" i="2" s="1"/>
  <c r="A1306" i="2"/>
  <c r="C1305" i="2"/>
  <c r="D1305" i="2"/>
  <c r="J1305" i="2" s="1"/>
  <c r="E1305" i="2" l="1"/>
  <c r="G1305" i="2" s="1"/>
  <c r="K1305" i="2"/>
  <c r="L1305" i="2" s="1"/>
  <c r="A1307" i="2"/>
  <c r="C1306" i="2"/>
  <c r="D1306" i="2"/>
  <c r="J1306" i="2" s="1"/>
  <c r="E1306" i="2" l="1"/>
  <c r="K1306" i="2"/>
  <c r="L1306" i="2" s="1"/>
  <c r="A1308" i="2"/>
  <c r="D1307" i="2"/>
  <c r="J1307" i="2" s="1"/>
  <c r="C1307" i="2"/>
  <c r="E1307" i="2" l="1"/>
  <c r="K1307" i="2"/>
  <c r="L1307" i="2" s="1"/>
  <c r="A1309" i="2"/>
  <c r="D1308" i="2"/>
  <c r="J1308" i="2" s="1"/>
  <c r="C1308" i="2"/>
  <c r="E1308" i="2" l="1"/>
  <c r="K1308" i="2"/>
  <c r="L1308" i="2" s="1"/>
  <c r="A1310" i="2"/>
  <c r="D1309" i="2"/>
  <c r="J1309" i="2" s="1"/>
  <c r="C1309" i="2"/>
  <c r="E1309" i="2" l="1"/>
  <c r="K1309" i="2"/>
  <c r="L1309" i="2" s="1"/>
  <c r="A1311" i="2"/>
  <c r="C1310" i="2"/>
  <c r="D1310" i="2"/>
  <c r="J1310" i="2" s="1"/>
  <c r="E1310" i="2" l="1"/>
  <c r="G1310" i="2" s="1"/>
  <c r="K1310" i="2"/>
  <c r="L1310" i="2" s="1"/>
  <c r="A1312" i="2"/>
  <c r="D1311" i="2"/>
  <c r="J1311" i="2" s="1"/>
  <c r="C1311" i="2"/>
  <c r="E1311" i="2" l="1"/>
  <c r="K1311" i="2"/>
  <c r="A1313" i="2"/>
  <c r="D1312" i="2"/>
  <c r="J1312" i="2" s="1"/>
  <c r="C1312" i="2"/>
  <c r="E1312" i="2" l="1"/>
  <c r="K1312" i="2"/>
  <c r="L1312" i="2" s="1"/>
  <c r="A1314" i="2"/>
  <c r="D1313" i="2"/>
  <c r="J1313" i="2" s="1"/>
  <c r="C1313" i="2"/>
  <c r="E1313" i="2" l="1"/>
  <c r="K1313" i="2"/>
  <c r="L1313" i="2" s="1"/>
  <c r="A1315" i="2"/>
  <c r="C1314" i="2"/>
  <c r="D1314" i="2"/>
  <c r="J1314" i="2" s="1"/>
  <c r="E1314" i="2" l="1"/>
  <c r="K1314" i="2"/>
  <c r="L1314" i="2" s="1"/>
  <c r="A1316" i="2"/>
  <c r="D1315" i="2"/>
  <c r="J1315" i="2" s="1"/>
  <c r="C1315" i="2"/>
  <c r="E1315" i="2" l="1"/>
  <c r="K1315" i="2"/>
  <c r="A1317" i="2"/>
  <c r="C1316" i="2"/>
  <c r="D1316" i="2"/>
  <c r="J1316" i="2" s="1"/>
  <c r="L1315" i="2" l="1"/>
  <c r="E1316" i="2"/>
  <c r="K1316" i="2"/>
  <c r="L1316" i="2" s="1"/>
  <c r="A1318" i="2"/>
  <c r="D1317" i="2"/>
  <c r="J1317" i="2" s="1"/>
  <c r="C1317" i="2"/>
  <c r="E1317" i="2" l="1"/>
  <c r="K1317" i="2"/>
  <c r="L1317" i="2" s="1"/>
  <c r="A1319" i="2"/>
  <c r="C1318" i="2"/>
  <c r="D1318" i="2"/>
  <c r="J1318" i="2" s="1"/>
  <c r="E1318" i="2" l="1"/>
  <c r="K1318" i="2"/>
  <c r="L1318" i="2" s="1"/>
  <c r="A1320" i="2"/>
  <c r="D1319" i="2"/>
  <c r="J1319" i="2" s="1"/>
  <c r="C1319" i="2"/>
  <c r="E1319" i="2" l="1"/>
  <c r="G1319" i="2" s="1"/>
  <c r="K1319" i="2"/>
  <c r="L1319" i="2" s="1"/>
  <c r="A1321" i="2"/>
  <c r="C1320" i="2"/>
  <c r="D1320" i="2"/>
  <c r="J1320" i="2" s="1"/>
  <c r="E1320" i="2" l="1"/>
  <c r="K1320" i="2"/>
  <c r="L1320" i="2" s="1"/>
  <c r="A1322" i="2"/>
  <c r="D1321" i="2"/>
  <c r="J1321" i="2" s="1"/>
  <c r="C1321" i="2"/>
  <c r="E1321" i="2" l="1"/>
  <c r="K1321" i="2"/>
  <c r="L1321" i="2" s="1"/>
  <c r="A1323" i="2"/>
  <c r="C1322" i="2"/>
  <c r="D1322" i="2"/>
  <c r="J1322" i="2" s="1"/>
  <c r="E1322" i="2" l="1"/>
  <c r="G1322" i="2" s="1"/>
  <c r="K1322" i="2"/>
  <c r="L1322" i="2" s="1"/>
  <c r="A1324" i="2"/>
  <c r="D1323" i="2"/>
  <c r="J1323" i="2" s="1"/>
  <c r="C1323" i="2"/>
  <c r="E1323" i="2" l="1"/>
  <c r="K1323" i="2"/>
  <c r="L1323" i="2" s="1"/>
  <c r="A1325" i="2"/>
  <c r="C1324" i="2"/>
  <c r="D1324" i="2"/>
  <c r="J1324" i="2" s="1"/>
  <c r="E1324" i="2" l="1"/>
  <c r="K1324" i="2"/>
  <c r="L1324" i="2" s="1"/>
  <c r="A1326" i="2"/>
  <c r="D1325" i="2"/>
  <c r="J1325" i="2" s="1"/>
  <c r="C1325" i="2"/>
  <c r="E1325" i="2" l="1"/>
  <c r="K1325" i="2"/>
  <c r="L1325" i="2" s="1"/>
  <c r="A1327" i="2"/>
  <c r="C1326" i="2"/>
  <c r="D1326" i="2"/>
  <c r="J1326" i="2" s="1"/>
  <c r="E1326" i="2" l="1"/>
  <c r="K1326" i="2"/>
  <c r="L1326" i="2" s="1"/>
  <c r="A1328" i="2"/>
  <c r="D1327" i="2"/>
  <c r="J1327" i="2" s="1"/>
  <c r="C1327" i="2"/>
  <c r="E1327" i="2" l="1"/>
  <c r="K1327" i="2"/>
  <c r="L1327" i="2" s="1"/>
  <c r="A1329" i="2"/>
  <c r="C1328" i="2"/>
  <c r="D1328" i="2"/>
  <c r="J1328" i="2" s="1"/>
  <c r="E1328" i="2" l="1"/>
  <c r="G1328" i="2" s="1"/>
  <c r="K1328" i="2"/>
  <c r="L1328" i="2" s="1"/>
  <c r="A1330" i="2"/>
  <c r="D1329" i="2"/>
  <c r="J1329" i="2" s="1"/>
  <c r="C1329" i="2"/>
  <c r="E1329" i="2" l="1"/>
  <c r="K1329" i="2"/>
  <c r="L1329" i="2" s="1"/>
  <c r="A1331" i="2"/>
  <c r="C1330" i="2"/>
  <c r="D1330" i="2"/>
  <c r="J1330" i="2" s="1"/>
  <c r="E1330" i="2" l="1"/>
  <c r="K1330" i="2"/>
  <c r="L1330" i="2" s="1"/>
  <c r="A1332" i="2"/>
  <c r="D1331" i="2"/>
  <c r="J1331" i="2" s="1"/>
  <c r="C1331" i="2"/>
  <c r="E1331" i="2" l="1"/>
  <c r="K1331" i="2"/>
  <c r="L1331" i="2" s="1"/>
  <c r="A1333" i="2"/>
  <c r="C1332" i="2"/>
  <c r="D1332" i="2"/>
  <c r="J1332" i="2" s="1"/>
  <c r="E1332" i="2" l="1"/>
  <c r="K1332" i="2"/>
  <c r="L1332" i="2" s="1"/>
  <c r="A1334" i="2"/>
  <c r="D1333" i="2"/>
  <c r="J1333" i="2" s="1"/>
  <c r="C1333" i="2"/>
  <c r="E1333" i="2" l="1"/>
  <c r="K1333" i="2"/>
  <c r="A1335" i="2"/>
  <c r="C1334" i="2"/>
  <c r="D1334" i="2"/>
  <c r="J1334" i="2" s="1"/>
  <c r="E1334" i="2" l="1"/>
  <c r="K1334" i="2"/>
  <c r="A1336" i="2"/>
  <c r="D1335" i="2"/>
  <c r="J1335" i="2" s="1"/>
  <c r="C1335" i="2"/>
  <c r="E1335" i="2" l="1"/>
  <c r="K1335" i="2"/>
  <c r="A1337" i="2"/>
  <c r="C1336" i="2"/>
  <c r="D1336" i="2"/>
  <c r="J1336" i="2" s="1"/>
  <c r="L1335" i="2" l="1"/>
  <c r="E1336" i="2"/>
  <c r="K1336" i="2"/>
  <c r="A1338" i="2"/>
  <c r="D1337" i="2"/>
  <c r="J1337" i="2" s="1"/>
  <c r="C1337" i="2"/>
  <c r="L1336" i="2" l="1"/>
  <c r="E1337" i="2"/>
  <c r="K1337" i="2"/>
  <c r="A1339" i="2"/>
  <c r="C1338" i="2"/>
  <c r="D1338" i="2"/>
  <c r="J1338" i="2" s="1"/>
  <c r="E1338" i="2" l="1"/>
  <c r="K1338" i="2"/>
  <c r="A1340" i="2"/>
  <c r="D1339" i="2"/>
  <c r="J1339" i="2" s="1"/>
  <c r="C1339" i="2"/>
  <c r="L1338" i="2" l="1"/>
  <c r="E1339" i="2"/>
  <c r="G1339" i="2" s="1"/>
  <c r="K1339" i="2"/>
  <c r="L1339" i="2" s="1"/>
  <c r="A1341" i="2"/>
  <c r="C1340" i="2"/>
  <c r="D1340" i="2"/>
  <c r="J1340" i="2" s="1"/>
  <c r="E1340" i="2" l="1"/>
  <c r="K1340" i="2"/>
  <c r="A1342" i="2"/>
  <c r="D1341" i="2"/>
  <c r="J1341" i="2" s="1"/>
  <c r="C1341" i="2"/>
  <c r="L1340" i="2" l="1"/>
  <c r="E1341" i="2"/>
  <c r="K1341" i="2"/>
  <c r="L1341" i="2" s="1"/>
  <c r="A1343" i="2"/>
  <c r="C1342" i="2"/>
  <c r="D1342" i="2"/>
  <c r="J1342" i="2" s="1"/>
  <c r="E1342" i="2" l="1"/>
  <c r="K1342" i="2"/>
  <c r="A1344" i="2"/>
  <c r="D1343" i="2"/>
  <c r="J1343" i="2" s="1"/>
  <c r="C1343" i="2"/>
  <c r="L1342" i="2" l="1"/>
  <c r="E1343" i="2"/>
  <c r="K1343" i="2"/>
  <c r="A1345" i="2"/>
  <c r="C1344" i="2"/>
  <c r="D1344" i="2"/>
  <c r="J1344" i="2" s="1"/>
  <c r="E1344" i="2" l="1"/>
  <c r="K1344" i="2"/>
  <c r="A1346" i="2"/>
  <c r="D1345" i="2"/>
  <c r="J1345" i="2" s="1"/>
  <c r="C1345" i="2"/>
  <c r="E1345" i="2" l="1"/>
  <c r="K1345" i="2"/>
  <c r="L1345" i="2" s="1"/>
  <c r="A1347" i="2"/>
  <c r="C1346" i="2"/>
  <c r="D1346" i="2"/>
  <c r="J1346" i="2" s="1"/>
  <c r="E1346" i="2" l="1"/>
  <c r="K1346" i="2"/>
  <c r="A1348" i="2"/>
  <c r="D1347" i="2"/>
  <c r="J1347" i="2" s="1"/>
  <c r="C1347" i="2"/>
  <c r="E1347" i="2" l="1"/>
  <c r="K1347" i="2"/>
  <c r="L1347" i="2" s="1"/>
  <c r="A1349" i="2"/>
  <c r="C1348" i="2"/>
  <c r="D1348" i="2"/>
  <c r="J1348" i="2" s="1"/>
  <c r="E1348" i="2" l="1"/>
  <c r="K1348" i="2"/>
  <c r="A1350" i="2"/>
  <c r="D1349" i="2"/>
  <c r="J1349" i="2" s="1"/>
  <c r="C1349" i="2"/>
  <c r="L1348" i="2" l="1"/>
  <c r="E1349" i="2"/>
  <c r="K1349" i="2"/>
  <c r="A1351" i="2"/>
  <c r="C1350" i="2"/>
  <c r="D1350" i="2"/>
  <c r="J1350" i="2" s="1"/>
  <c r="L1349" i="2" l="1"/>
  <c r="E1350" i="2"/>
  <c r="K1350" i="2"/>
  <c r="A1352" i="2"/>
  <c r="D1351" i="2"/>
  <c r="J1351" i="2" s="1"/>
  <c r="C1351" i="2"/>
  <c r="E1351" i="2" l="1"/>
  <c r="K1351" i="2"/>
  <c r="A1353" i="2"/>
  <c r="C1352" i="2"/>
  <c r="D1352" i="2"/>
  <c r="J1352" i="2" s="1"/>
  <c r="L1351" i="2" l="1"/>
  <c r="E1352" i="2"/>
  <c r="K1352" i="2"/>
  <c r="A1354" i="2"/>
  <c r="D1353" i="2"/>
  <c r="J1353" i="2" s="1"/>
  <c r="C1353" i="2"/>
  <c r="L1352" i="2" l="1"/>
  <c r="E1353" i="2"/>
  <c r="K1353" i="2"/>
  <c r="A1355" i="2"/>
  <c r="C1354" i="2"/>
  <c r="D1354" i="2"/>
  <c r="J1354" i="2" s="1"/>
  <c r="L1353" i="2" l="1"/>
  <c r="E1354" i="2"/>
  <c r="G1354" i="2" s="1"/>
  <c r="K1354" i="2"/>
  <c r="A1356" i="2"/>
  <c r="D1355" i="2"/>
  <c r="J1355" i="2" s="1"/>
  <c r="C1355" i="2"/>
  <c r="L1354" i="2" l="1"/>
  <c r="E1355" i="2"/>
  <c r="K1355" i="2"/>
  <c r="L1355" i="2" s="1"/>
  <c r="A1357" i="2"/>
  <c r="C1356" i="2"/>
  <c r="D1356" i="2"/>
  <c r="J1356" i="2" s="1"/>
  <c r="E1356" i="2" l="1"/>
  <c r="K1356" i="2"/>
  <c r="A1358" i="2"/>
  <c r="D1357" i="2"/>
  <c r="J1357" i="2" s="1"/>
  <c r="C1357" i="2"/>
  <c r="E1357" i="2" l="1"/>
  <c r="K1357" i="2"/>
  <c r="L1357" i="2" s="1"/>
  <c r="A1359" i="2"/>
  <c r="C1358" i="2"/>
  <c r="D1358" i="2"/>
  <c r="J1358" i="2" s="1"/>
  <c r="E1358" i="2" l="1"/>
  <c r="K1358" i="2"/>
  <c r="L1358" i="2" s="1"/>
  <c r="A1360" i="2"/>
  <c r="D1359" i="2"/>
  <c r="J1359" i="2" s="1"/>
  <c r="C1359" i="2"/>
  <c r="E1359" i="2" l="1"/>
  <c r="K1359" i="2"/>
  <c r="A1361" i="2"/>
  <c r="C1360" i="2"/>
  <c r="D1360" i="2"/>
  <c r="J1360" i="2" s="1"/>
  <c r="L1359" i="2" l="1"/>
  <c r="E1360" i="2"/>
  <c r="K1360" i="2"/>
  <c r="L1360" i="2" s="1"/>
  <c r="A1362" i="2"/>
  <c r="D1361" i="2"/>
  <c r="J1361" i="2" s="1"/>
  <c r="C1361" i="2"/>
  <c r="E1361" i="2" l="1"/>
  <c r="G1361" i="2" s="1"/>
  <c r="K1361" i="2"/>
  <c r="A1363" i="2"/>
  <c r="C1362" i="2"/>
  <c r="D1362" i="2"/>
  <c r="J1362" i="2" s="1"/>
  <c r="L1361" i="2" l="1"/>
  <c r="E1362" i="2"/>
  <c r="K1362" i="2"/>
  <c r="L1362" i="2" s="1"/>
  <c r="A1364" i="2"/>
  <c r="D1363" i="2"/>
  <c r="J1363" i="2" s="1"/>
  <c r="C1363" i="2"/>
  <c r="E1363" i="2" l="1"/>
  <c r="K1363" i="2"/>
  <c r="L1363" i="2" s="1"/>
  <c r="A1365" i="2"/>
  <c r="C1364" i="2"/>
  <c r="D1364" i="2"/>
  <c r="J1364" i="2" s="1"/>
  <c r="E1364" i="2" l="1"/>
  <c r="G1364" i="2" s="1"/>
  <c r="K1364" i="2"/>
  <c r="L1364" i="2" s="1"/>
  <c r="A1366" i="2"/>
  <c r="D1365" i="2"/>
  <c r="J1365" i="2" s="1"/>
  <c r="C1365" i="2"/>
  <c r="E1365" i="2" l="1"/>
  <c r="K1365" i="2"/>
  <c r="L1365" i="2" s="1"/>
  <c r="A1367" i="2"/>
  <c r="C1366" i="2"/>
  <c r="D1366" i="2"/>
  <c r="J1366" i="2" s="1"/>
  <c r="E1366" i="2" l="1"/>
  <c r="K1366" i="2"/>
  <c r="L1366" i="2" s="1"/>
  <c r="A1368" i="2"/>
  <c r="D1367" i="2"/>
  <c r="J1367" i="2" s="1"/>
  <c r="C1367" i="2"/>
  <c r="E1367" i="2" l="1"/>
  <c r="K1367" i="2"/>
  <c r="L1367" i="2" s="1"/>
  <c r="A1369" i="2"/>
  <c r="C1368" i="2"/>
  <c r="D1368" i="2"/>
  <c r="J1368" i="2" s="1"/>
  <c r="E1368" i="2" l="1"/>
  <c r="G1368" i="2" s="1"/>
  <c r="K1368" i="2"/>
  <c r="L1368" i="2" s="1"/>
  <c r="A1370" i="2"/>
  <c r="D1369" i="2"/>
  <c r="J1369" i="2" s="1"/>
  <c r="C1369" i="2"/>
  <c r="E1369" i="2" l="1"/>
  <c r="K1369" i="2"/>
  <c r="L1369" i="2" s="1"/>
  <c r="A1371" i="2"/>
  <c r="C1370" i="2"/>
  <c r="D1370" i="2"/>
  <c r="J1370" i="2" s="1"/>
  <c r="E1370" i="2" l="1"/>
  <c r="K1370" i="2"/>
  <c r="L1370" i="2" s="1"/>
  <c r="A1372" i="2"/>
  <c r="D1371" i="2"/>
  <c r="J1371" i="2" s="1"/>
  <c r="C1371" i="2"/>
  <c r="E1371" i="2" l="1"/>
  <c r="G1371" i="2" s="1"/>
  <c r="K1371" i="2"/>
  <c r="L1371" i="2" s="1"/>
  <c r="A1373" i="2"/>
  <c r="C1372" i="2"/>
  <c r="D1372" i="2"/>
  <c r="J1372" i="2" s="1"/>
  <c r="E1372" i="2" l="1"/>
  <c r="K1372" i="2"/>
  <c r="L1372" i="2" s="1"/>
  <c r="A1374" i="2"/>
  <c r="D1373" i="2"/>
  <c r="J1373" i="2" s="1"/>
  <c r="C1373" i="2"/>
  <c r="E1373" i="2" l="1"/>
  <c r="K1373" i="2"/>
  <c r="L1373" i="2" s="1"/>
  <c r="A1375" i="2"/>
  <c r="C1374" i="2"/>
  <c r="D1374" i="2"/>
  <c r="J1374" i="2" s="1"/>
  <c r="E1374" i="2" l="1"/>
  <c r="K1374" i="2"/>
  <c r="L1374" i="2" s="1"/>
  <c r="A1376" i="2"/>
  <c r="D1375" i="2"/>
  <c r="J1375" i="2" s="1"/>
  <c r="C1375" i="2"/>
  <c r="E1375" i="2" l="1"/>
  <c r="K1375" i="2"/>
  <c r="L1375" i="2" s="1"/>
  <c r="A1377" i="2"/>
  <c r="C1376" i="2"/>
  <c r="D1376" i="2"/>
  <c r="J1376" i="2" s="1"/>
  <c r="E1376" i="2" l="1"/>
  <c r="G1376" i="2" s="1"/>
  <c r="K1376" i="2"/>
  <c r="L1376" i="2" s="1"/>
  <c r="A1378" i="2"/>
  <c r="D1377" i="2"/>
  <c r="J1377" i="2" s="1"/>
  <c r="C1377" i="2"/>
  <c r="E1377" i="2" l="1"/>
  <c r="K1377" i="2"/>
  <c r="L1377" i="2" s="1"/>
  <c r="A1379" i="2"/>
  <c r="C1378" i="2"/>
  <c r="D1378" i="2"/>
  <c r="J1378" i="2" s="1"/>
  <c r="E1378" i="2" l="1"/>
  <c r="K1378" i="2"/>
  <c r="L1378" i="2" s="1"/>
  <c r="A1380" i="2"/>
  <c r="D1379" i="2"/>
  <c r="J1379" i="2" s="1"/>
  <c r="E1379" i="2" l="1"/>
  <c r="G1379" i="2" s="1"/>
  <c r="K1379" i="2"/>
  <c r="L1379" i="2" s="1"/>
  <c r="A1381" i="2"/>
  <c r="C1380" i="2"/>
  <c r="D1380" i="2"/>
  <c r="J1380" i="2" s="1"/>
  <c r="E1380" i="2" l="1"/>
  <c r="K1380" i="2"/>
  <c r="L1380" i="2" s="1"/>
  <c r="A1382" i="2"/>
  <c r="D1381" i="2"/>
  <c r="J1381" i="2" s="1"/>
  <c r="C1381" i="2"/>
  <c r="E1381" i="2" l="1"/>
  <c r="K1381" i="2"/>
  <c r="L1381" i="2" s="1"/>
  <c r="A1383" i="2"/>
  <c r="C1382" i="2"/>
  <c r="D1382" i="2"/>
  <c r="J1382" i="2" s="1"/>
  <c r="E1382" i="2" l="1"/>
  <c r="K1382" i="2"/>
  <c r="L1382" i="2" s="1"/>
  <c r="A1384" i="2"/>
  <c r="D1383" i="2"/>
  <c r="J1383" i="2" s="1"/>
  <c r="C1383" i="2"/>
  <c r="E1383" i="2" l="1"/>
  <c r="K1383" i="2"/>
  <c r="L1383" i="2" s="1"/>
  <c r="A1385" i="2"/>
  <c r="C1384" i="2"/>
  <c r="D1384" i="2"/>
  <c r="J1384" i="2" s="1"/>
  <c r="E1384" i="2" l="1"/>
  <c r="K1384" i="2"/>
  <c r="L1384" i="2" s="1"/>
  <c r="A1386" i="2"/>
  <c r="D1385" i="2"/>
  <c r="J1385" i="2" s="1"/>
  <c r="C1385" i="2"/>
  <c r="E1385" i="2" l="1"/>
  <c r="K1385" i="2"/>
  <c r="L1385" i="2" s="1"/>
  <c r="A1387" i="2"/>
  <c r="C1386" i="2"/>
  <c r="D1386" i="2"/>
  <c r="J1386" i="2" s="1"/>
  <c r="E1386" i="2" l="1"/>
  <c r="K1386" i="2"/>
  <c r="L1386" i="2" s="1"/>
  <c r="A1388" i="2"/>
  <c r="D1387" i="2"/>
  <c r="J1387" i="2" s="1"/>
  <c r="C1387" i="2"/>
  <c r="E1387" i="2" l="1"/>
  <c r="G1387" i="2" s="1"/>
  <c r="K1387" i="2"/>
  <c r="L1387" i="2" s="1"/>
  <c r="A1389" i="2"/>
  <c r="C1388" i="2"/>
  <c r="D1388" i="2"/>
  <c r="J1388" i="2" s="1"/>
  <c r="E1388" i="2" l="1"/>
  <c r="G1388" i="2" s="1"/>
  <c r="K1388" i="2"/>
  <c r="L1388" i="2" s="1"/>
  <c r="A1390" i="2"/>
  <c r="D1389" i="2"/>
  <c r="J1389" i="2" s="1"/>
  <c r="C1389" i="2"/>
  <c r="E1389" i="2" l="1"/>
  <c r="K1389" i="2"/>
  <c r="L1389" i="2" s="1"/>
  <c r="A1391" i="2"/>
  <c r="C1390" i="2"/>
  <c r="D1390" i="2"/>
  <c r="J1390" i="2" s="1"/>
  <c r="E1390" i="2" l="1"/>
  <c r="K1390" i="2"/>
  <c r="L1390" i="2" s="1"/>
  <c r="A1392" i="2"/>
  <c r="D1391" i="2"/>
  <c r="J1391" i="2" s="1"/>
  <c r="C1391" i="2"/>
  <c r="E1391" i="2" l="1"/>
  <c r="K1391" i="2"/>
  <c r="A1393" i="2"/>
  <c r="C1392" i="2"/>
  <c r="D1392" i="2"/>
  <c r="J1392" i="2" s="1"/>
  <c r="E1392" i="2" l="1"/>
  <c r="G1392" i="2" s="1"/>
  <c r="K1392" i="2"/>
  <c r="L1392" i="2" s="1"/>
  <c r="A1394" i="2"/>
  <c r="D1393" i="2"/>
  <c r="J1393" i="2" s="1"/>
  <c r="C1393" i="2"/>
  <c r="E1393" i="2" l="1"/>
  <c r="K1393" i="2"/>
  <c r="A1395" i="2"/>
  <c r="C1394" i="2"/>
  <c r="D1394" i="2"/>
  <c r="J1394" i="2" s="1"/>
  <c r="L1393" i="2" l="1"/>
  <c r="E1394" i="2"/>
  <c r="K1394" i="2"/>
  <c r="A1396" i="2"/>
  <c r="D1395" i="2"/>
  <c r="J1395" i="2" s="1"/>
  <c r="C1395" i="2"/>
  <c r="E1395" i="2" l="1"/>
  <c r="K1395" i="2"/>
  <c r="L1395" i="2" s="1"/>
  <c r="A1397" i="2"/>
  <c r="C1396" i="2"/>
  <c r="D1396" i="2"/>
  <c r="J1396" i="2" s="1"/>
  <c r="E1396" i="2" l="1"/>
  <c r="K1396" i="2"/>
  <c r="A1398" i="2"/>
  <c r="D1397" i="2"/>
  <c r="J1397" i="2" s="1"/>
  <c r="C1397" i="2"/>
  <c r="L1396" i="2" l="1"/>
  <c r="E1397" i="2"/>
  <c r="K1397" i="2"/>
  <c r="A1399" i="2"/>
  <c r="C1398" i="2"/>
  <c r="D1398" i="2"/>
  <c r="J1398" i="2" s="1"/>
  <c r="E1398" i="2" l="1"/>
  <c r="K1398" i="2"/>
  <c r="L1398" i="2" s="1"/>
  <c r="A1400" i="2"/>
  <c r="D1399" i="2"/>
  <c r="J1399" i="2" s="1"/>
  <c r="C1399" i="2"/>
  <c r="E1399" i="2" l="1"/>
  <c r="K1399" i="2"/>
  <c r="A1401" i="2"/>
  <c r="C1400" i="2"/>
  <c r="D1400" i="2"/>
  <c r="J1400" i="2" s="1"/>
  <c r="E1400" i="2" l="1"/>
  <c r="G1400" i="2" s="1"/>
  <c r="K1400" i="2"/>
  <c r="L1400" i="2" s="1"/>
  <c r="A1402" i="2"/>
  <c r="D1401" i="2"/>
  <c r="J1401" i="2" s="1"/>
  <c r="C1401" i="2"/>
  <c r="E1401" i="2" l="1"/>
  <c r="K1401" i="2"/>
  <c r="L1401" i="2" s="1"/>
  <c r="A1403" i="2"/>
  <c r="C1402" i="2"/>
  <c r="D1402" i="2"/>
  <c r="J1402" i="2" s="1"/>
  <c r="E1402" i="2" l="1"/>
  <c r="K1402" i="2"/>
  <c r="L1402" i="2" s="1"/>
  <c r="A1404" i="2"/>
  <c r="D1403" i="2"/>
  <c r="J1403" i="2" s="1"/>
  <c r="C1403" i="2"/>
  <c r="E1403" i="2" l="1"/>
  <c r="K1403" i="2"/>
  <c r="L1403" i="2" s="1"/>
  <c r="A1405" i="2"/>
  <c r="C1404" i="2"/>
  <c r="D1404" i="2"/>
  <c r="J1404" i="2" s="1"/>
  <c r="E1404" i="2" l="1"/>
  <c r="K1404" i="2"/>
  <c r="A1406" i="2"/>
  <c r="D1405" i="2"/>
  <c r="J1405" i="2" s="1"/>
  <c r="C1405" i="2"/>
  <c r="E1405" i="2" l="1"/>
  <c r="K1405" i="2"/>
  <c r="L1405" i="2" s="1"/>
  <c r="A1407" i="2"/>
  <c r="C1406" i="2"/>
  <c r="D1406" i="2"/>
  <c r="J1406" i="2" s="1"/>
  <c r="E1406" i="2" l="1"/>
  <c r="K1406" i="2"/>
  <c r="A1408" i="2"/>
  <c r="D1407" i="2"/>
  <c r="J1407" i="2" s="1"/>
  <c r="C1407" i="2"/>
  <c r="L1406" i="2" l="1"/>
  <c r="E1407" i="2"/>
  <c r="K1407" i="2"/>
  <c r="A1409" i="2"/>
  <c r="C1408" i="2"/>
  <c r="D1408" i="2"/>
  <c r="J1408" i="2" s="1"/>
  <c r="E1408" i="2" l="1"/>
  <c r="K1408" i="2"/>
  <c r="A1410" i="2"/>
  <c r="D1409" i="2"/>
  <c r="J1409" i="2" s="1"/>
  <c r="C1409" i="2"/>
  <c r="L1408" i="2" l="1"/>
  <c r="E1409" i="2"/>
  <c r="K1409" i="2"/>
  <c r="A1411" i="2"/>
  <c r="C1410" i="2"/>
  <c r="D1410" i="2"/>
  <c r="J1410" i="2" s="1"/>
  <c r="L1409" i="2" l="1"/>
  <c r="E1410" i="2"/>
  <c r="K1410" i="2"/>
  <c r="L1410" i="2" s="1"/>
  <c r="A1412" i="2"/>
  <c r="D1411" i="2"/>
  <c r="J1411" i="2" s="1"/>
  <c r="C1411" i="2"/>
  <c r="E1411" i="2" l="1"/>
  <c r="K1411" i="2"/>
  <c r="A1413" i="2"/>
  <c r="C1412" i="2"/>
  <c r="D1412" i="2"/>
  <c r="J1412" i="2" s="1"/>
  <c r="L1411" i="2" l="1"/>
  <c r="E1412" i="2"/>
  <c r="G1412" i="2" s="1"/>
  <c r="K1412" i="2"/>
  <c r="L1412" i="2" s="1"/>
  <c r="A1414" i="2"/>
  <c r="D1413" i="2"/>
  <c r="J1413" i="2" s="1"/>
  <c r="C1413" i="2"/>
  <c r="E1413" i="2" l="1"/>
  <c r="G1413" i="2" s="1"/>
  <c r="K1413" i="2"/>
  <c r="A1415" i="2"/>
  <c r="C1414" i="2"/>
  <c r="D1414" i="2"/>
  <c r="J1414" i="2" s="1"/>
  <c r="L1413" i="2" l="1"/>
  <c r="E1414" i="2"/>
  <c r="K1414" i="2"/>
  <c r="L1414" i="2" s="1"/>
  <c r="A1416" i="2"/>
  <c r="D1415" i="2"/>
  <c r="J1415" i="2" s="1"/>
  <c r="C1415" i="2"/>
  <c r="E1415" i="2" l="1"/>
  <c r="K1415" i="2"/>
  <c r="A1417" i="2"/>
  <c r="C1416" i="2"/>
  <c r="D1416" i="2"/>
  <c r="J1416" i="2" s="1"/>
  <c r="E1416" i="2" l="1"/>
  <c r="G1416" i="2" s="1"/>
  <c r="K1416" i="2"/>
  <c r="L1416" i="2" s="1"/>
  <c r="A1418" i="2"/>
  <c r="D1417" i="2"/>
  <c r="J1417" i="2" s="1"/>
  <c r="C1417" i="2"/>
  <c r="E1417" i="2" l="1"/>
  <c r="K1417" i="2"/>
  <c r="A1419" i="2"/>
  <c r="C1418" i="2"/>
  <c r="D1418" i="2"/>
  <c r="J1418" i="2" s="1"/>
  <c r="L1417" i="2" l="1"/>
  <c r="E1418" i="2"/>
  <c r="G1418" i="2" s="1"/>
  <c r="K1418" i="2"/>
  <c r="L1418" i="2" s="1"/>
  <c r="A1420" i="2"/>
  <c r="D1419" i="2"/>
  <c r="J1419" i="2" s="1"/>
  <c r="C1419" i="2"/>
  <c r="E1419" i="2" l="1"/>
  <c r="K1419" i="2"/>
  <c r="L1419" i="2" s="1"/>
  <c r="A1421" i="2"/>
  <c r="C1420" i="2"/>
  <c r="D1420" i="2"/>
  <c r="J1420" i="2" s="1"/>
  <c r="E1420" i="2" l="1"/>
  <c r="K1420" i="2"/>
  <c r="A1422" i="2"/>
  <c r="D1421" i="2"/>
  <c r="J1421" i="2" s="1"/>
  <c r="C1421" i="2"/>
  <c r="L1420" i="2" l="1"/>
  <c r="E1421" i="2"/>
  <c r="K1421" i="2"/>
  <c r="L1421" i="2" s="1"/>
  <c r="A1423" i="2"/>
  <c r="C1422" i="2"/>
  <c r="D1422" i="2"/>
  <c r="J1422" i="2" s="1"/>
  <c r="E1422" i="2" l="1"/>
  <c r="K1422" i="2"/>
  <c r="L1422" i="2" s="1"/>
  <c r="A1424" i="2"/>
  <c r="D1423" i="2"/>
  <c r="J1423" i="2" s="1"/>
  <c r="C1423" i="2"/>
  <c r="E1423" i="2" l="1"/>
  <c r="K1423" i="2"/>
  <c r="L1423" i="2" s="1"/>
  <c r="A1425" i="2"/>
  <c r="C1424" i="2"/>
  <c r="D1424" i="2"/>
  <c r="J1424" i="2" s="1"/>
  <c r="E1424" i="2" l="1"/>
  <c r="K1424" i="2"/>
  <c r="L1424" i="2" s="1"/>
  <c r="A1426" i="2"/>
  <c r="D1425" i="2"/>
  <c r="J1425" i="2" s="1"/>
  <c r="C1425" i="2"/>
  <c r="E1425" i="2" l="1"/>
  <c r="K1425" i="2"/>
  <c r="L1425" i="2" s="1"/>
  <c r="A1427" i="2"/>
  <c r="C1426" i="2"/>
  <c r="D1426" i="2"/>
  <c r="J1426" i="2" s="1"/>
  <c r="E1426" i="2" l="1"/>
  <c r="G1426" i="2" s="1"/>
  <c r="K1426" i="2"/>
  <c r="L1426" i="2" s="1"/>
  <c r="A1428" i="2"/>
  <c r="D1427" i="2"/>
  <c r="J1427" i="2" s="1"/>
  <c r="C1427" i="2"/>
  <c r="E1427" i="2" l="1"/>
  <c r="G1427" i="2" s="1"/>
  <c r="K1427" i="2"/>
  <c r="L1427" i="2" s="1"/>
  <c r="A1429" i="2"/>
  <c r="C1428" i="2"/>
  <c r="D1428" i="2"/>
  <c r="J1428" i="2" s="1"/>
  <c r="E1428" i="2" l="1"/>
  <c r="K1428" i="2"/>
  <c r="L1428" i="2" s="1"/>
  <c r="A1430" i="2"/>
  <c r="D1429" i="2"/>
  <c r="J1429" i="2" s="1"/>
  <c r="C1429" i="2"/>
  <c r="E1429" i="2" l="1"/>
  <c r="G1429" i="2" s="1"/>
  <c r="K1429" i="2"/>
  <c r="L1429" i="2" s="1"/>
  <c r="A1431" i="2"/>
  <c r="C1430" i="2"/>
  <c r="D1430" i="2"/>
  <c r="J1430" i="2" s="1"/>
  <c r="E1430" i="2" l="1"/>
  <c r="K1430" i="2"/>
  <c r="L1430" i="2" s="1"/>
  <c r="A1432" i="2"/>
  <c r="D1431" i="2"/>
  <c r="J1431" i="2" s="1"/>
  <c r="C1431" i="2"/>
  <c r="E1431" i="2" l="1"/>
  <c r="K1431" i="2"/>
  <c r="L1431" i="2" s="1"/>
  <c r="A1433" i="2"/>
  <c r="C1432" i="2"/>
  <c r="D1432" i="2"/>
  <c r="J1432" i="2" s="1"/>
  <c r="E1432" i="2" l="1"/>
  <c r="G1432" i="2" s="1"/>
  <c r="K1432" i="2"/>
  <c r="L1432" i="2" s="1"/>
  <c r="A1434" i="2"/>
  <c r="D1433" i="2"/>
  <c r="J1433" i="2" s="1"/>
  <c r="C1433" i="2"/>
  <c r="E1433" i="2" l="1"/>
  <c r="K1433" i="2"/>
  <c r="L1433" i="2" s="1"/>
  <c r="A1435" i="2"/>
  <c r="C1434" i="2"/>
  <c r="D1434" i="2"/>
  <c r="J1434" i="2" s="1"/>
  <c r="E1434" i="2" l="1"/>
  <c r="K1434" i="2"/>
  <c r="L1434" i="2" s="1"/>
  <c r="A1436" i="2"/>
  <c r="D1435" i="2"/>
  <c r="J1435" i="2" s="1"/>
  <c r="C1435" i="2"/>
  <c r="E1435" i="2" l="1"/>
  <c r="G1435" i="2" s="1"/>
  <c r="K1435" i="2"/>
  <c r="L1435" i="2" s="1"/>
  <c r="A1437" i="2"/>
  <c r="C1436" i="2"/>
  <c r="D1436" i="2"/>
  <c r="J1436" i="2" s="1"/>
  <c r="E1436" i="2" l="1"/>
  <c r="K1436" i="2"/>
  <c r="L1436" i="2" s="1"/>
  <c r="A1438" i="2"/>
  <c r="D1437" i="2"/>
  <c r="J1437" i="2" s="1"/>
  <c r="C1437" i="2"/>
  <c r="E1437" i="2" l="1"/>
  <c r="K1437" i="2"/>
  <c r="A1439" i="2"/>
  <c r="C1438" i="2"/>
  <c r="D1438" i="2"/>
  <c r="J1438" i="2" s="1"/>
  <c r="E1438" i="2" l="1"/>
  <c r="K1438" i="2"/>
  <c r="L1438" i="2" s="1"/>
  <c r="A1440" i="2"/>
  <c r="D1439" i="2"/>
  <c r="J1439" i="2" s="1"/>
  <c r="C1439" i="2"/>
  <c r="E1439" i="2" l="1"/>
  <c r="K1439" i="2"/>
  <c r="L1439" i="2" s="1"/>
  <c r="A1441" i="2"/>
  <c r="C1440" i="2"/>
  <c r="D1440" i="2"/>
  <c r="J1440" i="2" s="1"/>
  <c r="E1440" i="2" l="1"/>
  <c r="K1440" i="2"/>
  <c r="L1440" i="2" s="1"/>
  <c r="A1442" i="2"/>
  <c r="D1441" i="2"/>
  <c r="J1441" i="2" s="1"/>
  <c r="C1441" i="2"/>
  <c r="E1441" i="2" l="1"/>
  <c r="K1441" i="2"/>
  <c r="L1441" i="2" s="1"/>
  <c r="A1443" i="2"/>
  <c r="C1442" i="2"/>
  <c r="D1442" i="2"/>
  <c r="J1442" i="2" s="1"/>
  <c r="E1442" i="2" l="1"/>
  <c r="G1442" i="2" s="1"/>
  <c r="K1442" i="2"/>
  <c r="L1442" i="2" s="1"/>
  <c r="A1444" i="2"/>
  <c r="D1443" i="2"/>
  <c r="J1443" i="2" s="1"/>
  <c r="C1443" i="2"/>
  <c r="E1443" i="2" l="1"/>
  <c r="K1443" i="2"/>
  <c r="A1445" i="2"/>
  <c r="C1444" i="2"/>
  <c r="D1444" i="2"/>
  <c r="J1444" i="2" s="1"/>
  <c r="E1444" i="2" l="1"/>
  <c r="K1444" i="2"/>
  <c r="A1446" i="2"/>
  <c r="D1445" i="2"/>
  <c r="J1445" i="2" s="1"/>
  <c r="C1445" i="2"/>
  <c r="E1445" i="2" l="1"/>
  <c r="K1445" i="2"/>
  <c r="L1445" i="2" s="1"/>
  <c r="A1447" i="2"/>
  <c r="C1446" i="2"/>
  <c r="D1446" i="2"/>
  <c r="J1446" i="2" s="1"/>
  <c r="E1446" i="2" l="1"/>
  <c r="K1446" i="2"/>
  <c r="L1446" i="2" s="1"/>
  <c r="A1448" i="2"/>
  <c r="C1447" i="2"/>
  <c r="D1447" i="2"/>
  <c r="J1447" i="2" s="1"/>
  <c r="E1447" i="2" l="1"/>
  <c r="K1447" i="2"/>
  <c r="A1449" i="2"/>
  <c r="D1448" i="2"/>
  <c r="J1448" i="2" s="1"/>
  <c r="C1448" i="2"/>
  <c r="E1448" i="2" l="1"/>
  <c r="K1448" i="2"/>
  <c r="L1448" i="2" s="1"/>
  <c r="A1450" i="2"/>
  <c r="D1449" i="2"/>
  <c r="J1449" i="2" s="1"/>
  <c r="C1449" i="2"/>
  <c r="E1449" i="2" l="1"/>
  <c r="K1449" i="2"/>
  <c r="A1451" i="2"/>
  <c r="D1450" i="2"/>
  <c r="J1450" i="2" s="1"/>
  <c r="C1450" i="2"/>
  <c r="L1449" i="2" l="1"/>
  <c r="E1450" i="2"/>
  <c r="K1450" i="2"/>
  <c r="L1450" i="2" s="1"/>
  <c r="A1452" i="2"/>
  <c r="C1451" i="2"/>
  <c r="D1451" i="2"/>
  <c r="J1451" i="2" s="1"/>
  <c r="E1451" i="2" l="1"/>
  <c r="K1451" i="2"/>
  <c r="A1453" i="2"/>
  <c r="D1452" i="2"/>
  <c r="J1452" i="2" s="1"/>
  <c r="C1452" i="2"/>
  <c r="E1452" i="2" l="1"/>
  <c r="K1452" i="2"/>
  <c r="L1452" i="2" s="1"/>
  <c r="A1454" i="2"/>
  <c r="D1453" i="2"/>
  <c r="J1453" i="2" s="1"/>
  <c r="C1453" i="2"/>
  <c r="E1453" i="2" l="1"/>
  <c r="K1453" i="2"/>
  <c r="A1455" i="2"/>
  <c r="C1454" i="2"/>
  <c r="D1454" i="2"/>
  <c r="J1454" i="2" s="1"/>
  <c r="L1453" i="2" l="1"/>
  <c r="E1454" i="2"/>
  <c r="G1454" i="2" s="1"/>
  <c r="K1454" i="2"/>
  <c r="L1454" i="2" s="1"/>
  <c r="A1456" i="2"/>
  <c r="C1455" i="2"/>
  <c r="D1455" i="2"/>
  <c r="J1455" i="2" s="1"/>
  <c r="E1455" i="2" l="1"/>
  <c r="K1455" i="2"/>
  <c r="A1457" i="2"/>
  <c r="C1456" i="2"/>
  <c r="D1456" i="2"/>
  <c r="J1456" i="2" s="1"/>
  <c r="L1455" i="2" l="1"/>
  <c r="E1456" i="2"/>
  <c r="K1456" i="2"/>
  <c r="L1456" i="2" s="1"/>
  <c r="A1458" i="2"/>
  <c r="D1457" i="2"/>
  <c r="J1457" i="2" s="1"/>
  <c r="C1457" i="2"/>
  <c r="E1457" i="2" l="1"/>
  <c r="K1457" i="2"/>
  <c r="L1457" i="2" s="1"/>
  <c r="A1459" i="2"/>
  <c r="C1458" i="2"/>
  <c r="D1458" i="2"/>
  <c r="J1458" i="2" s="1"/>
  <c r="E1458" i="2" l="1"/>
  <c r="K1458" i="2"/>
  <c r="L1458" i="2" s="1"/>
  <c r="A1460" i="2"/>
  <c r="D1459" i="2"/>
  <c r="J1459" i="2" s="1"/>
  <c r="C1459" i="2"/>
  <c r="E1459" i="2" l="1"/>
  <c r="K1459" i="2"/>
  <c r="L1459" i="2" s="1"/>
  <c r="A1461" i="2"/>
  <c r="C1460" i="2"/>
  <c r="D1460" i="2"/>
  <c r="J1460" i="2" s="1"/>
  <c r="E1460" i="2" l="1"/>
  <c r="K1460" i="2"/>
  <c r="L1460" i="2" s="1"/>
  <c r="A1462" i="2"/>
  <c r="D1461" i="2"/>
  <c r="J1461" i="2" s="1"/>
  <c r="C1461" i="2"/>
  <c r="E1461" i="2" l="1"/>
  <c r="K1461" i="2"/>
  <c r="L1461" i="2" s="1"/>
  <c r="A1463" i="2"/>
  <c r="C1462" i="2"/>
  <c r="D1462" i="2"/>
  <c r="J1462" i="2" s="1"/>
  <c r="E1462" i="2" l="1"/>
  <c r="G1462" i="2" s="1"/>
  <c r="K1462" i="2"/>
  <c r="L1462" i="2" s="1"/>
  <c r="A1464" i="2"/>
  <c r="C1463" i="2"/>
  <c r="D1463" i="2"/>
  <c r="J1463" i="2" s="1"/>
  <c r="E1463" i="2" l="1"/>
  <c r="K1463" i="2"/>
  <c r="L1463" i="2" s="1"/>
  <c r="A1465" i="2"/>
  <c r="C1464" i="2"/>
  <c r="D1464" i="2"/>
  <c r="J1464" i="2" s="1"/>
  <c r="E1464" i="2" l="1"/>
  <c r="K1464" i="2"/>
  <c r="A1466" i="2"/>
  <c r="D1465" i="2"/>
  <c r="J1465" i="2" s="1"/>
  <c r="C1465" i="2"/>
  <c r="E1465" i="2" l="1"/>
  <c r="K1465" i="2"/>
  <c r="A1467" i="2"/>
  <c r="D1466" i="2"/>
  <c r="J1466" i="2" s="1"/>
  <c r="C1466" i="2"/>
  <c r="E1466" i="2" l="1"/>
  <c r="K1466" i="2"/>
  <c r="A1468" i="2"/>
  <c r="C1467" i="2"/>
  <c r="D1467" i="2"/>
  <c r="J1467" i="2" s="1"/>
  <c r="L1466" i="2" l="1"/>
  <c r="E1467" i="2"/>
  <c r="K1467" i="2"/>
  <c r="A1469" i="2"/>
  <c r="D1468" i="2"/>
  <c r="J1468" i="2" s="1"/>
  <c r="C1468" i="2"/>
  <c r="E1468" i="2" l="1"/>
  <c r="K1468" i="2"/>
  <c r="A1470" i="2"/>
  <c r="D1469" i="2"/>
  <c r="J1469" i="2" s="1"/>
  <c r="C1469" i="2"/>
  <c r="L1468" i="2" l="1"/>
  <c r="E1469" i="2"/>
  <c r="K1469" i="2"/>
  <c r="A1471" i="2"/>
  <c r="C1470" i="2"/>
  <c r="D1470" i="2"/>
  <c r="J1470" i="2" s="1"/>
  <c r="L1469" i="2" l="1"/>
  <c r="E1470" i="2"/>
  <c r="G1470" i="2" s="1"/>
  <c r="K1470" i="2"/>
  <c r="A1472" i="2"/>
  <c r="C1471" i="2"/>
  <c r="D1471" i="2"/>
  <c r="J1471" i="2" s="1"/>
  <c r="L1470" i="2" l="1"/>
  <c r="E1471" i="2"/>
  <c r="K1471" i="2"/>
  <c r="A1473" i="2"/>
  <c r="C1472" i="2"/>
  <c r="D1472" i="2"/>
  <c r="J1472" i="2" s="1"/>
  <c r="L1471" i="2" l="1"/>
  <c r="E1472" i="2"/>
  <c r="K1472" i="2"/>
  <c r="L1472" i="2" s="1"/>
  <c r="A1474" i="2"/>
  <c r="D1473" i="2"/>
  <c r="J1473" i="2" s="1"/>
  <c r="C1473" i="2"/>
  <c r="E1473" i="2" l="1"/>
  <c r="K1473" i="2"/>
  <c r="A1475" i="2"/>
  <c r="C1474" i="2"/>
  <c r="D1474" i="2"/>
  <c r="J1474" i="2" s="1"/>
  <c r="L1473" i="2" l="1"/>
  <c r="E1474" i="2"/>
  <c r="K1474" i="2"/>
  <c r="L1474" i="2" s="1"/>
  <c r="A1476" i="2"/>
  <c r="D1475" i="2"/>
  <c r="J1475" i="2" s="1"/>
  <c r="C1475" i="2"/>
  <c r="E1475" i="2" l="1"/>
  <c r="K1475" i="2"/>
  <c r="L1475" i="2" s="1"/>
  <c r="A1477" i="2"/>
  <c r="C1476" i="2"/>
  <c r="D1476" i="2"/>
  <c r="J1476" i="2" s="1"/>
  <c r="E1476" i="2" l="1"/>
  <c r="K1476" i="2"/>
  <c r="L1476" i="2" s="1"/>
  <c r="A1478" i="2"/>
  <c r="D1477" i="2"/>
  <c r="J1477" i="2" s="1"/>
  <c r="C1477" i="2"/>
  <c r="E1477" i="2" l="1"/>
  <c r="K1477" i="2"/>
  <c r="A1479" i="2"/>
  <c r="D1478" i="2"/>
  <c r="J1478" i="2" s="1"/>
  <c r="C1478" i="2"/>
  <c r="E1478" i="2" l="1"/>
  <c r="G1478" i="2" s="1"/>
  <c r="K1478" i="2"/>
  <c r="L1478" i="2" s="1"/>
  <c r="A1480" i="2"/>
  <c r="C1479" i="2"/>
  <c r="D1479" i="2"/>
  <c r="J1479" i="2" s="1"/>
  <c r="E1479" i="2" l="1"/>
  <c r="K1479" i="2"/>
  <c r="L1479" i="2" s="1"/>
  <c r="A1481" i="2"/>
  <c r="C1480" i="2"/>
  <c r="D1480" i="2"/>
  <c r="J1480" i="2" s="1"/>
  <c r="E1480" i="2" l="1"/>
  <c r="K1480" i="2"/>
  <c r="A1482" i="2"/>
  <c r="D1481" i="2"/>
  <c r="J1481" i="2" s="1"/>
  <c r="C1481" i="2"/>
  <c r="L1480" i="2" l="1"/>
  <c r="E1481" i="2"/>
  <c r="K1481" i="2"/>
  <c r="L1481" i="2" s="1"/>
  <c r="A1483" i="2"/>
  <c r="D1482" i="2"/>
  <c r="J1482" i="2" s="1"/>
  <c r="C1482" i="2"/>
  <c r="E1482" i="2" l="1"/>
  <c r="K1482" i="2"/>
  <c r="A1484" i="2"/>
  <c r="C1483" i="2"/>
  <c r="D1483" i="2"/>
  <c r="J1483" i="2" s="1"/>
  <c r="L1482" i="2" l="1"/>
  <c r="E1483" i="2"/>
  <c r="K1483" i="2"/>
  <c r="L1483" i="2" s="1"/>
  <c r="A1485" i="2"/>
  <c r="D1484" i="2"/>
  <c r="J1484" i="2" s="1"/>
  <c r="C1484" i="2"/>
  <c r="E1484" i="2" l="1"/>
  <c r="K1484" i="2"/>
  <c r="L1484" i="2" s="1"/>
  <c r="A1486" i="2"/>
  <c r="D1485" i="2"/>
  <c r="J1485" i="2" s="1"/>
  <c r="C1485" i="2"/>
  <c r="E1485" i="2" l="1"/>
  <c r="K1485" i="2"/>
  <c r="L1485" i="2" s="1"/>
  <c r="A1487" i="2"/>
  <c r="C1486" i="2"/>
  <c r="D1486" i="2"/>
  <c r="J1486" i="2" s="1"/>
  <c r="E1486" i="2" l="1"/>
  <c r="K1486" i="2"/>
  <c r="L1486" i="2" s="1"/>
  <c r="A1488" i="2"/>
  <c r="D1487" i="2"/>
  <c r="J1487" i="2" s="1"/>
  <c r="C1487" i="2"/>
  <c r="E1487" i="2" l="1"/>
  <c r="K1487" i="2"/>
  <c r="L1487" i="2" s="1"/>
  <c r="A1489" i="2"/>
  <c r="C1488" i="2"/>
  <c r="D1488" i="2"/>
  <c r="J1488" i="2" s="1"/>
  <c r="E1488" i="2" l="1"/>
  <c r="G1488" i="2" s="1"/>
  <c r="K1488" i="2"/>
  <c r="L1488" i="2" s="1"/>
  <c r="A1490" i="2"/>
  <c r="D1489" i="2"/>
  <c r="J1489" i="2" s="1"/>
  <c r="C1489" i="2"/>
  <c r="E1489" i="2" l="1"/>
  <c r="K1489" i="2"/>
  <c r="L1489" i="2" s="1"/>
  <c r="A1491" i="2"/>
  <c r="C1490" i="2"/>
  <c r="D1490" i="2"/>
  <c r="J1490" i="2" s="1"/>
  <c r="E1490" i="2" l="1"/>
  <c r="K1490" i="2"/>
  <c r="L1490" i="2" s="1"/>
  <c r="A1492" i="2"/>
  <c r="D1491" i="2"/>
  <c r="J1491" i="2" s="1"/>
  <c r="C1491" i="2"/>
  <c r="E1491" i="2" l="1"/>
  <c r="K1491" i="2"/>
  <c r="L1491" i="2" s="1"/>
  <c r="A1493" i="2"/>
  <c r="C1492" i="2"/>
  <c r="D1492" i="2"/>
  <c r="J1492" i="2" s="1"/>
  <c r="E1492" i="2" l="1"/>
  <c r="K1492" i="2"/>
  <c r="L1492" i="2" s="1"/>
  <c r="A1494" i="2"/>
  <c r="D1493" i="2"/>
  <c r="J1493" i="2" s="1"/>
  <c r="C1493" i="2"/>
  <c r="E1493" i="2" l="1"/>
  <c r="K1493" i="2"/>
  <c r="L1493" i="2" s="1"/>
  <c r="A1495" i="2"/>
  <c r="C1494" i="2"/>
  <c r="D1494" i="2"/>
  <c r="J1494" i="2" s="1"/>
  <c r="E1494" i="2" l="1"/>
  <c r="K1494" i="2"/>
  <c r="L1494" i="2" s="1"/>
  <c r="A1496" i="2"/>
  <c r="C1495" i="2"/>
  <c r="D1495" i="2"/>
  <c r="J1495" i="2" s="1"/>
  <c r="E1495" i="2" l="1"/>
  <c r="K1495" i="2"/>
  <c r="L1495" i="2" s="1"/>
  <c r="A1497" i="2"/>
  <c r="D1496" i="2"/>
  <c r="J1496" i="2" s="1"/>
  <c r="C1496" i="2"/>
  <c r="E1496" i="2" l="1"/>
  <c r="K1496" i="2"/>
  <c r="L1496" i="2" s="1"/>
  <c r="A1498" i="2"/>
  <c r="D1497" i="2"/>
  <c r="J1497" i="2" s="1"/>
  <c r="C1497" i="2"/>
  <c r="E1497" i="2" l="1"/>
  <c r="K1497" i="2"/>
  <c r="L1497" i="2" s="1"/>
  <c r="A1499" i="2"/>
  <c r="D1498" i="2"/>
  <c r="J1498" i="2" s="1"/>
  <c r="C1498" i="2"/>
  <c r="E1498" i="2" l="1"/>
  <c r="K1498" i="2"/>
  <c r="L1498" i="2" s="1"/>
  <c r="A1500" i="2"/>
  <c r="C1499" i="2"/>
  <c r="D1499" i="2"/>
  <c r="J1499" i="2" s="1"/>
  <c r="E1499" i="2" l="1"/>
  <c r="K1499" i="2"/>
  <c r="L1499" i="2" s="1"/>
  <c r="A1501" i="2"/>
  <c r="D1500" i="2"/>
  <c r="J1500" i="2" s="1"/>
  <c r="C1500" i="2"/>
  <c r="E1500" i="2" l="1"/>
  <c r="K1500" i="2"/>
  <c r="L1500" i="2" s="1"/>
  <c r="A1502" i="2"/>
  <c r="D1501" i="2"/>
  <c r="J1501" i="2" s="1"/>
  <c r="C1501" i="2"/>
  <c r="E1501" i="2" l="1"/>
  <c r="K1501" i="2"/>
  <c r="L1501" i="2" s="1"/>
  <c r="A1503" i="2"/>
  <c r="C1502" i="2"/>
  <c r="D1502" i="2"/>
  <c r="J1502" i="2" s="1"/>
  <c r="E1502" i="2" l="1"/>
  <c r="K1502" i="2"/>
  <c r="L1502" i="2" s="1"/>
  <c r="A1504" i="2"/>
  <c r="D1503" i="2"/>
  <c r="J1503" i="2" s="1"/>
  <c r="C1503" i="2"/>
  <c r="E1503" i="2" l="1"/>
  <c r="K1503" i="2"/>
  <c r="L1503" i="2" s="1"/>
  <c r="A1505" i="2"/>
  <c r="C1504" i="2"/>
  <c r="D1504" i="2"/>
  <c r="J1504" i="2" s="1"/>
  <c r="E1504" i="2" l="1"/>
  <c r="K1504" i="2"/>
  <c r="A1506" i="2"/>
  <c r="D1505" i="2"/>
  <c r="J1505" i="2" s="1"/>
  <c r="C1505" i="2"/>
  <c r="E1505" i="2" l="1"/>
  <c r="K1505" i="2"/>
  <c r="L1505" i="2" s="1"/>
  <c r="A1507" i="2"/>
  <c r="C1506" i="2"/>
  <c r="D1506" i="2"/>
  <c r="J1506" i="2" s="1"/>
  <c r="E1506" i="2" l="1"/>
  <c r="K1506" i="2"/>
  <c r="A1508" i="2"/>
  <c r="D1507" i="2"/>
  <c r="J1507" i="2" s="1"/>
  <c r="C1507" i="2"/>
  <c r="L1506" i="2" l="1"/>
  <c r="E1507" i="2"/>
  <c r="K1507" i="2"/>
  <c r="L1507" i="2" s="1"/>
  <c r="A1509" i="2"/>
  <c r="C1508" i="2"/>
  <c r="D1508" i="2"/>
  <c r="J1508" i="2" s="1"/>
  <c r="E1508" i="2" l="1"/>
  <c r="K1508" i="2"/>
  <c r="A1510" i="2"/>
  <c r="D1509" i="2"/>
  <c r="J1509" i="2" s="1"/>
  <c r="C1509" i="2"/>
  <c r="L1508" i="2" l="1"/>
  <c r="E1509" i="2"/>
  <c r="K1509" i="2"/>
  <c r="L1509" i="2" s="1"/>
  <c r="G1509" i="2"/>
  <c r="A1511" i="2"/>
  <c r="C1510" i="2"/>
  <c r="D1510" i="2"/>
  <c r="J1510" i="2" s="1"/>
  <c r="E1510" i="2" l="1"/>
  <c r="K1510" i="2"/>
  <c r="A1512" i="2"/>
  <c r="C1511" i="2"/>
  <c r="D1511" i="2"/>
  <c r="J1511" i="2" s="1"/>
  <c r="L1510" i="2" l="1"/>
  <c r="E1511" i="2"/>
  <c r="K1511" i="2"/>
  <c r="L1511" i="2" s="1"/>
  <c r="A1513" i="2"/>
  <c r="C1512" i="2"/>
  <c r="D1512" i="2"/>
  <c r="J1512" i="2" s="1"/>
  <c r="E1512" i="2" l="1"/>
  <c r="K1512" i="2"/>
  <c r="L1512" i="2" s="1"/>
  <c r="A1514" i="2"/>
  <c r="D1513" i="2"/>
  <c r="J1513" i="2" s="1"/>
  <c r="C1513" i="2"/>
  <c r="E1513" i="2" l="1"/>
  <c r="K1513" i="2"/>
  <c r="L1513" i="2" s="1"/>
  <c r="A1515" i="2"/>
  <c r="D1514" i="2"/>
  <c r="J1514" i="2" s="1"/>
  <c r="C1514" i="2"/>
  <c r="E1514" i="2" l="1"/>
  <c r="K1514" i="2"/>
  <c r="L1514" i="2" s="1"/>
  <c r="A1516" i="2"/>
  <c r="C1515" i="2"/>
  <c r="D1515" i="2"/>
  <c r="J1515" i="2" s="1"/>
  <c r="E1515" i="2" l="1"/>
  <c r="K1515" i="2"/>
  <c r="A1517" i="2"/>
  <c r="D1516" i="2"/>
  <c r="J1516" i="2" s="1"/>
  <c r="C1516" i="2"/>
  <c r="E1516" i="2" l="1"/>
  <c r="K1516" i="2"/>
  <c r="L1516" i="2" s="1"/>
  <c r="A1518" i="2"/>
  <c r="D1517" i="2"/>
  <c r="J1517" i="2" s="1"/>
  <c r="C1517" i="2"/>
  <c r="E1517" i="2" l="1"/>
  <c r="K1517" i="2"/>
  <c r="A1519" i="2"/>
  <c r="C1518" i="2"/>
  <c r="D1518" i="2"/>
  <c r="J1518" i="2" s="1"/>
  <c r="L1517" i="2" l="1"/>
  <c r="E1518" i="2"/>
  <c r="K1518" i="2"/>
  <c r="A1520" i="2"/>
  <c r="C1519" i="2"/>
  <c r="D1519" i="2"/>
  <c r="J1519" i="2" s="1"/>
  <c r="E1519" i="2" l="1"/>
  <c r="K1519" i="2"/>
  <c r="A1521" i="2"/>
  <c r="C1520" i="2"/>
  <c r="D1520" i="2"/>
  <c r="J1520" i="2" s="1"/>
  <c r="L1519" i="2" l="1"/>
  <c r="E1520" i="2"/>
  <c r="K1520" i="2"/>
  <c r="A1522" i="2"/>
  <c r="D1521" i="2"/>
  <c r="J1521" i="2" s="1"/>
  <c r="C1521" i="2"/>
  <c r="L1520" i="2" l="1"/>
  <c r="E1521" i="2"/>
  <c r="K1521" i="2"/>
  <c r="A1523" i="2"/>
  <c r="C1522" i="2"/>
  <c r="D1522" i="2"/>
  <c r="J1522" i="2" s="1"/>
  <c r="L1521" i="2" l="1"/>
  <c r="E1522" i="2"/>
  <c r="K1522" i="2"/>
  <c r="A1524" i="2"/>
  <c r="D1523" i="2"/>
  <c r="J1523" i="2" s="1"/>
  <c r="C1523" i="2"/>
  <c r="L1522" i="2" l="1"/>
  <c r="E1523" i="2"/>
  <c r="G1523" i="2" s="1"/>
  <c r="K1523" i="2"/>
  <c r="L1523" i="2" s="1"/>
  <c r="A1525" i="2"/>
  <c r="C1524" i="2"/>
  <c r="D1524" i="2"/>
  <c r="J1524" i="2" s="1"/>
  <c r="E1524" i="2" l="1"/>
  <c r="K1524" i="2"/>
  <c r="A1526" i="2"/>
  <c r="D1525" i="2"/>
  <c r="J1525" i="2" s="1"/>
  <c r="C1525" i="2"/>
  <c r="L1524" i="2" l="1"/>
  <c r="E1525" i="2"/>
  <c r="K1525" i="2"/>
  <c r="A1527" i="2"/>
  <c r="C1526" i="2"/>
  <c r="D1526" i="2"/>
  <c r="J1526" i="2" s="1"/>
  <c r="E1526" i="2" l="1"/>
  <c r="K1526" i="2"/>
  <c r="L1526" i="2" s="1"/>
  <c r="A1528" i="2"/>
  <c r="C1527" i="2"/>
  <c r="D1527" i="2"/>
  <c r="J1527" i="2" s="1"/>
  <c r="E1527" i="2" l="1"/>
  <c r="K1527" i="2"/>
  <c r="A1529" i="2"/>
  <c r="C1528" i="2"/>
  <c r="D1528" i="2"/>
  <c r="J1528" i="2" s="1"/>
  <c r="E1528" i="2" l="1"/>
  <c r="K1528" i="2"/>
  <c r="L1528" i="2" s="1"/>
  <c r="A1530" i="2"/>
  <c r="D1529" i="2"/>
  <c r="J1529" i="2" s="1"/>
  <c r="C1529" i="2"/>
  <c r="E1529" i="2" l="1"/>
  <c r="K1529" i="2"/>
  <c r="A1531" i="2"/>
  <c r="D1530" i="2"/>
  <c r="J1530" i="2" s="1"/>
  <c r="C1530" i="2"/>
  <c r="L1529" i="2" l="1"/>
  <c r="E1530" i="2"/>
  <c r="K1530" i="2"/>
  <c r="L1530" i="2" s="1"/>
  <c r="A1532" i="2"/>
  <c r="C1531" i="2"/>
  <c r="D1531" i="2"/>
  <c r="J1531" i="2" s="1"/>
  <c r="E1531" i="2" l="1"/>
  <c r="K1531" i="2"/>
  <c r="A1533" i="2"/>
  <c r="D1532" i="2"/>
  <c r="J1532" i="2" s="1"/>
  <c r="C1532" i="2"/>
  <c r="L1531" i="2" l="1"/>
  <c r="E1532" i="2"/>
  <c r="K1532" i="2"/>
  <c r="A1534" i="2"/>
  <c r="D1533" i="2"/>
  <c r="J1533" i="2" s="1"/>
  <c r="C1533" i="2"/>
  <c r="E1533" i="2" l="1"/>
  <c r="K1533" i="2"/>
  <c r="A1535" i="2"/>
  <c r="C1534" i="2"/>
  <c r="D1534" i="2"/>
  <c r="J1534" i="2" s="1"/>
  <c r="L1533" i="2" l="1"/>
  <c r="E1534" i="2"/>
  <c r="K1534" i="2"/>
  <c r="A1536" i="2"/>
  <c r="C1535" i="2"/>
  <c r="D1535" i="2"/>
  <c r="J1535" i="2" s="1"/>
  <c r="L1534" i="2" l="1"/>
  <c r="E1535" i="2"/>
  <c r="K1535" i="2"/>
  <c r="A1537" i="2"/>
  <c r="C1536" i="2"/>
  <c r="D1536" i="2"/>
  <c r="J1536" i="2" s="1"/>
  <c r="E1536" i="2" l="1"/>
  <c r="K1536" i="2"/>
  <c r="A1538" i="2"/>
  <c r="D1537" i="2"/>
  <c r="J1537" i="2" s="1"/>
  <c r="C1537" i="2"/>
  <c r="L1536" i="2" l="1"/>
  <c r="E1537" i="2"/>
  <c r="K1537" i="2"/>
  <c r="A1539" i="2"/>
  <c r="C1538" i="2"/>
  <c r="D1538" i="2"/>
  <c r="J1538" i="2" s="1"/>
  <c r="L1537" i="2" l="1"/>
  <c r="E1538" i="2"/>
  <c r="K1538" i="2"/>
  <c r="A1540" i="2"/>
  <c r="D1539" i="2"/>
  <c r="J1539" i="2" s="1"/>
  <c r="C1539" i="2"/>
  <c r="L1538" i="2" l="1"/>
  <c r="E1539" i="2"/>
  <c r="K1539" i="2"/>
  <c r="A1541" i="2"/>
  <c r="C1540" i="2"/>
  <c r="D1540" i="2"/>
  <c r="J1540" i="2" s="1"/>
  <c r="L1539" i="2" l="1"/>
  <c r="E1540" i="2"/>
  <c r="K1540" i="2"/>
  <c r="L1540" i="2" s="1"/>
  <c r="A1542" i="2"/>
  <c r="D1541" i="2"/>
  <c r="J1541" i="2" s="1"/>
  <c r="C1541" i="2"/>
  <c r="E1541" i="2" l="1"/>
  <c r="K1541" i="2"/>
  <c r="L1541" i="2" s="1"/>
  <c r="A1543" i="2"/>
  <c r="D1542" i="2"/>
  <c r="J1542" i="2" s="1"/>
  <c r="C1542" i="2"/>
  <c r="E1542" i="2" l="1"/>
  <c r="K1542" i="2"/>
  <c r="A1544" i="2"/>
  <c r="C1543" i="2"/>
  <c r="D1543" i="2"/>
  <c r="J1543" i="2" s="1"/>
  <c r="L1542" i="2" l="1"/>
  <c r="E1543" i="2"/>
  <c r="K1543" i="2"/>
  <c r="L1543" i="2" s="1"/>
  <c r="A1545" i="2"/>
  <c r="C1544" i="2"/>
  <c r="D1544" i="2"/>
  <c r="J1544" i="2" s="1"/>
  <c r="E1544" i="2" l="1"/>
  <c r="K1544" i="2"/>
  <c r="L1544" i="2" s="1"/>
  <c r="A1546" i="2"/>
  <c r="D1545" i="2"/>
  <c r="J1545" i="2" s="1"/>
  <c r="C1545" i="2"/>
  <c r="E1545" i="2" l="1"/>
  <c r="K1545" i="2"/>
  <c r="L1545" i="2" s="1"/>
  <c r="A1547" i="2"/>
  <c r="D1546" i="2"/>
  <c r="J1546" i="2" s="1"/>
  <c r="C1546" i="2"/>
  <c r="E1546" i="2" l="1"/>
  <c r="G1546" i="2" s="1"/>
  <c r="K1546" i="2"/>
  <c r="L1546" i="2" s="1"/>
  <c r="A1548" i="2"/>
  <c r="C1547" i="2"/>
  <c r="D1547" i="2"/>
  <c r="J1547" i="2" s="1"/>
  <c r="E1547" i="2" l="1"/>
  <c r="G1547" i="2" s="1"/>
  <c r="K1547" i="2"/>
  <c r="L1547" i="2" s="1"/>
  <c r="A1549" i="2"/>
  <c r="D1548" i="2"/>
  <c r="J1548" i="2" s="1"/>
  <c r="C1548" i="2"/>
  <c r="E1548" i="2" l="1"/>
  <c r="G1548" i="2" s="1"/>
  <c r="K1548" i="2"/>
  <c r="L1548" i="2" s="1"/>
  <c r="A1550" i="2"/>
  <c r="D1549" i="2"/>
  <c r="J1549" i="2" s="1"/>
  <c r="C1549" i="2"/>
  <c r="E1549" i="2" l="1"/>
  <c r="K1549" i="2"/>
  <c r="L1549" i="2" s="1"/>
  <c r="A1551" i="2"/>
  <c r="C1550" i="2"/>
  <c r="D1550" i="2"/>
  <c r="J1550" i="2" s="1"/>
  <c r="E1550" i="2" l="1"/>
  <c r="K1550" i="2"/>
  <c r="L1550" i="2" s="1"/>
  <c r="A1552" i="2"/>
  <c r="C1551" i="2"/>
  <c r="D1551" i="2"/>
  <c r="J1551" i="2" s="1"/>
  <c r="E1551" i="2" l="1"/>
  <c r="K1551" i="2"/>
  <c r="L1551" i="2" s="1"/>
  <c r="A1553" i="2"/>
  <c r="C1552" i="2"/>
  <c r="D1552" i="2"/>
  <c r="J1552" i="2" s="1"/>
  <c r="E1552" i="2" l="1"/>
  <c r="K1552" i="2"/>
  <c r="L1552" i="2" s="1"/>
  <c r="A1554" i="2"/>
  <c r="D1553" i="2"/>
  <c r="J1553" i="2" s="1"/>
  <c r="C1553" i="2"/>
  <c r="E1553" i="2" l="1"/>
  <c r="K1553" i="2"/>
  <c r="L1553" i="2" s="1"/>
  <c r="A1555" i="2"/>
  <c r="D1554" i="2"/>
  <c r="J1554" i="2" s="1"/>
  <c r="C1554" i="2"/>
  <c r="E1554" i="2" l="1"/>
  <c r="K1554" i="2"/>
  <c r="L1554" i="2" s="1"/>
  <c r="A1556" i="2"/>
  <c r="C1555" i="2"/>
  <c r="D1555" i="2"/>
  <c r="J1555" i="2" s="1"/>
  <c r="E1555" i="2" l="1"/>
  <c r="G1555" i="2" s="1"/>
  <c r="K1555" i="2"/>
  <c r="L1555" i="2" s="1"/>
  <c r="A1557" i="2"/>
  <c r="C1556" i="2"/>
  <c r="D1556" i="2"/>
  <c r="J1556" i="2" s="1"/>
  <c r="E1556" i="2" l="1"/>
  <c r="K1556" i="2"/>
  <c r="L1556" i="2" s="1"/>
  <c r="A1558" i="2"/>
  <c r="D1557" i="2"/>
  <c r="J1557" i="2" s="1"/>
  <c r="C1557" i="2"/>
  <c r="E1557" i="2" l="1"/>
  <c r="G1557" i="2" s="1"/>
  <c r="K1557" i="2"/>
  <c r="L1557" i="2" s="1"/>
  <c r="A1559" i="2"/>
  <c r="C1558" i="2"/>
  <c r="D1558" i="2"/>
  <c r="J1558" i="2" s="1"/>
  <c r="E1558" i="2" l="1"/>
  <c r="G1558" i="2" s="1"/>
  <c r="K1558" i="2"/>
  <c r="L1558" i="2" s="1"/>
  <c r="A1560" i="2"/>
  <c r="C1559" i="2"/>
  <c r="D1559" i="2"/>
  <c r="J1559" i="2" s="1"/>
  <c r="E1559" i="2" l="1"/>
  <c r="K1559" i="2"/>
  <c r="L1559" i="2" s="1"/>
  <c r="A1561" i="2"/>
  <c r="C1560" i="2"/>
  <c r="D1560" i="2"/>
  <c r="J1560" i="2" s="1"/>
  <c r="E1560" i="2" l="1"/>
  <c r="K1560" i="2"/>
  <c r="L1560" i="2" s="1"/>
  <c r="A1562" i="2"/>
  <c r="D1561" i="2"/>
  <c r="J1561" i="2" s="1"/>
  <c r="C1561" i="2"/>
  <c r="E1561" i="2" l="1"/>
  <c r="K1561" i="2"/>
  <c r="A1563" i="2"/>
  <c r="C1562" i="2"/>
  <c r="D1562" i="2"/>
  <c r="J1562" i="2" s="1"/>
  <c r="E1562" i="2" l="1"/>
  <c r="K1562" i="2"/>
  <c r="L1562" i="2" s="1"/>
  <c r="A1564" i="2"/>
  <c r="C1563" i="2"/>
  <c r="D1563" i="2"/>
  <c r="J1563" i="2" s="1"/>
  <c r="E1563" i="2" l="1"/>
  <c r="K1563" i="2"/>
  <c r="L1563" i="2" s="1"/>
  <c r="A1565" i="2"/>
  <c r="C1564" i="2"/>
  <c r="D1564" i="2"/>
  <c r="J1564" i="2" s="1"/>
  <c r="E1564" i="2" l="1"/>
  <c r="K1564" i="2"/>
  <c r="L1564" i="2" s="1"/>
  <c r="A1566" i="2"/>
  <c r="D1565" i="2"/>
  <c r="J1565" i="2" s="1"/>
  <c r="C1565" i="2"/>
  <c r="E1565" i="2" l="1"/>
  <c r="G1565" i="2" s="1"/>
  <c r="K1565" i="2"/>
  <c r="L1565" i="2" s="1"/>
  <c r="A1567" i="2"/>
  <c r="D1566" i="2"/>
  <c r="J1566" i="2" s="1"/>
  <c r="C1566" i="2"/>
  <c r="E1566" i="2" l="1"/>
  <c r="K1566" i="2"/>
  <c r="L1566" i="2" s="1"/>
  <c r="A1568" i="2"/>
  <c r="C1567" i="2"/>
  <c r="D1567" i="2"/>
  <c r="J1567" i="2" s="1"/>
  <c r="E1567" i="2" l="1"/>
  <c r="K1567" i="2"/>
  <c r="L1567" i="2" s="1"/>
  <c r="A1569" i="2"/>
  <c r="C1568" i="2"/>
  <c r="D1568" i="2"/>
  <c r="J1568" i="2" s="1"/>
  <c r="E1568" i="2" l="1"/>
  <c r="K1568" i="2"/>
  <c r="A1570" i="2"/>
  <c r="D1569" i="2"/>
  <c r="J1569" i="2" s="1"/>
  <c r="C1569" i="2"/>
  <c r="E1569" i="2" l="1"/>
  <c r="K1569" i="2"/>
  <c r="A1571" i="2"/>
  <c r="C1570" i="2"/>
  <c r="D1570" i="2"/>
  <c r="J1570" i="2" s="1"/>
  <c r="E1570" i="2" l="1"/>
  <c r="K1570" i="2"/>
  <c r="L1570" i="2" s="1"/>
  <c r="A1572" i="2"/>
  <c r="C1571" i="2"/>
  <c r="D1571" i="2"/>
  <c r="J1571" i="2" s="1"/>
  <c r="E1571" i="2" l="1"/>
  <c r="G1571" i="2" s="1"/>
  <c r="K1571" i="2"/>
  <c r="L1571" i="2" s="1"/>
  <c r="A1573" i="2"/>
  <c r="C1572" i="2"/>
  <c r="D1572" i="2"/>
  <c r="J1572" i="2" s="1"/>
  <c r="E1572" i="2" l="1"/>
  <c r="K1572" i="2"/>
  <c r="A1574" i="2"/>
  <c r="D1573" i="2"/>
  <c r="J1573" i="2" s="1"/>
  <c r="C1573" i="2"/>
  <c r="L1572" i="2" l="1"/>
  <c r="E1573" i="2"/>
  <c r="G1573" i="2" s="1"/>
  <c r="K1573" i="2"/>
  <c r="L1573" i="2" s="1"/>
  <c r="A1575" i="2"/>
  <c r="C1574" i="2"/>
  <c r="D1574" i="2"/>
  <c r="J1574" i="2" s="1"/>
  <c r="E1574" i="2" l="1"/>
  <c r="K1574" i="2"/>
  <c r="L1574" i="2" s="1"/>
  <c r="A1576" i="2"/>
  <c r="D1575" i="2"/>
  <c r="J1575" i="2" s="1"/>
  <c r="C1575" i="2"/>
  <c r="E1575" i="2" l="1"/>
  <c r="G1575" i="2" s="1"/>
  <c r="K1575" i="2"/>
  <c r="L1575" i="2" s="1"/>
  <c r="A1577" i="2"/>
  <c r="D1576" i="2"/>
  <c r="J1576" i="2" s="1"/>
  <c r="C1576" i="2"/>
  <c r="E1576" i="2" l="1"/>
  <c r="K1576" i="2"/>
  <c r="L1576" i="2" s="1"/>
  <c r="A1578" i="2"/>
  <c r="D1577" i="2"/>
  <c r="J1577" i="2" s="1"/>
  <c r="C1577" i="2"/>
  <c r="E1577" i="2" l="1"/>
  <c r="K1577" i="2"/>
  <c r="L1577" i="2" s="1"/>
  <c r="A1579" i="2"/>
  <c r="C1578" i="2"/>
  <c r="D1578" i="2"/>
  <c r="J1578" i="2" s="1"/>
  <c r="E1578" i="2" l="1"/>
  <c r="K1578" i="2"/>
  <c r="L1578" i="2" s="1"/>
  <c r="A1580" i="2"/>
  <c r="C1579" i="2"/>
  <c r="D1579" i="2"/>
  <c r="J1579" i="2" s="1"/>
  <c r="E1579" i="2" l="1"/>
  <c r="K1579" i="2"/>
  <c r="L1579" i="2" s="1"/>
  <c r="A1581" i="2"/>
  <c r="C1580" i="2"/>
  <c r="D1580" i="2"/>
  <c r="J1580" i="2" s="1"/>
  <c r="E1580" i="2" l="1"/>
  <c r="G1580" i="2" s="1"/>
  <c r="K1580" i="2"/>
  <c r="L1580" i="2" s="1"/>
  <c r="A1582" i="2"/>
  <c r="C1581" i="2"/>
  <c r="D1581" i="2"/>
  <c r="J1581" i="2" s="1"/>
  <c r="E1581" i="2" l="1"/>
  <c r="G1581" i="2" s="1"/>
  <c r="K1581" i="2"/>
  <c r="L1581" i="2" s="1"/>
  <c r="A1583" i="2"/>
  <c r="C1582" i="2"/>
  <c r="D1582" i="2"/>
  <c r="J1582" i="2" s="1"/>
  <c r="E1582" i="2" l="1"/>
  <c r="K1582" i="2"/>
  <c r="L1582" i="2" s="1"/>
  <c r="A1584" i="2"/>
  <c r="C1583" i="2"/>
  <c r="D1583" i="2"/>
  <c r="J1583" i="2" s="1"/>
  <c r="E1583" i="2" l="1"/>
  <c r="G1583" i="2" s="1"/>
  <c r="K1583" i="2"/>
  <c r="L1583" i="2" s="1"/>
  <c r="A1585" i="2"/>
  <c r="C1584" i="2"/>
  <c r="D1584" i="2"/>
  <c r="J1584" i="2" s="1"/>
  <c r="E1584" i="2" l="1"/>
  <c r="K1584" i="2"/>
  <c r="A1586" i="2"/>
  <c r="C1585" i="2"/>
  <c r="D1585" i="2"/>
  <c r="J1585" i="2" s="1"/>
  <c r="E1585" i="2" l="1"/>
  <c r="K1585" i="2"/>
  <c r="L1585" i="2" s="1"/>
  <c r="A1587" i="2"/>
  <c r="C1586" i="2"/>
  <c r="D1586" i="2"/>
  <c r="J1586" i="2" s="1"/>
  <c r="E1586" i="2" l="1"/>
  <c r="K1586" i="2"/>
  <c r="A1588" i="2"/>
  <c r="C1587" i="2"/>
  <c r="D1587" i="2"/>
  <c r="J1587" i="2" s="1"/>
  <c r="L1586" i="2" l="1"/>
  <c r="E1587" i="2"/>
  <c r="K1587" i="2"/>
  <c r="L1587" i="2" s="1"/>
  <c r="A1589" i="2"/>
  <c r="C1588" i="2"/>
  <c r="D1588" i="2"/>
  <c r="J1588" i="2" s="1"/>
  <c r="E1588" i="2" l="1"/>
  <c r="K1588" i="2"/>
  <c r="A1590" i="2"/>
  <c r="C1589" i="2"/>
  <c r="D1589" i="2"/>
  <c r="J1589" i="2" s="1"/>
  <c r="L1588" i="2" l="1"/>
  <c r="E1589" i="2"/>
  <c r="K1589" i="2"/>
  <c r="L1589" i="2" s="1"/>
  <c r="A1591" i="2"/>
  <c r="C1590" i="2"/>
  <c r="D1590" i="2"/>
  <c r="J1590" i="2" s="1"/>
  <c r="E1590" i="2" l="1"/>
  <c r="K1590" i="2"/>
  <c r="A1592" i="2"/>
  <c r="C1591" i="2"/>
  <c r="D1591" i="2"/>
  <c r="J1591" i="2" s="1"/>
  <c r="L1590" i="2" l="1"/>
  <c r="E1591" i="2"/>
  <c r="K1591" i="2"/>
  <c r="L1591" i="2" s="1"/>
  <c r="A1593" i="2"/>
  <c r="C1592" i="2"/>
  <c r="D1592" i="2"/>
  <c r="J1592" i="2" s="1"/>
  <c r="E1592" i="2" l="1"/>
  <c r="K1592" i="2"/>
  <c r="A1594" i="2"/>
  <c r="C1593" i="2"/>
  <c r="D1593" i="2"/>
  <c r="J1593" i="2" s="1"/>
  <c r="E1593" i="2" l="1"/>
  <c r="K1593" i="2"/>
  <c r="A1595" i="2"/>
  <c r="C1594" i="2"/>
  <c r="D1594" i="2"/>
  <c r="J1594" i="2" s="1"/>
  <c r="E1594" i="2" l="1"/>
  <c r="K1594" i="2"/>
  <c r="A1596" i="2"/>
  <c r="C1595" i="2"/>
  <c r="D1595" i="2"/>
  <c r="J1595" i="2" s="1"/>
  <c r="L1594" i="2" l="1"/>
  <c r="E1595" i="2"/>
  <c r="K1595" i="2"/>
  <c r="A1597" i="2"/>
  <c r="C1596" i="2"/>
  <c r="D1596" i="2"/>
  <c r="J1596" i="2" s="1"/>
  <c r="L1595" i="2" l="1"/>
  <c r="E1596" i="2"/>
  <c r="K1596" i="2"/>
  <c r="A1598" i="2"/>
  <c r="C1597" i="2"/>
  <c r="D1597" i="2"/>
  <c r="J1597" i="2" s="1"/>
  <c r="L1596" i="2" l="1"/>
  <c r="E1597" i="2"/>
  <c r="K1597" i="2"/>
  <c r="A1599" i="2"/>
  <c r="C1598" i="2"/>
  <c r="D1598" i="2"/>
  <c r="J1598" i="2" s="1"/>
  <c r="L1597" i="2" l="1"/>
  <c r="E1598" i="2"/>
  <c r="K1598" i="2"/>
  <c r="A1600" i="2"/>
  <c r="C1599" i="2"/>
  <c r="D1599" i="2"/>
  <c r="J1599" i="2" s="1"/>
  <c r="L1598" i="2" l="1"/>
  <c r="E1599" i="2"/>
  <c r="K1599" i="2"/>
  <c r="A1601" i="2"/>
  <c r="C1600" i="2"/>
  <c r="D1600" i="2"/>
  <c r="J1600" i="2" s="1"/>
  <c r="L1599" i="2" l="1"/>
  <c r="E1600" i="2"/>
  <c r="K1600" i="2"/>
  <c r="L1600" i="2" s="1"/>
  <c r="A1602" i="2"/>
  <c r="C1601" i="2"/>
  <c r="D1601" i="2"/>
  <c r="J1601" i="2" s="1"/>
  <c r="E1601" i="2" l="1"/>
  <c r="K1601" i="2"/>
  <c r="L1601" i="2" s="1"/>
  <c r="A1603" i="2"/>
  <c r="C1602" i="2"/>
  <c r="D1602" i="2"/>
  <c r="J1602" i="2" s="1"/>
  <c r="E1602" i="2" l="1"/>
  <c r="K1602" i="2"/>
  <c r="L1602" i="2" s="1"/>
  <c r="A1604" i="2"/>
  <c r="C1603" i="2"/>
  <c r="D1603" i="2"/>
  <c r="J1603" i="2" s="1"/>
  <c r="E1603" i="2" l="1"/>
  <c r="K1603" i="2"/>
  <c r="L1603" i="2" s="1"/>
  <c r="A1605" i="2"/>
  <c r="C1604" i="2"/>
  <c r="D1604" i="2"/>
  <c r="J1604" i="2" s="1"/>
  <c r="E1604" i="2" l="1"/>
  <c r="K1604" i="2"/>
  <c r="L1604" i="2" s="1"/>
  <c r="A1606" i="2"/>
  <c r="C1605" i="2"/>
  <c r="D1605" i="2"/>
  <c r="J1605" i="2" s="1"/>
  <c r="E1605" i="2" l="1"/>
  <c r="K1605" i="2"/>
  <c r="L1605" i="2" s="1"/>
  <c r="A1607" i="2"/>
  <c r="C1606" i="2"/>
  <c r="D1606" i="2"/>
  <c r="J1606" i="2" s="1"/>
  <c r="E1606" i="2" l="1"/>
  <c r="K1606" i="2"/>
  <c r="A1608" i="2"/>
  <c r="C1607" i="2"/>
  <c r="D1607" i="2"/>
  <c r="J1607" i="2" s="1"/>
  <c r="E1607" i="2" l="1"/>
  <c r="K1607" i="2"/>
  <c r="L1607" i="2" s="1"/>
  <c r="A1609" i="2"/>
  <c r="D1608" i="2"/>
  <c r="J1608" i="2" s="1"/>
  <c r="C1608" i="2"/>
  <c r="E1608" i="2" l="1"/>
  <c r="K1608" i="2"/>
  <c r="A1610" i="2"/>
  <c r="C1609" i="2"/>
  <c r="D1609" i="2"/>
  <c r="J1609" i="2" s="1"/>
  <c r="L1608" i="2" l="1"/>
  <c r="E1609" i="2"/>
  <c r="K1609" i="2"/>
  <c r="L1609" i="2" s="1"/>
  <c r="A1611" i="2"/>
  <c r="C1610" i="2"/>
  <c r="D1610" i="2"/>
  <c r="J1610" i="2" s="1"/>
  <c r="E1610" i="2" l="1"/>
  <c r="K1610" i="2"/>
  <c r="A1612" i="2"/>
  <c r="C1611" i="2"/>
  <c r="D1611" i="2"/>
  <c r="J1611" i="2" s="1"/>
  <c r="L1610" i="2" l="1"/>
  <c r="E1611" i="2"/>
  <c r="K1611" i="2"/>
  <c r="L1611" i="2" s="1"/>
  <c r="A1613" i="2"/>
  <c r="C1612" i="2"/>
  <c r="D1612" i="2"/>
  <c r="J1612" i="2" s="1"/>
  <c r="E1612" i="2" l="1"/>
  <c r="K1612" i="2"/>
  <c r="A1614" i="2"/>
  <c r="C1613" i="2"/>
  <c r="D1613" i="2"/>
  <c r="J1613" i="2" s="1"/>
  <c r="L1612" i="2" l="1"/>
  <c r="E1613" i="2"/>
  <c r="K1613" i="2"/>
  <c r="L1613" i="2" s="1"/>
  <c r="A1615" i="2"/>
  <c r="C1614" i="2"/>
  <c r="D1614" i="2"/>
  <c r="J1614" i="2" s="1"/>
  <c r="E1614" i="2" l="1"/>
  <c r="K1614" i="2"/>
  <c r="L1614" i="2" s="1"/>
  <c r="A1616" i="2"/>
  <c r="C1615" i="2"/>
  <c r="D1615" i="2"/>
  <c r="J1615" i="2" s="1"/>
  <c r="E1615" i="2" l="1"/>
  <c r="K1615" i="2"/>
  <c r="L1615" i="2" s="1"/>
  <c r="A1617" i="2"/>
  <c r="C1616" i="2"/>
  <c r="D1616" i="2"/>
  <c r="J1616" i="2" s="1"/>
  <c r="E1616" i="2" l="1"/>
  <c r="K1616" i="2"/>
  <c r="L1616" i="2" s="1"/>
  <c r="A1618" i="2"/>
  <c r="C1617" i="2"/>
  <c r="D1617" i="2"/>
  <c r="J1617" i="2" s="1"/>
  <c r="E1617" i="2" l="1"/>
  <c r="K1617" i="2"/>
  <c r="L1617" i="2" s="1"/>
  <c r="A1619" i="2"/>
  <c r="C1618" i="2"/>
  <c r="D1618" i="2"/>
  <c r="J1618" i="2" s="1"/>
  <c r="E1618" i="2" l="1"/>
  <c r="K1618" i="2"/>
  <c r="L1618" i="2" s="1"/>
  <c r="A1620" i="2"/>
  <c r="D1619" i="2"/>
  <c r="J1619" i="2" s="1"/>
  <c r="C1619" i="2"/>
  <c r="E1619" i="2" l="1"/>
  <c r="K1619" i="2"/>
  <c r="L1619" i="2" s="1"/>
  <c r="A1621" i="2"/>
  <c r="C1620" i="2"/>
  <c r="D1620" i="2"/>
  <c r="J1620" i="2" s="1"/>
  <c r="E1620" i="2" l="1"/>
  <c r="K1620" i="2"/>
  <c r="L1620" i="2" s="1"/>
  <c r="A1622" i="2"/>
  <c r="C1621" i="2"/>
  <c r="D1621" i="2"/>
  <c r="J1621" i="2" s="1"/>
  <c r="E1621" i="2" l="1"/>
  <c r="K1621" i="2"/>
  <c r="L1621" i="2" s="1"/>
  <c r="A1623" i="2"/>
  <c r="C1622" i="2"/>
  <c r="D1622" i="2"/>
  <c r="J1622" i="2" s="1"/>
  <c r="E1622" i="2" l="1"/>
  <c r="G1622" i="2" s="1"/>
  <c r="K1622" i="2"/>
  <c r="L1622" i="2" s="1"/>
  <c r="A1624" i="2"/>
  <c r="C1623" i="2"/>
  <c r="D1623" i="2"/>
  <c r="J1623" i="2" s="1"/>
  <c r="E1623" i="2" l="1"/>
  <c r="K1623" i="2"/>
  <c r="L1623" i="2" s="1"/>
  <c r="A1625" i="2"/>
  <c r="C1624" i="2"/>
  <c r="D1624" i="2"/>
  <c r="J1624" i="2" s="1"/>
  <c r="E1624" i="2" l="1"/>
  <c r="K1624" i="2"/>
  <c r="L1624" i="2" s="1"/>
  <c r="A1626" i="2"/>
  <c r="C1625" i="2"/>
  <c r="D1625" i="2"/>
  <c r="J1625" i="2" s="1"/>
  <c r="E1625" i="2" l="1"/>
  <c r="K1625" i="2"/>
  <c r="L1625" i="2" s="1"/>
  <c r="A1627" i="2"/>
  <c r="C1626" i="2"/>
  <c r="D1626" i="2"/>
  <c r="J1626" i="2" s="1"/>
  <c r="E1626" i="2" l="1"/>
  <c r="K1626" i="2"/>
  <c r="L1626" i="2" s="1"/>
  <c r="A1628" i="2"/>
  <c r="C1627" i="2"/>
  <c r="D1627" i="2"/>
  <c r="J1627" i="2" s="1"/>
  <c r="E1627" i="2" l="1"/>
  <c r="K1627" i="2"/>
  <c r="L1627" i="2" s="1"/>
  <c r="A1629" i="2"/>
  <c r="C1628" i="2"/>
  <c r="D1628" i="2"/>
  <c r="J1628" i="2" s="1"/>
  <c r="E1628" i="2" l="1"/>
  <c r="K1628" i="2"/>
  <c r="L1628" i="2" s="1"/>
  <c r="A1630" i="2"/>
  <c r="C1629" i="2"/>
  <c r="D1629" i="2"/>
  <c r="J1629" i="2" s="1"/>
  <c r="E1629" i="2" l="1"/>
  <c r="K1629" i="2"/>
  <c r="L1629" i="2" s="1"/>
  <c r="A1631" i="2"/>
  <c r="D1630" i="2"/>
  <c r="J1630" i="2" s="1"/>
  <c r="C1630" i="2"/>
  <c r="E1630" i="2" l="1"/>
  <c r="K1630" i="2"/>
  <c r="L1630" i="2" s="1"/>
  <c r="A1632" i="2"/>
  <c r="C1631" i="2"/>
  <c r="D1631" i="2"/>
  <c r="J1631" i="2" s="1"/>
  <c r="E1631" i="2" l="1"/>
  <c r="K1631" i="2"/>
  <c r="L1631" i="2" s="1"/>
  <c r="A1633" i="2"/>
  <c r="C1632" i="2"/>
  <c r="D1632" i="2"/>
  <c r="J1632" i="2" s="1"/>
  <c r="E1632" i="2" l="1"/>
  <c r="K1632" i="2"/>
  <c r="L1632" i="2" s="1"/>
  <c r="A1634" i="2"/>
  <c r="C1633" i="2"/>
  <c r="D1633" i="2"/>
  <c r="J1633" i="2" s="1"/>
  <c r="E1633" i="2" l="1"/>
  <c r="K1633" i="2"/>
  <c r="L1633" i="2" s="1"/>
  <c r="A1635" i="2"/>
  <c r="C1634" i="2"/>
  <c r="D1634" i="2"/>
  <c r="J1634" i="2" s="1"/>
  <c r="E1634" i="2" l="1"/>
  <c r="G1634" i="2" s="1"/>
  <c r="K1634" i="2"/>
  <c r="L1634" i="2" s="1"/>
  <c r="A1636" i="2"/>
  <c r="C1635" i="2"/>
  <c r="D1635" i="2"/>
  <c r="J1635" i="2" s="1"/>
  <c r="E1635" i="2" l="1"/>
  <c r="K1635" i="2"/>
  <c r="A1637" i="2"/>
  <c r="C1636" i="2"/>
  <c r="D1636" i="2"/>
  <c r="J1636" i="2" s="1"/>
  <c r="E1636" i="2" l="1"/>
  <c r="K1636" i="2"/>
  <c r="L1636" i="2" s="1"/>
  <c r="A1638" i="2"/>
  <c r="C1637" i="2"/>
  <c r="D1637" i="2"/>
  <c r="J1637" i="2" s="1"/>
  <c r="E1637" i="2" l="1"/>
  <c r="G1637" i="2" s="1"/>
  <c r="K1637" i="2"/>
  <c r="A1639" i="2"/>
  <c r="C1638" i="2"/>
  <c r="D1638" i="2"/>
  <c r="J1638" i="2" s="1"/>
  <c r="L1637" i="2" l="1"/>
  <c r="E1638" i="2"/>
  <c r="K1638" i="2"/>
  <c r="L1638" i="2" s="1"/>
  <c r="A1640" i="2"/>
  <c r="C1639" i="2"/>
  <c r="D1639" i="2"/>
  <c r="J1639" i="2" s="1"/>
  <c r="E1639" i="2" l="1"/>
  <c r="K1639" i="2"/>
  <c r="A1641" i="2"/>
  <c r="C1640" i="2"/>
  <c r="D1640" i="2"/>
  <c r="J1640" i="2" s="1"/>
  <c r="E1640" i="2" l="1"/>
  <c r="K1640" i="2"/>
  <c r="A1642" i="2"/>
  <c r="C1641" i="2"/>
  <c r="D1641" i="2"/>
  <c r="J1641" i="2" s="1"/>
  <c r="E1641" i="2" l="1"/>
  <c r="K1641" i="2"/>
  <c r="A1643" i="2"/>
  <c r="C1642" i="2"/>
  <c r="D1642" i="2"/>
  <c r="J1642" i="2" s="1"/>
  <c r="L1641" i="2" l="1"/>
  <c r="E1642" i="2"/>
  <c r="K1642" i="2"/>
  <c r="A1644" i="2"/>
  <c r="C1643" i="2"/>
  <c r="D1643" i="2"/>
  <c r="J1643" i="2" s="1"/>
  <c r="L1642" i="2" l="1"/>
  <c r="E1643" i="2"/>
  <c r="K1643" i="2"/>
  <c r="A1645" i="2"/>
  <c r="C1644" i="2"/>
  <c r="D1644" i="2"/>
  <c r="J1644" i="2" s="1"/>
  <c r="L1643" i="2" l="1"/>
  <c r="E1644" i="2"/>
  <c r="K1644" i="2"/>
  <c r="A1646" i="2"/>
  <c r="C1645" i="2"/>
  <c r="D1645" i="2"/>
  <c r="J1645" i="2" s="1"/>
  <c r="E1645" i="2" l="1"/>
  <c r="K1645" i="2"/>
  <c r="A1647" i="2"/>
  <c r="C1646" i="2"/>
  <c r="D1646" i="2"/>
  <c r="J1646" i="2" s="1"/>
  <c r="L1645" i="2" l="1"/>
  <c r="E1646" i="2"/>
  <c r="K1646" i="2"/>
  <c r="A1648" i="2"/>
  <c r="C1647" i="2"/>
  <c r="D1647" i="2"/>
  <c r="J1647" i="2" s="1"/>
  <c r="L1646" i="2" l="1"/>
  <c r="E1647" i="2"/>
  <c r="K1647" i="2"/>
  <c r="A1649" i="2"/>
  <c r="C1648" i="2"/>
  <c r="D1648" i="2"/>
  <c r="J1648" i="2" s="1"/>
  <c r="L1647" i="2" l="1"/>
  <c r="E1648" i="2"/>
  <c r="K1648" i="2"/>
  <c r="A1650" i="2"/>
  <c r="C1649" i="2"/>
  <c r="D1649" i="2"/>
  <c r="J1649" i="2" s="1"/>
  <c r="L1648" i="2" l="1"/>
  <c r="E1649" i="2"/>
  <c r="K1649" i="2"/>
  <c r="L1649" i="2" s="1"/>
  <c r="A1651" i="2"/>
  <c r="C1650" i="2"/>
  <c r="D1650" i="2"/>
  <c r="J1650" i="2" s="1"/>
  <c r="E1650" i="2" l="1"/>
  <c r="K1650" i="2"/>
  <c r="A1652" i="2"/>
  <c r="D1651" i="2"/>
  <c r="J1651" i="2" s="1"/>
  <c r="C1651" i="2"/>
  <c r="L1650" i="2" l="1"/>
  <c r="E1651" i="2"/>
  <c r="G1651" i="2" s="1"/>
  <c r="K1651" i="2"/>
  <c r="L1651" i="2" s="1"/>
  <c r="A1653" i="2"/>
  <c r="C1652" i="2"/>
  <c r="D1652" i="2"/>
  <c r="J1652" i="2" s="1"/>
  <c r="E1652" i="2" l="1"/>
  <c r="G1652" i="2" s="1"/>
  <c r="K1652" i="2"/>
  <c r="A1654" i="2"/>
  <c r="C1653" i="2"/>
  <c r="D1653" i="2"/>
  <c r="J1653" i="2" s="1"/>
  <c r="L1652" i="2" l="1"/>
  <c r="E1653" i="2"/>
  <c r="K1653" i="2"/>
  <c r="L1653" i="2" s="1"/>
  <c r="A1655" i="2"/>
  <c r="D1654" i="2"/>
  <c r="J1654" i="2" s="1"/>
  <c r="C1654" i="2"/>
  <c r="E1654" i="2" l="1"/>
  <c r="K1654" i="2"/>
  <c r="L1654" i="2" s="1"/>
  <c r="A1656" i="2"/>
  <c r="C1655" i="2"/>
  <c r="D1655" i="2"/>
  <c r="J1655" i="2" s="1"/>
  <c r="E1655" i="2" l="1"/>
  <c r="K1655" i="2"/>
  <c r="L1655" i="2" s="1"/>
  <c r="A1657" i="2"/>
  <c r="C1656" i="2"/>
  <c r="D1656" i="2"/>
  <c r="J1656" i="2" s="1"/>
  <c r="E1656" i="2" l="1"/>
  <c r="G1656" i="2" s="1"/>
  <c r="K1656" i="2"/>
  <c r="L1656" i="2" s="1"/>
  <c r="A1658" i="2"/>
  <c r="C1657" i="2"/>
  <c r="D1657" i="2"/>
  <c r="J1657" i="2" s="1"/>
  <c r="E1657" i="2" l="1"/>
  <c r="K1657" i="2"/>
  <c r="L1657" i="2" s="1"/>
  <c r="A1659" i="2"/>
  <c r="D1658" i="2"/>
  <c r="J1658" i="2" s="1"/>
  <c r="C1658" i="2"/>
  <c r="E1658" i="2" l="1"/>
  <c r="K1658" i="2"/>
  <c r="L1658" i="2" s="1"/>
  <c r="A1660" i="2"/>
  <c r="D1659" i="2"/>
  <c r="J1659" i="2" s="1"/>
  <c r="C1659" i="2"/>
  <c r="E1659" i="2" l="1"/>
  <c r="K1659" i="2"/>
  <c r="L1659" i="2" s="1"/>
  <c r="A1661" i="2"/>
  <c r="C1660" i="2"/>
  <c r="D1660" i="2"/>
  <c r="J1660" i="2" s="1"/>
  <c r="E1660" i="2" l="1"/>
  <c r="K1660" i="2"/>
  <c r="L1660" i="2" s="1"/>
  <c r="A1662" i="2"/>
  <c r="C1661" i="2"/>
  <c r="D1661" i="2"/>
  <c r="J1661" i="2" s="1"/>
  <c r="E1661" i="2" l="1"/>
  <c r="K1661" i="2"/>
  <c r="L1661" i="2" s="1"/>
  <c r="A1663" i="2"/>
  <c r="C1662" i="2"/>
  <c r="D1662" i="2"/>
  <c r="J1662" i="2" s="1"/>
  <c r="E1662" i="2" l="1"/>
  <c r="K1662" i="2"/>
  <c r="A1664" i="2"/>
  <c r="C1663" i="2"/>
  <c r="D1663" i="2"/>
  <c r="J1663" i="2" s="1"/>
  <c r="E1663" i="2" l="1"/>
  <c r="K1663" i="2"/>
  <c r="L1663" i="2" s="1"/>
  <c r="A1665" i="2"/>
  <c r="C1664" i="2"/>
  <c r="D1664" i="2"/>
  <c r="J1664" i="2" s="1"/>
  <c r="E1664" i="2" l="1"/>
  <c r="K1664" i="2"/>
  <c r="A1666" i="2"/>
  <c r="C1665" i="2"/>
  <c r="D1665" i="2"/>
  <c r="J1665" i="2" s="1"/>
  <c r="L1664" i="2" l="1"/>
  <c r="E1665" i="2"/>
  <c r="K1665" i="2"/>
  <c r="L1665" i="2" s="1"/>
  <c r="A1667" i="2"/>
  <c r="D1666" i="2"/>
  <c r="J1666" i="2" s="1"/>
  <c r="C1666" i="2"/>
  <c r="E1666" i="2" l="1"/>
  <c r="K1666" i="2"/>
  <c r="A1668" i="2"/>
  <c r="D1667" i="2"/>
  <c r="J1667" i="2" s="1"/>
  <c r="C1667" i="2"/>
  <c r="L1666" i="2" l="1"/>
  <c r="E1667" i="2"/>
  <c r="G1667" i="2" s="1"/>
  <c r="K1667" i="2"/>
  <c r="L1667" i="2" s="1"/>
  <c r="A1669" i="2"/>
  <c r="C1668" i="2"/>
  <c r="D1668" i="2"/>
  <c r="J1668" i="2" s="1"/>
  <c r="E1668" i="2" l="1"/>
  <c r="K1668" i="2"/>
  <c r="A1670" i="2"/>
  <c r="C1669" i="2"/>
  <c r="D1669" i="2"/>
  <c r="J1669" i="2" s="1"/>
  <c r="L1668" i="2" l="1"/>
  <c r="E1669" i="2"/>
  <c r="K1669" i="2"/>
  <c r="L1669" i="2" s="1"/>
  <c r="A1671" i="2"/>
  <c r="C1670" i="2"/>
  <c r="D1670" i="2"/>
  <c r="J1670" i="2" s="1"/>
  <c r="E1670" i="2" l="1"/>
  <c r="K1670" i="2"/>
  <c r="L1670" i="2" s="1"/>
  <c r="A1672" i="2"/>
  <c r="C1671" i="2"/>
  <c r="D1671" i="2"/>
  <c r="J1671" i="2" s="1"/>
  <c r="E1671" i="2" l="1"/>
  <c r="K1671" i="2"/>
  <c r="L1671" i="2" s="1"/>
  <c r="A1673" i="2"/>
  <c r="C1672" i="2"/>
  <c r="D1672" i="2"/>
  <c r="J1672" i="2" s="1"/>
  <c r="E1672" i="2" l="1"/>
  <c r="K1672" i="2"/>
  <c r="L1672" i="2" s="1"/>
  <c r="A1674" i="2"/>
  <c r="C1673" i="2"/>
  <c r="D1673" i="2"/>
  <c r="J1673" i="2" s="1"/>
  <c r="E1673" i="2" l="1"/>
  <c r="K1673" i="2"/>
  <c r="A1675" i="2"/>
  <c r="C1674" i="2"/>
  <c r="D1674" i="2"/>
  <c r="J1674" i="2" s="1"/>
  <c r="E1674" i="2" l="1"/>
  <c r="K1674" i="2"/>
  <c r="L1674" i="2" s="1"/>
  <c r="A1676" i="2"/>
  <c r="C1675" i="2"/>
  <c r="D1675" i="2"/>
  <c r="J1675" i="2" s="1"/>
  <c r="E1675" i="2" l="1"/>
  <c r="G1675" i="2" s="1"/>
  <c r="K1675" i="2"/>
  <c r="A1677" i="2"/>
  <c r="C1676" i="2"/>
  <c r="D1676" i="2"/>
  <c r="J1676" i="2" s="1"/>
  <c r="L1675" i="2" l="1"/>
  <c r="E1676" i="2"/>
  <c r="K1676" i="2"/>
  <c r="L1676" i="2" s="1"/>
  <c r="A1678" i="2"/>
  <c r="C1677" i="2"/>
  <c r="D1677" i="2"/>
  <c r="J1677" i="2" s="1"/>
  <c r="E1677" i="2" l="1"/>
  <c r="G1677" i="2" s="1"/>
  <c r="K1677" i="2"/>
  <c r="A1679" i="2"/>
  <c r="C1678" i="2"/>
  <c r="D1678" i="2"/>
  <c r="J1678" i="2" s="1"/>
  <c r="L1677" i="2" l="1"/>
  <c r="E1678" i="2"/>
  <c r="K1678" i="2"/>
  <c r="L1678" i="2" s="1"/>
  <c r="A1680" i="2"/>
  <c r="D1679" i="2"/>
  <c r="J1679" i="2" s="1"/>
  <c r="C1679" i="2"/>
  <c r="E1679" i="2" l="1"/>
  <c r="G1679" i="2" s="1"/>
  <c r="K1679" i="2"/>
  <c r="A1681" i="2"/>
  <c r="C1680" i="2"/>
  <c r="D1680" i="2"/>
  <c r="J1680" i="2" s="1"/>
  <c r="L1679" i="2" l="1"/>
  <c r="E1680" i="2"/>
  <c r="K1680" i="2"/>
  <c r="A1682" i="2"/>
  <c r="C1681" i="2"/>
  <c r="D1681" i="2"/>
  <c r="J1681" i="2" s="1"/>
  <c r="E1681" i="2" l="1"/>
  <c r="K1681" i="2"/>
  <c r="L1681" i="2" s="1"/>
  <c r="A1683" i="2"/>
  <c r="C1682" i="2"/>
  <c r="D1682" i="2"/>
  <c r="J1682" i="2" s="1"/>
  <c r="E1682" i="2" l="1"/>
  <c r="K1682" i="2"/>
  <c r="A1684" i="2"/>
  <c r="D1683" i="2"/>
  <c r="J1683" i="2" s="1"/>
  <c r="C1683" i="2"/>
  <c r="L1682" i="2" l="1"/>
  <c r="E1683" i="2"/>
  <c r="K1683" i="2"/>
  <c r="L1683" i="2" s="1"/>
  <c r="A1685" i="2"/>
  <c r="C1684" i="2"/>
  <c r="D1684" i="2"/>
  <c r="J1684" i="2" s="1"/>
  <c r="E1684" i="2" l="1"/>
  <c r="K1684" i="2"/>
  <c r="A1686" i="2"/>
  <c r="C1685" i="2"/>
  <c r="D1685" i="2"/>
  <c r="J1685" i="2" s="1"/>
  <c r="L1684" i="2" l="1"/>
  <c r="E1685" i="2"/>
  <c r="K1685" i="2"/>
  <c r="L1685" i="2" s="1"/>
  <c r="A1687" i="2"/>
  <c r="C1686" i="2"/>
  <c r="D1686" i="2"/>
  <c r="J1686" i="2" s="1"/>
  <c r="E1686" i="2" l="1"/>
  <c r="K1686" i="2"/>
  <c r="A1688" i="2"/>
  <c r="C1687" i="2"/>
  <c r="D1687" i="2"/>
  <c r="J1687" i="2" s="1"/>
  <c r="L1686" i="2" l="1"/>
  <c r="E1687" i="2"/>
  <c r="K1687" i="2"/>
  <c r="L1687" i="2" s="1"/>
  <c r="A1689" i="2"/>
  <c r="C1688" i="2"/>
  <c r="D1688" i="2"/>
  <c r="J1688" i="2" s="1"/>
  <c r="E1688" i="2" l="1"/>
  <c r="K1688" i="2"/>
  <c r="A1690" i="2"/>
  <c r="C1689" i="2"/>
  <c r="D1689" i="2"/>
  <c r="J1689" i="2" s="1"/>
  <c r="E1689" i="2" l="1"/>
  <c r="K1689" i="2"/>
  <c r="L1689" i="2" s="1"/>
  <c r="A1691" i="2"/>
  <c r="D1690" i="2"/>
  <c r="J1690" i="2" s="1"/>
  <c r="C1690" i="2"/>
  <c r="E1690" i="2" l="1"/>
  <c r="K1690" i="2"/>
  <c r="A1692" i="2"/>
  <c r="D1691" i="2"/>
  <c r="J1691" i="2" s="1"/>
  <c r="C1691" i="2"/>
  <c r="L1690" i="2" l="1"/>
  <c r="E1691" i="2"/>
  <c r="K1691" i="2"/>
  <c r="L1691" i="2" s="1"/>
  <c r="A1693" i="2"/>
  <c r="C1692" i="2"/>
  <c r="D1692" i="2"/>
  <c r="J1692" i="2" s="1"/>
  <c r="E1692" i="2" l="1"/>
  <c r="G1692" i="2" s="1"/>
  <c r="K1692" i="2"/>
  <c r="A1694" i="2"/>
  <c r="C1693" i="2"/>
  <c r="D1693" i="2"/>
  <c r="J1693" i="2" s="1"/>
  <c r="L1692" i="2" l="1"/>
  <c r="E1693" i="2"/>
  <c r="K1693" i="2"/>
  <c r="L1693" i="2" s="1"/>
  <c r="A1695" i="2"/>
  <c r="C1694" i="2"/>
  <c r="D1694" i="2"/>
  <c r="J1694" i="2" s="1"/>
  <c r="E1694" i="2" l="1"/>
  <c r="K1694" i="2"/>
  <c r="A1696" i="2"/>
  <c r="C1695" i="2"/>
  <c r="D1695" i="2"/>
  <c r="J1695" i="2" s="1"/>
  <c r="E1695" i="2" l="1"/>
  <c r="K1695" i="2"/>
  <c r="L1695" i="2" s="1"/>
  <c r="A1697" i="2"/>
  <c r="C1696" i="2"/>
  <c r="D1696" i="2"/>
  <c r="J1696" i="2" s="1"/>
  <c r="E1696" i="2" l="1"/>
  <c r="G1696" i="2" s="1"/>
  <c r="K1696" i="2"/>
  <c r="A1698" i="2"/>
  <c r="C1697" i="2"/>
  <c r="D1697" i="2"/>
  <c r="J1697" i="2" s="1"/>
  <c r="L1696" i="2" l="1"/>
  <c r="E1697" i="2"/>
  <c r="K1697" i="2"/>
  <c r="L1697" i="2" s="1"/>
  <c r="A1699" i="2"/>
  <c r="D1698" i="2"/>
  <c r="J1698" i="2" s="1"/>
  <c r="C1698" i="2"/>
  <c r="E1698" i="2" l="1"/>
  <c r="K1698" i="2"/>
  <c r="A1700" i="2"/>
  <c r="C1699" i="2"/>
  <c r="D1699" i="2"/>
  <c r="J1699" i="2" s="1"/>
  <c r="L1698" i="2" l="1"/>
  <c r="E1699" i="2"/>
  <c r="G1699" i="2" s="1"/>
  <c r="K1699" i="2"/>
  <c r="L1699" i="2" s="1"/>
  <c r="A1701" i="2"/>
  <c r="C1700" i="2"/>
  <c r="D1700" i="2"/>
  <c r="J1700" i="2" s="1"/>
  <c r="E1700" i="2" l="1"/>
  <c r="K1700" i="2"/>
  <c r="A1702" i="2"/>
  <c r="C1701" i="2"/>
  <c r="D1701" i="2"/>
  <c r="J1701" i="2" s="1"/>
  <c r="L1700" i="2" l="1"/>
  <c r="E1701" i="2"/>
  <c r="K1701" i="2"/>
  <c r="L1701" i="2" s="1"/>
  <c r="A1703" i="2"/>
  <c r="C1702" i="2"/>
  <c r="D1702" i="2"/>
  <c r="J1702" i="2" s="1"/>
  <c r="E1702" i="2" l="1"/>
  <c r="K1702" i="2"/>
  <c r="A1704" i="2"/>
  <c r="C1703" i="2"/>
  <c r="D1703" i="2"/>
  <c r="J1703" i="2" s="1"/>
  <c r="L1702" i="2" l="1"/>
  <c r="E1703" i="2"/>
  <c r="K1703" i="2"/>
  <c r="L1703" i="2" s="1"/>
  <c r="A1705" i="2"/>
  <c r="C1704" i="2"/>
  <c r="D1704" i="2"/>
  <c r="J1704" i="2" s="1"/>
  <c r="E1704" i="2" l="1"/>
  <c r="K1704" i="2"/>
  <c r="A1706" i="2"/>
  <c r="C1705" i="2"/>
  <c r="D1705" i="2"/>
  <c r="J1705" i="2" s="1"/>
  <c r="E1705" i="2" l="1"/>
  <c r="K1705" i="2"/>
  <c r="L1705" i="2" s="1"/>
  <c r="A1707" i="2"/>
  <c r="C1706" i="2"/>
  <c r="D1706" i="2"/>
  <c r="J1706" i="2" s="1"/>
  <c r="E1706" i="2" l="1"/>
  <c r="K1706" i="2"/>
  <c r="A1708" i="2"/>
  <c r="C1707" i="2"/>
  <c r="D1707" i="2"/>
  <c r="J1707" i="2" s="1"/>
  <c r="L1706" i="2" l="1"/>
  <c r="E1707" i="2"/>
  <c r="K1707" i="2"/>
  <c r="L1707" i="2" s="1"/>
  <c r="A1709" i="2"/>
  <c r="C1708" i="2"/>
  <c r="D1708" i="2"/>
  <c r="J1708" i="2" s="1"/>
  <c r="E1708" i="2" l="1"/>
  <c r="K1708" i="2"/>
  <c r="A1710" i="2"/>
  <c r="C1709" i="2"/>
  <c r="D1709" i="2"/>
  <c r="J1709" i="2" s="1"/>
  <c r="L1708" i="2" l="1"/>
  <c r="E1709" i="2"/>
  <c r="K1709" i="2"/>
  <c r="L1709" i="2" s="1"/>
  <c r="A1711" i="2"/>
  <c r="C1710" i="2"/>
  <c r="D1710" i="2"/>
  <c r="J1710" i="2" s="1"/>
  <c r="E1710" i="2" l="1"/>
  <c r="K1710" i="2"/>
  <c r="A1712" i="2"/>
  <c r="C1711" i="2"/>
  <c r="D1711" i="2"/>
  <c r="J1711" i="2" s="1"/>
  <c r="L1710" i="2" l="1"/>
  <c r="E1711" i="2"/>
  <c r="K1711" i="2"/>
  <c r="L1711" i="2" s="1"/>
  <c r="A1713" i="2"/>
  <c r="C1712" i="2"/>
  <c r="D1712" i="2"/>
  <c r="J1712" i="2" s="1"/>
  <c r="E1712" i="2" l="1"/>
  <c r="K1712" i="2"/>
  <c r="L1712" i="2" s="1"/>
  <c r="A1714" i="2"/>
  <c r="C1713" i="2"/>
  <c r="D1713" i="2"/>
  <c r="J1713" i="2" s="1"/>
  <c r="E1713" i="2" l="1"/>
  <c r="K1713" i="2"/>
  <c r="L1713" i="2" s="1"/>
  <c r="A1715" i="2"/>
  <c r="C1714" i="2"/>
  <c r="D1714" i="2"/>
  <c r="J1714" i="2" s="1"/>
  <c r="E1714" i="2" l="1"/>
  <c r="K1714" i="2"/>
  <c r="L1714" i="2" s="1"/>
  <c r="A1716" i="2"/>
  <c r="D1715" i="2"/>
  <c r="J1715" i="2" s="1"/>
  <c r="C1715" i="2"/>
  <c r="E1715" i="2" l="1"/>
  <c r="K1715" i="2"/>
  <c r="L1715" i="2" s="1"/>
  <c r="A1717" i="2"/>
  <c r="C1716" i="2"/>
  <c r="D1716" i="2"/>
  <c r="J1716" i="2" s="1"/>
  <c r="E1716" i="2" l="1"/>
  <c r="K1716" i="2"/>
  <c r="L1716" i="2" s="1"/>
  <c r="A1718" i="2"/>
  <c r="C1717" i="2"/>
  <c r="D1717" i="2"/>
  <c r="J1717" i="2" s="1"/>
  <c r="E1717" i="2" l="1"/>
  <c r="K1717" i="2"/>
  <c r="L1717" i="2" s="1"/>
  <c r="A1719" i="2"/>
  <c r="D1718" i="2"/>
  <c r="J1718" i="2" s="1"/>
  <c r="C1718" i="2"/>
  <c r="E1718" i="2" l="1"/>
  <c r="K1718" i="2"/>
  <c r="L1718" i="2" s="1"/>
  <c r="A1720" i="2"/>
  <c r="C1719" i="2"/>
  <c r="D1719" i="2"/>
  <c r="J1719" i="2" s="1"/>
  <c r="E1719" i="2" l="1"/>
  <c r="K1719" i="2"/>
  <c r="L1719" i="2" s="1"/>
  <c r="A1721" i="2"/>
  <c r="C1720" i="2"/>
  <c r="D1720" i="2"/>
  <c r="J1720" i="2" s="1"/>
  <c r="E1720" i="2" l="1"/>
  <c r="G1720" i="2" s="1"/>
  <c r="K1720" i="2"/>
  <c r="L1720" i="2" s="1"/>
  <c r="A1722" i="2"/>
  <c r="C1721" i="2"/>
  <c r="D1721" i="2"/>
  <c r="J1721" i="2" s="1"/>
  <c r="E1721" i="2" l="1"/>
  <c r="K1721" i="2"/>
  <c r="L1721" i="2" s="1"/>
  <c r="A1723" i="2"/>
  <c r="D1722" i="2"/>
  <c r="J1722" i="2" s="1"/>
  <c r="C1722" i="2"/>
  <c r="E1722" i="2" l="1"/>
  <c r="G1722" i="2" s="1"/>
  <c r="K1722" i="2"/>
  <c r="L1722" i="2" s="1"/>
  <c r="A1724" i="2"/>
  <c r="D1723" i="2"/>
  <c r="J1723" i="2" s="1"/>
  <c r="C1723" i="2"/>
  <c r="E1723" i="2" l="1"/>
  <c r="K1723" i="2"/>
  <c r="L1723" i="2" s="1"/>
  <c r="A1725" i="2"/>
  <c r="C1724" i="2"/>
  <c r="D1724" i="2"/>
  <c r="J1724" i="2" s="1"/>
  <c r="E1724" i="2" l="1"/>
  <c r="K1724" i="2"/>
  <c r="L1724" i="2" s="1"/>
  <c r="A1726" i="2"/>
  <c r="C1725" i="2"/>
  <c r="D1725" i="2"/>
  <c r="J1725" i="2" s="1"/>
  <c r="E1725" i="2" l="1"/>
  <c r="K1725" i="2"/>
  <c r="L1725" i="2" s="1"/>
  <c r="A1727" i="2"/>
  <c r="C1726" i="2"/>
  <c r="D1726" i="2"/>
  <c r="J1726" i="2" s="1"/>
  <c r="E1726" i="2" l="1"/>
  <c r="G1726" i="2" s="1"/>
  <c r="K1726" i="2"/>
  <c r="L1726" i="2" s="1"/>
  <c r="A1728" i="2"/>
  <c r="C1727" i="2"/>
  <c r="D1727" i="2"/>
  <c r="J1727" i="2" s="1"/>
  <c r="E1727" i="2" l="1"/>
  <c r="K1727" i="2"/>
  <c r="L1727" i="2" s="1"/>
  <c r="A1729" i="2"/>
  <c r="C1728" i="2"/>
  <c r="D1728" i="2"/>
  <c r="J1728" i="2" s="1"/>
  <c r="E1728" i="2" l="1"/>
  <c r="K1728" i="2"/>
  <c r="L1728" i="2" s="1"/>
  <c r="A1730" i="2"/>
  <c r="C1729" i="2"/>
  <c r="D1729" i="2"/>
  <c r="J1729" i="2" s="1"/>
  <c r="E1729" i="2" l="1"/>
  <c r="K1729" i="2"/>
  <c r="L1729" i="2" s="1"/>
  <c r="A1731" i="2"/>
  <c r="D1730" i="2"/>
  <c r="J1730" i="2" s="1"/>
  <c r="C1730" i="2"/>
  <c r="E1730" i="2" l="1"/>
  <c r="K1730" i="2"/>
  <c r="L1730" i="2" s="1"/>
  <c r="A1732" i="2"/>
  <c r="C1731" i="2"/>
  <c r="D1731" i="2"/>
  <c r="J1731" i="2" s="1"/>
  <c r="E1731" i="2" l="1"/>
  <c r="K1731" i="2"/>
  <c r="L1731" i="2" s="1"/>
  <c r="A1733" i="2"/>
  <c r="C1732" i="2"/>
  <c r="D1732" i="2"/>
  <c r="J1732" i="2" s="1"/>
  <c r="E1732" i="2" l="1"/>
  <c r="K1732" i="2"/>
  <c r="L1732" i="2" s="1"/>
  <c r="A1734" i="2"/>
  <c r="C1733" i="2"/>
  <c r="D1733" i="2"/>
  <c r="J1733" i="2" s="1"/>
  <c r="E1733" i="2" l="1"/>
  <c r="K1733" i="2"/>
  <c r="L1733" i="2" s="1"/>
  <c r="A1735" i="2"/>
  <c r="C1734" i="2"/>
  <c r="D1734" i="2"/>
  <c r="J1734" i="2" s="1"/>
  <c r="E1734" i="2" l="1"/>
  <c r="K1734" i="2"/>
  <c r="L1734" i="2" s="1"/>
  <c r="A1736" i="2"/>
  <c r="C1735" i="2"/>
  <c r="D1735" i="2"/>
  <c r="J1735" i="2" s="1"/>
  <c r="E1735" i="2" l="1"/>
  <c r="K1735" i="2"/>
  <c r="L1735" i="2" s="1"/>
  <c r="A1737" i="2"/>
  <c r="C1736" i="2"/>
  <c r="D1736" i="2"/>
  <c r="J1736" i="2" s="1"/>
  <c r="E1736" i="2" l="1"/>
  <c r="K1736" i="2"/>
  <c r="L1736" i="2" s="1"/>
  <c r="A1738" i="2"/>
  <c r="C1737" i="2"/>
  <c r="D1737" i="2"/>
  <c r="J1737" i="2" s="1"/>
  <c r="E1737" i="2" l="1"/>
  <c r="K1737" i="2"/>
  <c r="L1737" i="2" s="1"/>
  <c r="A1739" i="2"/>
  <c r="C1738" i="2"/>
  <c r="D1738" i="2"/>
  <c r="J1738" i="2" s="1"/>
  <c r="E1738" i="2" l="1"/>
  <c r="K1738" i="2"/>
  <c r="A1740" i="2"/>
  <c r="C1739" i="2"/>
  <c r="D1739" i="2"/>
  <c r="J1739" i="2" s="1"/>
  <c r="E1739" i="2" l="1"/>
  <c r="K1739" i="2"/>
  <c r="L1739" i="2" s="1"/>
  <c r="A1741" i="2"/>
  <c r="C1740" i="2"/>
  <c r="D1740" i="2"/>
  <c r="J1740" i="2" s="1"/>
  <c r="E1740" i="2" l="1"/>
  <c r="K1740" i="2"/>
  <c r="A1742" i="2"/>
  <c r="C1741" i="2"/>
  <c r="D1741" i="2"/>
  <c r="J1741" i="2" s="1"/>
  <c r="E1741" i="2" l="1"/>
  <c r="K1741" i="2"/>
  <c r="L1741" i="2" s="1"/>
  <c r="A1743" i="2"/>
  <c r="C1742" i="2"/>
  <c r="D1742" i="2"/>
  <c r="J1742" i="2" s="1"/>
  <c r="E1742" i="2" l="1"/>
  <c r="K1742" i="2"/>
  <c r="A1744" i="2"/>
  <c r="D1743" i="2"/>
  <c r="J1743" i="2" s="1"/>
  <c r="C1743" i="2"/>
  <c r="E1743" i="2" l="1"/>
  <c r="K1743" i="2"/>
  <c r="L1743" i="2" s="1"/>
  <c r="A1745" i="2"/>
  <c r="C1744" i="2"/>
  <c r="D1744" i="2"/>
  <c r="J1744" i="2" s="1"/>
  <c r="E1744" i="2" l="1"/>
  <c r="G1744" i="2" s="1"/>
  <c r="K1744" i="2"/>
  <c r="A1746" i="2"/>
  <c r="C1745" i="2"/>
  <c r="D1745" i="2"/>
  <c r="J1745" i="2" s="1"/>
  <c r="L1744" i="2" l="1"/>
  <c r="E1745" i="2"/>
  <c r="K1745" i="2"/>
  <c r="L1745" i="2" s="1"/>
  <c r="A1747" i="2"/>
  <c r="D1746" i="2"/>
  <c r="J1746" i="2" s="1"/>
  <c r="E1746" i="2" l="1"/>
  <c r="K1746" i="2"/>
  <c r="A1748" i="2"/>
  <c r="D1747" i="2"/>
  <c r="J1747" i="2" s="1"/>
  <c r="C1747" i="2"/>
  <c r="L1746" i="2" l="1"/>
  <c r="E1747" i="2"/>
  <c r="G1747" i="2" s="1"/>
  <c r="K1747" i="2"/>
  <c r="L1747" i="2" s="1"/>
  <c r="A1749" i="2"/>
  <c r="C1748" i="2"/>
  <c r="D1748" i="2"/>
  <c r="J1748" i="2" s="1"/>
  <c r="E1748" i="2" l="1"/>
  <c r="K1748" i="2"/>
  <c r="A1750" i="2"/>
  <c r="C1749" i="2"/>
  <c r="D1749" i="2"/>
  <c r="J1749" i="2" s="1"/>
  <c r="L1748" i="2" l="1"/>
  <c r="E1749" i="2"/>
  <c r="K1749" i="2"/>
  <c r="L1749" i="2" s="1"/>
  <c r="A1751" i="2"/>
  <c r="C1750" i="2"/>
  <c r="D1750" i="2"/>
  <c r="J1750" i="2" s="1"/>
  <c r="E1750" i="2" l="1"/>
  <c r="K1750" i="2"/>
  <c r="A1752" i="2"/>
  <c r="C1751" i="2"/>
  <c r="D1751" i="2"/>
  <c r="J1751" i="2" s="1"/>
  <c r="L1750" i="2" l="1"/>
  <c r="E1751" i="2"/>
  <c r="K1751" i="2"/>
  <c r="L1751" i="2" s="1"/>
  <c r="A1753" i="2"/>
  <c r="C1752" i="2"/>
  <c r="D1752" i="2"/>
  <c r="J1752" i="2" s="1"/>
  <c r="E1752" i="2" l="1"/>
  <c r="K1752" i="2"/>
  <c r="L1752" i="2" s="1"/>
  <c r="A1754" i="2"/>
  <c r="C1753" i="2"/>
  <c r="D1753" i="2"/>
  <c r="J1753" i="2" s="1"/>
  <c r="E1753" i="2" l="1"/>
  <c r="K1753" i="2"/>
  <c r="L1753" i="2" s="1"/>
  <c r="A1755" i="2"/>
  <c r="D1754" i="2"/>
  <c r="J1754" i="2" s="1"/>
  <c r="C1754" i="2"/>
  <c r="E1754" i="2" l="1"/>
  <c r="K1754" i="2"/>
  <c r="L1754" i="2" s="1"/>
  <c r="A1756" i="2"/>
  <c r="D1755" i="2"/>
  <c r="J1755" i="2" s="1"/>
  <c r="C1755" i="2"/>
  <c r="E1755" i="2" l="1"/>
  <c r="K1755" i="2"/>
  <c r="L1755" i="2" s="1"/>
  <c r="A1757" i="2"/>
  <c r="C1756" i="2"/>
  <c r="D1756" i="2"/>
  <c r="J1756" i="2" s="1"/>
  <c r="E1756" i="2" l="1"/>
  <c r="G1756" i="2" s="1"/>
  <c r="K1756" i="2"/>
  <c r="L1756" i="2" s="1"/>
  <c r="A1758" i="2"/>
  <c r="C1757" i="2"/>
  <c r="D1757" i="2"/>
  <c r="J1757" i="2" s="1"/>
  <c r="E1757" i="2" l="1"/>
  <c r="K1757" i="2"/>
  <c r="L1757" i="2" s="1"/>
  <c r="A1759" i="2"/>
  <c r="C1758" i="2"/>
  <c r="D1758" i="2"/>
  <c r="J1758" i="2" s="1"/>
  <c r="E1758" i="2" l="1"/>
  <c r="K1758" i="2"/>
  <c r="L1758" i="2" s="1"/>
  <c r="A1760" i="2"/>
  <c r="D1759" i="2"/>
  <c r="J1759" i="2" s="1"/>
  <c r="E1759" i="2" l="1"/>
  <c r="K1759" i="2"/>
  <c r="L1759" i="2" s="1"/>
  <c r="A1761" i="2"/>
  <c r="C1760" i="2"/>
  <c r="D1760" i="2"/>
  <c r="J1760" i="2" s="1"/>
  <c r="E1760" i="2" l="1"/>
  <c r="K1760" i="2"/>
  <c r="L1760" i="2" s="1"/>
  <c r="A1762" i="2"/>
  <c r="C1761" i="2"/>
  <c r="D1761" i="2"/>
  <c r="J1761" i="2" s="1"/>
  <c r="E1761" i="2" l="1"/>
  <c r="K1761" i="2"/>
  <c r="L1761" i="2" s="1"/>
  <c r="A1763" i="2"/>
  <c r="D1762" i="2"/>
  <c r="J1762" i="2" s="1"/>
  <c r="C1762" i="2"/>
  <c r="E1762" i="2" l="1"/>
  <c r="K1762" i="2"/>
  <c r="L1762" i="2" s="1"/>
  <c r="A1764" i="2"/>
  <c r="C1763" i="2"/>
  <c r="D1763" i="2"/>
  <c r="J1763" i="2" s="1"/>
  <c r="E1763" i="2" l="1"/>
  <c r="K1763" i="2"/>
  <c r="L1763" i="2" s="1"/>
  <c r="A1765" i="2"/>
  <c r="C1764" i="2"/>
  <c r="D1764" i="2"/>
  <c r="J1764" i="2" s="1"/>
  <c r="E1764" i="2" l="1"/>
  <c r="K1764" i="2"/>
  <c r="L1764" i="2" s="1"/>
  <c r="A1766" i="2"/>
  <c r="C1765" i="2"/>
  <c r="D1765" i="2"/>
  <c r="J1765" i="2" s="1"/>
  <c r="E1765" i="2" l="1"/>
  <c r="K1765" i="2"/>
  <c r="L1765" i="2" s="1"/>
  <c r="A1767" i="2"/>
  <c r="C1766" i="2"/>
  <c r="D1766" i="2"/>
  <c r="J1766" i="2" s="1"/>
  <c r="E1766" i="2" l="1"/>
  <c r="K1766" i="2"/>
  <c r="L1766" i="2" s="1"/>
  <c r="A1768" i="2"/>
  <c r="C1767" i="2"/>
  <c r="D1767" i="2"/>
  <c r="J1767" i="2" s="1"/>
  <c r="E1767" i="2" l="1"/>
  <c r="K1767" i="2"/>
  <c r="L1767" i="2" s="1"/>
  <c r="A1769" i="2"/>
  <c r="C1768" i="2"/>
  <c r="D1768" i="2"/>
  <c r="J1768" i="2" s="1"/>
  <c r="E1768" i="2" l="1"/>
  <c r="K1768" i="2"/>
  <c r="L1768" i="2" s="1"/>
  <c r="A1770" i="2"/>
  <c r="C1769" i="2"/>
  <c r="D1769" i="2"/>
  <c r="J1769" i="2" s="1"/>
  <c r="E1769" i="2" l="1"/>
  <c r="K1769" i="2"/>
  <c r="L1769" i="2" s="1"/>
  <c r="A1771" i="2"/>
  <c r="C1770" i="2"/>
  <c r="D1770" i="2"/>
  <c r="J1770" i="2" s="1"/>
  <c r="E1770" i="2" l="1"/>
  <c r="G1770" i="2" s="1"/>
  <c r="K1770" i="2"/>
  <c r="L1770" i="2" s="1"/>
  <c r="A1772" i="2"/>
  <c r="C1771" i="2"/>
  <c r="D1771" i="2"/>
  <c r="J1771" i="2" s="1"/>
  <c r="E1771" i="2" l="1"/>
  <c r="K1771" i="2"/>
  <c r="L1771" i="2" s="1"/>
  <c r="A1773" i="2"/>
  <c r="C1772" i="2"/>
  <c r="D1772" i="2"/>
  <c r="J1772" i="2" s="1"/>
  <c r="E1772" i="2" l="1"/>
  <c r="K1772" i="2"/>
  <c r="L1772" i="2" s="1"/>
  <c r="A1774" i="2"/>
  <c r="C1773" i="2"/>
  <c r="D1773" i="2"/>
  <c r="J1773" i="2" s="1"/>
  <c r="E1773" i="2" l="1"/>
  <c r="K1773" i="2"/>
  <c r="A1775" i="2"/>
  <c r="C1774" i="2"/>
  <c r="D1774" i="2"/>
  <c r="J1774" i="2" s="1"/>
  <c r="E1774" i="2" l="1"/>
  <c r="K1774" i="2"/>
  <c r="L1774" i="2" s="1"/>
  <c r="A1776" i="2"/>
  <c r="D1775" i="2"/>
  <c r="J1775" i="2" s="1"/>
  <c r="C1775" i="2"/>
  <c r="E1775" i="2" l="1"/>
  <c r="K1775" i="2"/>
  <c r="A1777" i="2"/>
  <c r="C1776" i="2"/>
  <c r="D1776" i="2"/>
  <c r="J1776" i="2" s="1"/>
  <c r="L1775" i="2" l="1"/>
  <c r="E1776" i="2"/>
  <c r="K1776" i="2"/>
  <c r="L1776" i="2" s="1"/>
  <c r="A1778" i="2"/>
  <c r="C1777" i="2"/>
  <c r="D1777" i="2"/>
  <c r="J1777" i="2" s="1"/>
  <c r="E1777" i="2" l="1"/>
  <c r="K1777" i="2"/>
  <c r="A1779" i="2"/>
  <c r="C1778" i="2"/>
  <c r="D1778" i="2"/>
  <c r="J1778" i="2" s="1"/>
  <c r="E1778" i="2" l="1"/>
  <c r="K1778" i="2"/>
  <c r="L1778" i="2" s="1"/>
  <c r="A1780" i="2"/>
  <c r="D1779" i="2"/>
  <c r="J1779" i="2" s="1"/>
  <c r="C1779" i="2"/>
  <c r="E1779" i="2" l="1"/>
  <c r="K1779" i="2"/>
  <c r="A1781" i="2"/>
  <c r="C1780" i="2"/>
  <c r="D1780" i="2"/>
  <c r="J1780" i="2" s="1"/>
  <c r="L1779" i="2" l="1"/>
  <c r="E1780" i="2"/>
  <c r="K1780" i="2"/>
  <c r="L1780" i="2" s="1"/>
  <c r="A1782" i="2"/>
  <c r="C1781" i="2"/>
  <c r="D1781" i="2"/>
  <c r="J1781" i="2" s="1"/>
  <c r="E1781" i="2" l="1"/>
  <c r="G1781" i="2" s="1"/>
  <c r="K1781" i="2"/>
  <c r="A1783" i="2"/>
  <c r="C1782" i="2"/>
  <c r="D1782" i="2"/>
  <c r="J1782" i="2" s="1"/>
  <c r="L1781" i="2" l="1"/>
  <c r="E1782" i="2"/>
  <c r="K1782" i="2"/>
  <c r="L1782" i="2" s="1"/>
  <c r="A1784" i="2"/>
  <c r="C1783" i="2"/>
  <c r="D1783" i="2"/>
  <c r="J1783" i="2" s="1"/>
  <c r="E1783" i="2" l="1"/>
  <c r="K1783" i="2"/>
  <c r="A1785" i="2"/>
  <c r="C1784" i="2"/>
  <c r="D1784" i="2"/>
  <c r="J1784" i="2" s="1"/>
  <c r="E1784" i="2" l="1"/>
  <c r="K1784" i="2"/>
  <c r="L1784" i="2" s="1"/>
  <c r="A1786" i="2"/>
  <c r="C1785" i="2"/>
  <c r="D1785" i="2"/>
  <c r="J1785" i="2" s="1"/>
  <c r="E1785" i="2" l="1"/>
  <c r="K1785" i="2"/>
  <c r="A1787" i="2"/>
  <c r="D1786" i="2"/>
  <c r="J1786" i="2" s="1"/>
  <c r="C1786" i="2"/>
  <c r="E1786" i="2" l="1"/>
  <c r="K1786" i="2"/>
  <c r="L1786" i="2" s="1"/>
  <c r="A1788" i="2"/>
  <c r="D1787" i="2"/>
  <c r="J1787" i="2" s="1"/>
  <c r="C1787" i="2"/>
  <c r="E1787" i="2" l="1"/>
  <c r="G1787" i="2" s="1"/>
  <c r="K1787" i="2"/>
  <c r="A1789" i="2"/>
  <c r="C1788" i="2"/>
  <c r="D1788" i="2"/>
  <c r="J1788" i="2" s="1"/>
  <c r="L1787" i="2" l="1"/>
  <c r="E1788" i="2"/>
  <c r="K1788" i="2"/>
  <c r="A1790" i="2"/>
  <c r="C1789" i="2"/>
  <c r="D1789" i="2"/>
  <c r="J1789" i="2" s="1"/>
  <c r="L1788" i="2" l="1"/>
  <c r="E1789" i="2"/>
  <c r="K1789" i="2"/>
  <c r="A1791" i="2"/>
  <c r="C1790" i="2"/>
  <c r="D1790" i="2"/>
  <c r="J1790" i="2" s="1"/>
  <c r="L1789" i="2" l="1"/>
  <c r="E1790" i="2"/>
  <c r="K1790" i="2"/>
  <c r="A1792" i="2"/>
  <c r="C1791" i="2"/>
  <c r="D1791" i="2"/>
  <c r="J1791" i="2" s="1"/>
  <c r="L1790" i="2" l="1"/>
  <c r="E1791" i="2"/>
  <c r="K1791" i="2"/>
  <c r="A1793" i="2"/>
  <c r="C1792" i="2"/>
  <c r="D1792" i="2"/>
  <c r="J1792" i="2" s="1"/>
  <c r="L1791" i="2" l="1"/>
  <c r="E1792" i="2"/>
  <c r="G1792" i="2" s="1"/>
  <c r="K1792" i="2"/>
  <c r="L1792" i="2" s="1"/>
  <c r="A1794" i="2"/>
  <c r="C1793" i="2"/>
  <c r="D1793" i="2"/>
  <c r="J1793" i="2" s="1"/>
  <c r="E1793" i="2" l="1"/>
  <c r="G1793" i="2" s="1"/>
  <c r="K1793" i="2"/>
  <c r="A1795" i="2"/>
  <c r="D1794" i="2"/>
  <c r="J1794" i="2" s="1"/>
  <c r="C1794" i="2"/>
  <c r="L1793" i="2" l="1"/>
  <c r="E1794" i="2"/>
  <c r="K1794" i="2"/>
  <c r="A1796" i="2"/>
  <c r="C1795" i="2"/>
  <c r="D1795" i="2"/>
  <c r="J1795" i="2" s="1"/>
  <c r="E1795" i="2" l="1"/>
  <c r="K1795" i="2"/>
  <c r="A1797" i="2"/>
  <c r="C1796" i="2"/>
  <c r="D1796" i="2"/>
  <c r="J1796" i="2" s="1"/>
  <c r="E1796" i="2" l="1"/>
  <c r="K1796" i="2"/>
  <c r="A1798" i="2"/>
  <c r="C1797" i="2"/>
  <c r="D1797" i="2"/>
  <c r="J1797" i="2" s="1"/>
  <c r="L1796" i="2" l="1"/>
  <c r="E1797" i="2"/>
  <c r="K1797" i="2"/>
  <c r="A1799" i="2"/>
  <c r="C1798" i="2"/>
  <c r="D1798" i="2"/>
  <c r="J1798" i="2" s="1"/>
  <c r="L1797" i="2" l="1"/>
  <c r="E1798" i="2"/>
  <c r="K1798" i="2"/>
  <c r="A1800" i="2"/>
  <c r="C1799" i="2"/>
  <c r="D1799" i="2"/>
  <c r="J1799" i="2" s="1"/>
  <c r="L1798" i="2" l="1"/>
  <c r="E1799" i="2"/>
  <c r="G1799" i="2" s="1"/>
  <c r="K1799" i="2"/>
  <c r="A1801" i="2"/>
  <c r="C1800" i="2"/>
  <c r="D1800" i="2"/>
  <c r="J1800" i="2" s="1"/>
  <c r="L1799" i="2" l="1"/>
  <c r="E1800" i="2"/>
  <c r="K1800" i="2"/>
  <c r="A1802" i="2"/>
  <c r="C1801" i="2"/>
  <c r="D1801" i="2"/>
  <c r="J1801" i="2" s="1"/>
  <c r="L1800" i="2" l="1"/>
  <c r="E1801" i="2"/>
  <c r="K1801" i="2"/>
  <c r="A1803" i="2"/>
  <c r="C1802" i="2"/>
  <c r="D1802" i="2"/>
  <c r="J1802" i="2" s="1"/>
  <c r="L1801" i="2" l="1"/>
  <c r="E1802" i="2"/>
  <c r="K1802" i="2"/>
  <c r="L1802" i="2" s="1"/>
  <c r="A1804" i="2"/>
  <c r="C1803" i="2"/>
  <c r="D1803" i="2"/>
  <c r="J1803" i="2" s="1"/>
  <c r="E1803" i="2" l="1"/>
  <c r="K1803" i="2"/>
  <c r="L1803" i="2" s="1"/>
  <c r="A1805" i="2"/>
  <c r="C1804" i="2"/>
  <c r="D1804" i="2"/>
  <c r="J1804" i="2" s="1"/>
  <c r="E1804" i="2" l="1"/>
  <c r="K1804" i="2"/>
  <c r="L1804" i="2" s="1"/>
  <c r="A1806" i="2"/>
  <c r="C1805" i="2"/>
  <c r="D1805" i="2"/>
  <c r="J1805" i="2" s="1"/>
  <c r="E1805" i="2" l="1"/>
  <c r="G1805" i="2" s="1"/>
  <c r="K1805" i="2"/>
  <c r="L1805" i="2" s="1"/>
  <c r="A1807" i="2"/>
  <c r="C1806" i="2"/>
  <c r="D1806" i="2"/>
  <c r="J1806" i="2" s="1"/>
  <c r="E1806" i="2" l="1"/>
  <c r="K1806" i="2"/>
  <c r="L1806" i="2" s="1"/>
  <c r="A1808" i="2"/>
  <c r="D1807" i="2"/>
  <c r="J1807" i="2" s="1"/>
  <c r="C1807" i="2"/>
  <c r="E1807" i="2" l="1"/>
  <c r="K1807" i="2"/>
  <c r="L1807" i="2" s="1"/>
  <c r="A1809" i="2"/>
  <c r="C1808" i="2"/>
  <c r="D1808" i="2"/>
  <c r="J1808" i="2" s="1"/>
  <c r="E1808" i="2" l="1"/>
  <c r="K1808" i="2"/>
  <c r="L1808" i="2" s="1"/>
  <c r="A1810" i="2"/>
  <c r="C1809" i="2"/>
  <c r="D1809" i="2"/>
  <c r="J1809" i="2" s="1"/>
  <c r="E1809" i="2" l="1"/>
  <c r="K1809" i="2"/>
  <c r="A1811" i="2"/>
  <c r="C1810" i="2"/>
  <c r="D1810" i="2"/>
  <c r="J1810" i="2" s="1"/>
  <c r="E1810" i="2" l="1"/>
  <c r="K1810" i="2"/>
  <c r="L1810" i="2" s="1"/>
  <c r="A1812" i="2"/>
  <c r="D1811" i="2"/>
  <c r="J1811" i="2" s="1"/>
  <c r="C1811" i="2"/>
  <c r="E1811" i="2" l="1"/>
  <c r="K1811" i="2"/>
  <c r="A1813" i="2"/>
  <c r="C1812" i="2"/>
  <c r="D1812" i="2"/>
  <c r="J1812" i="2" s="1"/>
  <c r="L1811" i="2" l="1"/>
  <c r="E1812" i="2"/>
  <c r="K1812" i="2"/>
  <c r="L1812" i="2" s="1"/>
  <c r="A1814" i="2"/>
  <c r="C1813" i="2"/>
  <c r="D1813" i="2"/>
  <c r="J1813" i="2" s="1"/>
  <c r="E1813" i="2" l="1"/>
  <c r="K1813" i="2"/>
  <c r="A1815" i="2"/>
  <c r="C1814" i="2"/>
  <c r="D1814" i="2"/>
  <c r="J1814" i="2" s="1"/>
  <c r="L1813" i="2" l="1"/>
  <c r="E1814" i="2"/>
  <c r="K1814" i="2"/>
  <c r="L1814" i="2" s="1"/>
  <c r="A1816" i="2"/>
  <c r="C1815" i="2"/>
  <c r="D1815" i="2"/>
  <c r="J1815" i="2" s="1"/>
  <c r="E1815" i="2" l="1"/>
  <c r="K1815" i="2"/>
  <c r="A1817" i="2"/>
  <c r="C1816" i="2"/>
  <c r="D1816" i="2"/>
  <c r="J1816" i="2" s="1"/>
  <c r="L1815" i="2" l="1"/>
  <c r="E1816" i="2"/>
  <c r="K1816" i="2"/>
  <c r="L1816" i="2" s="1"/>
  <c r="A1818" i="2"/>
  <c r="C1817" i="2"/>
  <c r="D1817" i="2"/>
  <c r="J1817" i="2" s="1"/>
  <c r="E1817" i="2" l="1"/>
  <c r="G1817" i="2" s="1"/>
  <c r="K1817" i="2"/>
  <c r="L1817" i="2" s="1"/>
  <c r="A1819" i="2"/>
  <c r="D1818" i="2"/>
  <c r="J1818" i="2" s="1"/>
  <c r="C1818" i="2"/>
  <c r="E1818" i="2" l="1"/>
  <c r="K1818" i="2"/>
  <c r="A1820" i="2"/>
  <c r="D1819" i="2"/>
  <c r="J1819" i="2" s="1"/>
  <c r="C1819" i="2"/>
  <c r="E1819" i="2" l="1"/>
  <c r="K1819" i="2"/>
  <c r="L1819" i="2" s="1"/>
  <c r="A1821" i="2"/>
  <c r="C1820" i="2"/>
  <c r="D1820" i="2"/>
  <c r="J1820" i="2" s="1"/>
  <c r="E1820" i="2" l="1"/>
  <c r="K1820" i="2"/>
  <c r="A1822" i="2"/>
  <c r="C1821" i="2"/>
  <c r="D1821" i="2"/>
  <c r="J1821" i="2" s="1"/>
  <c r="L1820" i="2" l="1"/>
  <c r="E1821" i="2"/>
  <c r="K1821" i="2"/>
  <c r="L1821" i="2" s="1"/>
  <c r="A1823" i="2"/>
  <c r="C1822" i="2"/>
  <c r="D1822" i="2"/>
  <c r="J1822" i="2" s="1"/>
  <c r="E1822" i="2" l="1"/>
  <c r="K1822" i="2"/>
  <c r="A1824" i="2"/>
  <c r="C1823" i="2"/>
  <c r="D1823" i="2"/>
  <c r="J1823" i="2" s="1"/>
  <c r="L1822" i="2" l="1"/>
  <c r="E1823" i="2"/>
  <c r="K1823" i="2"/>
  <c r="L1823" i="2" s="1"/>
  <c r="A1825" i="2"/>
  <c r="C1824" i="2"/>
  <c r="D1824" i="2"/>
  <c r="J1824" i="2" s="1"/>
  <c r="E1824" i="2" l="1"/>
  <c r="K1824" i="2"/>
  <c r="A1826" i="2"/>
  <c r="C1825" i="2"/>
  <c r="D1825" i="2"/>
  <c r="J1825" i="2" s="1"/>
  <c r="L1824" i="2" l="1"/>
  <c r="E1825" i="2"/>
  <c r="K1825" i="2"/>
  <c r="L1825" i="2" s="1"/>
  <c r="A1827" i="2"/>
  <c r="D1826" i="2"/>
  <c r="J1826" i="2" s="1"/>
  <c r="C1826" i="2"/>
  <c r="E1826" i="2" l="1"/>
  <c r="K1826" i="2"/>
  <c r="L1826" i="2" s="1"/>
  <c r="A1828" i="2"/>
  <c r="C1827" i="2"/>
  <c r="D1827" i="2"/>
  <c r="J1827" i="2" s="1"/>
  <c r="E1827" i="2" l="1"/>
  <c r="K1827" i="2"/>
  <c r="L1827" i="2" s="1"/>
  <c r="A1829" i="2"/>
  <c r="C1828" i="2"/>
  <c r="D1828" i="2"/>
  <c r="J1828" i="2" s="1"/>
  <c r="E1828" i="2" l="1"/>
  <c r="K1828" i="2"/>
  <c r="L1828" i="2" s="1"/>
  <c r="A1830" i="2"/>
  <c r="C1829" i="2"/>
  <c r="D1829" i="2"/>
  <c r="J1829" i="2" s="1"/>
  <c r="E1829" i="2" l="1"/>
  <c r="K1829" i="2"/>
  <c r="L1829" i="2" s="1"/>
  <c r="A1831" i="2"/>
  <c r="C1830" i="2"/>
  <c r="D1830" i="2"/>
  <c r="J1830" i="2" s="1"/>
  <c r="E1830" i="2" l="1"/>
  <c r="G1830" i="2" s="1"/>
  <c r="K1830" i="2"/>
  <c r="L1830" i="2" s="1"/>
  <c r="A1832" i="2"/>
  <c r="C1831" i="2"/>
  <c r="D1831" i="2"/>
  <c r="J1831" i="2" s="1"/>
  <c r="E1831" i="2" l="1"/>
  <c r="K1831" i="2"/>
  <c r="L1831" i="2" s="1"/>
  <c r="A1833" i="2"/>
  <c r="C1832" i="2"/>
  <c r="D1832" i="2"/>
  <c r="J1832" i="2" s="1"/>
  <c r="E1832" i="2" l="1"/>
  <c r="K1832" i="2"/>
  <c r="L1832" i="2" s="1"/>
  <c r="A1834" i="2"/>
  <c r="C1833" i="2"/>
  <c r="D1833" i="2"/>
  <c r="J1833" i="2" s="1"/>
  <c r="E1833" i="2" l="1"/>
  <c r="K1833" i="2"/>
  <c r="L1833" i="2" s="1"/>
  <c r="A1835" i="2"/>
  <c r="C1834" i="2"/>
  <c r="D1834" i="2"/>
  <c r="J1834" i="2" s="1"/>
  <c r="E1834" i="2" l="1"/>
  <c r="K1834" i="2"/>
  <c r="L1834" i="2" s="1"/>
  <c r="A1836" i="2"/>
  <c r="C1835" i="2"/>
  <c r="D1835" i="2"/>
  <c r="J1835" i="2" s="1"/>
  <c r="E1835" i="2" l="1"/>
  <c r="K1835" i="2"/>
  <c r="L1835" i="2" s="1"/>
  <c r="A1837" i="2"/>
  <c r="C1836" i="2"/>
  <c r="D1836" i="2"/>
  <c r="J1836" i="2" s="1"/>
  <c r="E1836" i="2" l="1"/>
  <c r="G1836" i="2" s="1"/>
  <c r="K1836" i="2"/>
  <c r="L1836" i="2" s="1"/>
  <c r="A1838" i="2"/>
  <c r="C1837" i="2"/>
  <c r="D1837" i="2"/>
  <c r="J1837" i="2" s="1"/>
  <c r="E1837" i="2" l="1"/>
  <c r="K1837" i="2"/>
  <c r="L1837" i="2" s="1"/>
  <c r="A1839" i="2"/>
  <c r="C1838" i="2"/>
  <c r="D1838" i="2"/>
  <c r="J1838" i="2" s="1"/>
  <c r="E1838" i="2" l="1"/>
  <c r="K1838" i="2"/>
  <c r="L1838" i="2" s="1"/>
  <c r="A1840" i="2"/>
  <c r="C1839" i="2"/>
  <c r="D1839" i="2"/>
  <c r="J1839" i="2" s="1"/>
  <c r="E1839" i="2" l="1"/>
  <c r="K1839" i="2"/>
  <c r="L1839" i="2" s="1"/>
  <c r="A1841" i="2"/>
  <c r="C1840" i="2"/>
  <c r="D1840" i="2"/>
  <c r="J1840" i="2" s="1"/>
  <c r="E1840" i="2" l="1"/>
  <c r="K1840" i="2"/>
  <c r="L1840" i="2" s="1"/>
  <c r="A1842" i="2"/>
  <c r="C1841" i="2"/>
  <c r="D1841" i="2"/>
  <c r="J1841" i="2" s="1"/>
  <c r="E1841" i="2" l="1"/>
  <c r="K1841" i="2"/>
  <c r="L1841" i="2" s="1"/>
  <c r="A1843" i="2"/>
  <c r="C1842" i="2"/>
  <c r="D1842" i="2"/>
  <c r="J1842" i="2" s="1"/>
  <c r="E1842" i="2" l="1"/>
  <c r="K1842" i="2"/>
  <c r="L1842" i="2" s="1"/>
  <c r="A1844" i="2"/>
  <c r="D1843" i="2"/>
  <c r="J1843" i="2" s="1"/>
  <c r="C1843" i="2"/>
  <c r="E1843" i="2" l="1"/>
  <c r="G1843" i="2" s="1"/>
  <c r="K1843" i="2"/>
  <c r="L1843" i="2" s="1"/>
  <c r="A1845" i="2"/>
  <c r="C1844" i="2"/>
  <c r="D1844" i="2"/>
  <c r="J1844" i="2" s="1"/>
  <c r="E1844" i="2" l="1"/>
  <c r="K1844" i="2"/>
  <c r="A1846" i="2"/>
  <c r="C1845" i="2"/>
  <c r="D1845" i="2"/>
  <c r="J1845" i="2" s="1"/>
  <c r="E1845" i="2" l="1"/>
  <c r="G1845" i="2" s="1"/>
  <c r="K1845" i="2"/>
  <c r="L1845" i="2" s="1"/>
  <c r="A1847" i="2"/>
  <c r="C1846" i="2"/>
  <c r="D1846" i="2"/>
  <c r="J1846" i="2" s="1"/>
  <c r="E1846" i="2" l="1"/>
  <c r="K1846" i="2"/>
  <c r="L1846" i="2" s="1"/>
  <c r="A1848" i="2"/>
  <c r="C1847" i="2"/>
  <c r="D1847" i="2"/>
  <c r="J1847" i="2" s="1"/>
  <c r="E1847" i="2" l="1"/>
  <c r="K1847" i="2"/>
  <c r="A1849" i="2"/>
  <c r="C1848" i="2"/>
  <c r="D1848" i="2"/>
  <c r="J1848" i="2" s="1"/>
  <c r="E1848" i="2" l="1"/>
  <c r="K1848" i="2"/>
  <c r="L1848" i="2" s="1"/>
  <c r="A1850" i="2"/>
  <c r="C1849" i="2"/>
  <c r="D1849" i="2"/>
  <c r="J1849" i="2" s="1"/>
  <c r="E1849" i="2" l="1"/>
  <c r="G1849" i="2" s="1"/>
  <c r="K1849" i="2"/>
  <c r="A1851" i="2"/>
  <c r="D1850" i="2"/>
  <c r="J1850" i="2" s="1"/>
  <c r="C1850" i="2"/>
  <c r="L1849" i="2" l="1"/>
  <c r="E1850" i="2"/>
  <c r="K1850" i="2"/>
  <c r="L1850" i="2" s="1"/>
  <c r="A1852" i="2"/>
  <c r="D1851" i="2"/>
  <c r="J1851" i="2" s="1"/>
  <c r="C1851" i="2"/>
  <c r="E1851" i="2" l="1"/>
  <c r="K1851" i="2"/>
  <c r="A1853" i="2"/>
  <c r="C1852" i="2"/>
  <c r="D1852" i="2"/>
  <c r="J1852" i="2" s="1"/>
  <c r="L1851" i="2" l="1"/>
  <c r="E1852" i="2"/>
  <c r="K1852" i="2"/>
  <c r="L1852" i="2" s="1"/>
  <c r="A1854" i="2"/>
  <c r="C1853" i="2"/>
  <c r="D1853" i="2"/>
  <c r="J1853" i="2" s="1"/>
  <c r="E1853" i="2" l="1"/>
  <c r="K1853" i="2"/>
  <c r="A1855" i="2"/>
  <c r="C1854" i="2"/>
  <c r="D1854" i="2"/>
  <c r="J1854" i="2" s="1"/>
  <c r="L1853" i="2" l="1"/>
  <c r="E1854" i="2"/>
  <c r="G1854" i="2" s="1"/>
  <c r="K1854" i="2"/>
  <c r="L1854" i="2" s="1"/>
  <c r="A1856" i="2"/>
  <c r="C1855" i="2"/>
  <c r="D1855" i="2"/>
  <c r="J1855" i="2" s="1"/>
  <c r="E1855" i="2" l="1"/>
  <c r="K1855" i="2"/>
  <c r="L1855" i="2" s="1"/>
  <c r="A1857" i="2"/>
  <c r="C1856" i="2"/>
  <c r="D1856" i="2"/>
  <c r="J1856" i="2" s="1"/>
  <c r="E1856" i="2" l="1"/>
  <c r="G1856" i="2" s="1"/>
  <c r="K1856" i="2"/>
  <c r="L1856" i="2" s="1"/>
  <c r="A1858" i="2"/>
  <c r="C1857" i="2"/>
  <c r="D1857" i="2"/>
  <c r="J1857" i="2" s="1"/>
  <c r="E1857" i="2" l="1"/>
  <c r="G1857" i="2" s="1"/>
  <c r="K1857" i="2"/>
  <c r="L1857" i="2" s="1"/>
  <c r="A1859" i="2"/>
  <c r="D1858" i="2"/>
  <c r="J1858" i="2" s="1"/>
  <c r="C1858" i="2"/>
  <c r="E1858" i="2" l="1"/>
  <c r="K1858" i="2"/>
  <c r="L1858" i="2" s="1"/>
  <c r="A1860" i="2"/>
  <c r="C1859" i="2"/>
  <c r="D1859" i="2"/>
  <c r="J1859" i="2" s="1"/>
  <c r="E1859" i="2" l="1"/>
  <c r="K1859" i="2"/>
  <c r="L1859" i="2" s="1"/>
  <c r="A1861" i="2"/>
  <c r="C1860" i="2"/>
  <c r="D1860" i="2"/>
  <c r="J1860" i="2" s="1"/>
  <c r="E1860" i="2" l="1"/>
  <c r="K1860" i="2"/>
  <c r="L1860" i="2" s="1"/>
  <c r="A1862" i="2"/>
  <c r="C1861" i="2"/>
  <c r="D1861" i="2"/>
  <c r="J1861" i="2" s="1"/>
  <c r="E1861" i="2" l="1"/>
  <c r="K1861" i="2"/>
  <c r="L1861" i="2" s="1"/>
  <c r="A1863" i="2"/>
  <c r="C1862" i="2"/>
  <c r="D1862" i="2"/>
  <c r="J1862" i="2" s="1"/>
  <c r="E1862" i="2" l="1"/>
  <c r="G1862" i="2" s="1"/>
  <c r="K1862" i="2"/>
  <c r="L1862" i="2" s="1"/>
  <c r="A1864" i="2"/>
  <c r="C1863" i="2"/>
  <c r="D1863" i="2"/>
  <c r="J1863" i="2" s="1"/>
  <c r="E1863" i="2" l="1"/>
  <c r="K1863" i="2"/>
  <c r="L1863" i="2" s="1"/>
  <c r="A1865" i="2"/>
  <c r="C1864" i="2"/>
  <c r="D1864" i="2"/>
  <c r="J1864" i="2" s="1"/>
  <c r="E1864" i="2" l="1"/>
  <c r="K1864" i="2"/>
  <c r="L1864" i="2" s="1"/>
  <c r="A1866" i="2"/>
  <c r="C1865" i="2"/>
  <c r="D1865" i="2"/>
  <c r="J1865" i="2" s="1"/>
  <c r="E1865" i="2" l="1"/>
  <c r="K1865" i="2"/>
  <c r="L1865" i="2" s="1"/>
  <c r="A1867" i="2"/>
  <c r="C1866" i="2"/>
  <c r="D1866" i="2"/>
  <c r="J1866" i="2" s="1"/>
  <c r="E1866" i="2" l="1"/>
  <c r="G1866" i="2" s="1"/>
  <c r="K1866" i="2"/>
  <c r="L1866" i="2" s="1"/>
  <c r="A1868" i="2"/>
  <c r="C1867" i="2"/>
  <c r="D1867" i="2"/>
  <c r="J1867" i="2" s="1"/>
  <c r="E1867" i="2" l="1"/>
  <c r="K1867" i="2"/>
  <c r="L1867" i="2" s="1"/>
  <c r="A1869" i="2"/>
  <c r="C1868" i="2"/>
  <c r="D1868" i="2"/>
  <c r="J1868" i="2" s="1"/>
  <c r="E1868" i="2" l="1"/>
  <c r="K1868" i="2"/>
  <c r="A1870" i="2"/>
  <c r="C1869" i="2"/>
  <c r="D1869" i="2"/>
  <c r="J1869" i="2" s="1"/>
  <c r="E1869" i="2" l="1"/>
  <c r="K1869" i="2"/>
  <c r="L1869" i="2" s="1"/>
  <c r="A1871" i="2"/>
  <c r="C1870" i="2"/>
  <c r="D1870" i="2"/>
  <c r="J1870" i="2" s="1"/>
  <c r="E1870" i="2" l="1"/>
  <c r="K1870" i="2"/>
  <c r="A1872" i="2"/>
  <c r="C1871" i="2"/>
  <c r="D1871" i="2"/>
  <c r="J1871" i="2" s="1"/>
  <c r="L1870" i="2" l="1"/>
  <c r="E1871" i="2"/>
  <c r="G1871" i="2" s="1"/>
  <c r="K1871" i="2"/>
  <c r="L1871" i="2" s="1"/>
  <c r="A1873" i="2"/>
  <c r="C1872" i="2"/>
  <c r="D1872" i="2"/>
  <c r="J1872" i="2" s="1"/>
  <c r="E1872" i="2" l="1"/>
  <c r="G1872" i="2" s="1"/>
  <c r="K1872" i="2"/>
  <c r="A1874" i="2"/>
  <c r="C1873" i="2"/>
  <c r="D1873" i="2"/>
  <c r="J1873" i="2" s="1"/>
  <c r="L1872" i="2" l="1"/>
  <c r="E1873" i="2"/>
  <c r="G1873" i="2" s="1"/>
  <c r="K1873" i="2"/>
  <c r="L1873" i="2" s="1"/>
  <c r="A1875" i="2"/>
  <c r="C1874" i="2"/>
  <c r="D1874" i="2"/>
  <c r="J1874" i="2" s="1"/>
  <c r="E1874" i="2" l="1"/>
  <c r="G1874" i="2" s="1"/>
  <c r="K1874" i="2"/>
  <c r="A1876" i="2"/>
  <c r="D1875" i="2"/>
  <c r="J1875" i="2" s="1"/>
  <c r="C1875" i="2"/>
  <c r="L1874" i="2" l="1"/>
  <c r="E1875" i="2"/>
  <c r="G1875" i="2" s="1"/>
  <c r="K1875" i="2"/>
  <c r="L1875" i="2" s="1"/>
  <c r="A1877" i="2"/>
  <c r="C1876" i="2"/>
  <c r="D1876" i="2"/>
  <c r="J1876" i="2" s="1"/>
  <c r="E1876" i="2" l="1"/>
  <c r="G1876" i="2" s="1"/>
  <c r="K1876" i="2"/>
  <c r="L1876" i="2" s="1"/>
  <c r="A1878" i="2"/>
  <c r="C1877" i="2"/>
  <c r="D1877" i="2"/>
  <c r="J1877" i="2" s="1"/>
  <c r="E1877" i="2" l="1"/>
  <c r="G1877" i="2" s="1"/>
  <c r="K1877" i="2"/>
  <c r="L1877" i="2" s="1"/>
  <c r="A1879" i="2"/>
  <c r="C1878" i="2"/>
  <c r="D1878" i="2"/>
  <c r="J1878" i="2" s="1"/>
  <c r="E1878" i="2" l="1"/>
  <c r="G1878" i="2" s="1"/>
  <c r="K1878" i="2"/>
  <c r="L1878" i="2" s="1"/>
  <c r="A1880" i="2"/>
  <c r="C1879" i="2"/>
  <c r="D1879" i="2"/>
  <c r="J1879" i="2" s="1"/>
  <c r="E1879" i="2" l="1"/>
  <c r="K1879" i="2"/>
  <c r="L1879" i="2" s="1"/>
  <c r="A1881" i="2"/>
  <c r="C1880" i="2"/>
  <c r="D1880" i="2"/>
  <c r="J1880" i="2" s="1"/>
  <c r="E1880" i="2" l="1"/>
  <c r="G1880" i="2" s="1"/>
  <c r="K1880" i="2"/>
  <c r="L1880" i="2" s="1"/>
  <c r="A1882" i="2"/>
  <c r="C1881" i="2"/>
  <c r="D1881" i="2"/>
  <c r="J1881" i="2" s="1"/>
  <c r="E1881" i="2" l="1"/>
  <c r="K1881" i="2"/>
  <c r="L1881" i="2" s="1"/>
  <c r="A1883" i="2"/>
  <c r="D1882" i="2"/>
  <c r="J1882" i="2" s="1"/>
  <c r="C1882" i="2"/>
  <c r="E1882" i="2" l="1"/>
  <c r="G1882" i="2" s="1"/>
  <c r="K1882" i="2"/>
  <c r="L1882" i="2" s="1"/>
  <c r="A1884" i="2"/>
  <c r="D1883" i="2"/>
  <c r="J1883" i="2" s="1"/>
  <c r="C1883" i="2"/>
  <c r="E1883" i="2" l="1"/>
  <c r="G1883" i="2" s="1"/>
  <c r="K1883" i="2"/>
  <c r="L1883" i="2" s="1"/>
  <c r="A1885" i="2"/>
  <c r="C1884" i="2"/>
  <c r="D1884" i="2"/>
  <c r="J1884" i="2" s="1"/>
  <c r="E1884" i="2" l="1"/>
  <c r="K1884" i="2"/>
  <c r="L1884" i="2" s="1"/>
  <c r="A1886" i="2"/>
  <c r="C1885" i="2"/>
  <c r="D1885" i="2"/>
  <c r="J1885" i="2" s="1"/>
  <c r="E1885" i="2" l="1"/>
  <c r="G1885" i="2" s="1"/>
  <c r="K1885" i="2"/>
  <c r="L1885" i="2" s="1"/>
  <c r="A1887" i="2"/>
  <c r="C1886" i="2"/>
  <c r="D1886" i="2"/>
  <c r="J1886" i="2" s="1"/>
  <c r="E1886" i="2" l="1"/>
  <c r="K1886" i="2"/>
  <c r="L1886" i="2" s="1"/>
  <c r="A1888" i="2"/>
  <c r="C1887" i="2"/>
  <c r="D1887" i="2"/>
  <c r="J1887" i="2" s="1"/>
  <c r="E1887" i="2" l="1"/>
  <c r="K1887" i="2"/>
  <c r="L1887" i="2" s="1"/>
  <c r="A1889" i="2"/>
  <c r="C1888" i="2"/>
  <c r="D1888" i="2"/>
  <c r="J1888" i="2" s="1"/>
  <c r="E1888" i="2" l="1"/>
  <c r="K1888" i="2"/>
  <c r="L1888" i="2" s="1"/>
  <c r="A1890" i="2"/>
  <c r="C1889" i="2"/>
  <c r="D1889" i="2"/>
  <c r="J1889" i="2" s="1"/>
  <c r="E1889" i="2" l="1"/>
  <c r="K1889" i="2"/>
  <c r="L1889" i="2" s="1"/>
  <c r="A1891" i="2"/>
  <c r="D1890" i="2"/>
  <c r="J1890" i="2" s="1"/>
  <c r="C1890" i="2"/>
  <c r="E1890" i="2" l="1"/>
  <c r="G1890" i="2" s="1"/>
  <c r="K1890" i="2"/>
  <c r="L1890" i="2" s="1"/>
  <c r="A1892" i="2"/>
  <c r="C1891" i="2"/>
  <c r="D1891" i="2"/>
  <c r="J1891" i="2" s="1"/>
  <c r="E1891" i="2" l="1"/>
  <c r="K1891" i="2"/>
  <c r="L1891" i="2" s="1"/>
  <c r="A1893" i="2"/>
  <c r="C1892" i="2"/>
  <c r="D1892" i="2"/>
  <c r="J1892" i="2" s="1"/>
  <c r="E1892" i="2" l="1"/>
  <c r="G1892" i="2" s="1"/>
  <c r="K1892" i="2"/>
  <c r="L1892" i="2" s="1"/>
  <c r="A1894" i="2"/>
  <c r="C1893" i="2"/>
  <c r="D1893" i="2"/>
  <c r="J1893" i="2" s="1"/>
  <c r="E1893" i="2" l="1"/>
  <c r="K1893" i="2"/>
  <c r="L1893" i="2" s="1"/>
  <c r="A1895" i="2"/>
  <c r="D1894" i="2"/>
  <c r="J1894" i="2" s="1"/>
  <c r="C1894" i="2"/>
  <c r="E1894" i="2" l="1"/>
  <c r="K1894" i="2"/>
  <c r="L1894" i="2" s="1"/>
  <c r="A1896" i="2"/>
  <c r="C1895" i="2"/>
  <c r="D1895" i="2"/>
  <c r="J1895" i="2" s="1"/>
  <c r="E1895" i="2" l="1"/>
  <c r="K1895" i="2"/>
  <c r="L1895" i="2" s="1"/>
  <c r="A1897" i="2"/>
  <c r="F1893" i="2" s="1"/>
  <c r="C1896" i="2"/>
  <c r="D1896" i="2"/>
  <c r="J1896" i="2" s="1"/>
  <c r="E1896" i="2" l="1"/>
  <c r="G1896" i="2" s="1"/>
  <c r="K1896" i="2"/>
  <c r="L1896" i="2" s="1"/>
  <c r="F1896" i="2"/>
  <c r="F1887" i="2"/>
  <c r="F1892" i="2"/>
  <c r="F1894" i="2"/>
  <c r="F1488" i="2"/>
  <c r="F1484" i="2"/>
  <c r="F1483" i="2"/>
  <c r="F1480" i="2"/>
  <c r="F1481" i="2"/>
  <c r="F1485" i="2"/>
  <c r="F1486" i="2"/>
  <c r="F1489" i="2"/>
  <c r="F1487" i="2"/>
  <c r="F1491" i="2"/>
  <c r="F1490" i="2"/>
  <c r="F1494" i="2"/>
  <c r="F1492" i="2"/>
  <c r="F1495" i="2"/>
  <c r="F1493" i="2"/>
  <c r="F1496" i="2"/>
  <c r="F1497" i="2"/>
  <c r="F1499" i="2"/>
  <c r="F1498" i="2"/>
  <c r="F1500" i="2"/>
  <c r="F1501" i="2"/>
  <c r="F1502" i="2"/>
  <c r="F1503" i="2"/>
  <c r="F1504" i="2"/>
  <c r="F1505" i="2"/>
  <c r="F1506" i="2"/>
  <c r="F1507" i="2"/>
  <c r="F1511" i="2"/>
  <c r="F1508" i="2"/>
  <c r="F1509" i="2"/>
  <c r="F1510" i="2"/>
  <c r="F1512" i="2"/>
  <c r="F1513" i="2"/>
  <c r="F1515" i="2"/>
  <c r="F1514" i="2"/>
  <c r="F1516" i="2"/>
  <c r="F1517" i="2"/>
  <c r="F1518" i="2"/>
  <c r="F1519" i="2"/>
  <c r="F1522" i="2"/>
  <c r="F1520" i="2"/>
  <c r="F1521" i="2"/>
  <c r="F1523" i="2"/>
  <c r="F1524" i="2"/>
  <c r="F1525" i="2"/>
  <c r="F1526" i="2"/>
  <c r="F1527" i="2"/>
  <c r="F1528" i="2"/>
  <c r="F1529" i="2"/>
  <c r="F1530" i="2"/>
  <c r="F1531" i="2"/>
  <c r="F1532" i="2"/>
  <c r="F1533" i="2"/>
  <c r="F1535" i="2"/>
  <c r="F1534" i="2"/>
  <c r="F1538" i="2"/>
  <c r="F1536" i="2"/>
  <c r="F1537" i="2"/>
  <c r="F1540" i="2"/>
  <c r="F1539" i="2"/>
  <c r="F1541" i="2"/>
  <c r="F1542" i="2"/>
  <c r="F1543" i="2"/>
  <c r="F1544" i="2"/>
  <c r="F1545" i="2"/>
  <c r="F1547" i="2"/>
  <c r="F1548" i="2"/>
  <c r="F1546" i="2"/>
  <c r="F1549" i="2"/>
  <c r="F1550" i="2"/>
  <c r="F1551" i="2"/>
  <c r="F1552" i="2"/>
  <c r="F1553" i="2"/>
  <c r="F1554" i="2"/>
  <c r="F1555" i="2"/>
  <c r="F1556" i="2"/>
  <c r="F1557" i="2"/>
  <c r="F1558" i="2"/>
  <c r="F1559" i="2"/>
  <c r="F1562" i="2"/>
  <c r="F1560" i="2"/>
  <c r="F1561" i="2"/>
  <c r="F1563" i="2"/>
  <c r="F1564" i="2"/>
  <c r="F1565" i="2"/>
  <c r="F1566" i="2"/>
  <c r="F1567" i="2"/>
  <c r="F1568" i="2"/>
  <c r="F1569" i="2"/>
  <c r="F1570" i="2"/>
  <c r="F1573" i="2"/>
  <c r="F1571" i="2"/>
  <c r="F1572" i="2"/>
  <c r="F1574" i="2"/>
  <c r="F1575" i="2"/>
  <c r="F1576" i="2"/>
  <c r="F1577" i="2"/>
  <c r="F1578" i="2"/>
  <c r="F1579" i="2"/>
  <c r="F1580" i="2"/>
  <c r="F1581" i="2"/>
  <c r="F1582" i="2"/>
  <c r="F1583" i="2"/>
  <c r="F1584" i="2"/>
  <c r="F1585" i="2"/>
  <c r="F1586" i="2"/>
  <c r="F1588" i="2"/>
  <c r="F1587" i="2"/>
  <c r="F1589" i="2"/>
  <c r="F1590" i="2"/>
  <c r="F1591" i="2"/>
  <c r="F1592" i="2"/>
  <c r="F1593" i="2"/>
  <c r="F1594" i="2"/>
  <c r="F1597" i="2"/>
  <c r="F1595" i="2"/>
  <c r="F1596" i="2"/>
  <c r="F1598" i="2"/>
  <c r="F1599" i="2"/>
  <c r="F1600" i="2"/>
  <c r="F1601" i="2"/>
  <c r="F1602" i="2"/>
  <c r="F1603" i="2"/>
  <c r="F1604" i="2"/>
  <c r="F1605" i="2"/>
  <c r="F1606" i="2"/>
  <c r="F1607" i="2"/>
  <c r="F1608" i="2"/>
  <c r="F1610" i="2"/>
  <c r="F1609" i="2"/>
  <c r="F1611" i="2"/>
  <c r="F1612" i="2"/>
  <c r="F1613" i="2"/>
  <c r="F1614" i="2"/>
  <c r="F1615" i="2"/>
  <c r="F1616" i="2"/>
  <c r="F1617" i="2"/>
  <c r="F1619" i="2"/>
  <c r="F1618" i="2"/>
  <c r="F1620" i="2"/>
  <c r="F1624" i="2"/>
  <c r="F1621" i="2"/>
  <c r="F1622" i="2"/>
  <c r="F1623" i="2"/>
  <c r="F1626" i="2"/>
  <c r="F1625" i="2"/>
  <c r="F1627" i="2"/>
  <c r="F1628" i="2"/>
  <c r="F1630" i="2"/>
  <c r="F1629" i="2"/>
  <c r="F1631" i="2"/>
  <c r="F1632" i="2"/>
  <c r="F1633" i="2"/>
  <c r="F1634" i="2"/>
  <c r="F1635" i="2"/>
  <c r="F1636" i="2"/>
  <c r="F1637" i="2"/>
  <c r="F1638" i="2"/>
  <c r="F1639" i="2"/>
  <c r="F1640" i="2"/>
  <c r="F1641" i="2"/>
  <c r="F1642" i="2"/>
  <c r="F1643" i="2"/>
  <c r="F1644" i="2"/>
  <c r="F1645" i="2"/>
  <c r="F1646" i="2"/>
  <c r="F1647" i="2"/>
  <c r="F1648" i="2"/>
  <c r="F1650" i="2"/>
  <c r="F1649" i="2"/>
  <c r="F1653" i="2"/>
  <c r="F1654" i="2"/>
  <c r="F1651" i="2"/>
  <c r="F1652" i="2"/>
  <c r="F1655" i="2"/>
  <c r="F1656" i="2"/>
  <c r="F1657" i="2"/>
  <c r="F1658" i="2"/>
  <c r="F1659" i="2"/>
  <c r="F1660" i="2"/>
  <c r="F1661" i="2"/>
  <c r="F1662" i="2"/>
  <c r="F1663" i="2"/>
  <c r="F1664" i="2"/>
  <c r="F1665" i="2"/>
  <c r="F1666" i="2"/>
  <c r="F1670" i="2"/>
  <c r="F1669" i="2"/>
  <c r="F1668" i="2"/>
  <c r="F1667" i="2"/>
  <c r="F1672" i="2"/>
  <c r="F1671" i="2"/>
  <c r="F1673" i="2"/>
  <c r="F1674" i="2"/>
  <c r="F1675" i="2"/>
  <c r="F1676" i="2"/>
  <c r="F1677" i="2"/>
  <c r="F1678" i="2"/>
  <c r="F1679" i="2"/>
  <c r="F1681" i="2"/>
  <c r="F1680" i="2"/>
  <c r="F1682" i="2"/>
  <c r="F1683" i="2"/>
  <c r="F1684" i="2"/>
  <c r="F1686" i="2"/>
  <c r="F1685" i="2"/>
  <c r="F1689" i="2"/>
  <c r="F1687" i="2"/>
  <c r="F1688" i="2"/>
  <c r="F1690" i="2"/>
  <c r="F1693" i="2"/>
  <c r="F1691" i="2"/>
  <c r="F1692" i="2"/>
  <c r="F1694" i="2"/>
  <c r="F1695" i="2"/>
  <c r="F1696" i="2"/>
  <c r="F1697" i="2"/>
  <c r="F1699" i="2"/>
  <c r="F1698" i="2"/>
  <c r="F1701" i="2"/>
  <c r="F1700" i="2"/>
  <c r="F1704" i="2"/>
  <c r="F1702" i="2"/>
  <c r="F1707" i="2"/>
  <c r="F1703" i="2"/>
  <c r="F1706" i="2"/>
  <c r="F1705" i="2"/>
  <c r="F1709" i="2"/>
  <c r="F1708" i="2"/>
  <c r="F1711" i="2"/>
  <c r="F1710" i="2"/>
  <c r="F1713" i="2"/>
  <c r="F1712" i="2"/>
  <c r="F1715" i="2"/>
  <c r="F1714" i="2"/>
  <c r="F1716" i="2"/>
  <c r="F1717" i="2"/>
  <c r="F1719" i="2"/>
  <c r="F1718" i="2"/>
  <c r="F1720" i="2"/>
  <c r="F1724" i="2"/>
  <c r="F1722" i="2"/>
  <c r="F1721" i="2"/>
  <c r="F1723" i="2"/>
  <c r="F1726" i="2"/>
  <c r="F1725" i="2"/>
  <c r="F1727" i="2"/>
  <c r="F1728" i="2"/>
  <c r="F1729" i="2"/>
  <c r="F1730" i="2"/>
  <c r="F1731" i="2"/>
  <c r="F1732" i="2"/>
  <c r="F1734" i="2"/>
  <c r="F1733" i="2"/>
  <c r="F1736" i="2"/>
  <c r="F1735" i="2"/>
  <c r="F1737" i="2"/>
  <c r="F1738" i="2"/>
  <c r="F1741" i="2"/>
  <c r="F1739" i="2"/>
  <c r="F1740" i="2"/>
  <c r="F1742" i="2"/>
  <c r="F1743" i="2"/>
  <c r="F1746" i="2"/>
  <c r="F1745" i="2"/>
  <c r="F1744" i="2"/>
  <c r="F1747" i="2"/>
  <c r="F1749" i="2"/>
  <c r="F1748" i="2"/>
  <c r="F1750" i="2"/>
  <c r="F1751" i="2"/>
  <c r="F1752" i="2"/>
  <c r="F1753" i="2"/>
  <c r="F1754" i="2"/>
  <c r="F1755" i="2"/>
  <c r="F1759" i="2"/>
  <c r="F1756" i="2"/>
  <c r="F1757" i="2"/>
  <c r="F1758" i="2"/>
  <c r="F1761" i="2"/>
  <c r="F1760" i="2"/>
  <c r="F1762" i="2"/>
  <c r="F1763" i="2"/>
  <c r="F1764" i="2"/>
  <c r="F1765" i="2"/>
  <c r="F1766" i="2"/>
  <c r="F1767" i="2"/>
  <c r="F1768" i="2"/>
  <c r="F1769" i="2"/>
  <c r="F1770" i="2"/>
  <c r="F1771" i="2"/>
  <c r="F1772" i="2"/>
  <c r="F1773" i="2"/>
  <c r="F1774" i="2"/>
  <c r="F1775" i="2"/>
  <c r="F1776" i="2"/>
  <c r="F1777" i="2"/>
  <c r="F1778" i="2"/>
  <c r="F1779" i="2"/>
  <c r="F1780" i="2"/>
  <c r="F1784" i="2"/>
  <c r="F1781" i="2"/>
  <c r="F1782" i="2"/>
  <c r="F1783" i="2"/>
  <c r="F1786" i="2"/>
  <c r="F1785" i="2"/>
  <c r="F1787" i="2"/>
  <c r="F1788" i="2"/>
  <c r="F1789" i="2"/>
  <c r="F1790" i="2"/>
  <c r="F1791" i="2"/>
  <c r="F1792" i="2"/>
  <c r="F1793" i="2"/>
  <c r="F1794" i="2"/>
  <c r="F1795" i="2"/>
  <c r="F1796" i="2"/>
  <c r="F1799" i="2"/>
  <c r="F1797" i="2"/>
  <c r="F1798" i="2"/>
  <c r="F1800" i="2"/>
  <c r="F1803" i="2"/>
  <c r="F1802" i="2"/>
  <c r="F1801" i="2"/>
  <c r="F1805" i="2"/>
  <c r="F1804" i="2"/>
  <c r="F1806" i="2"/>
  <c r="F1808" i="2"/>
  <c r="F1807" i="2"/>
  <c r="F1809" i="2"/>
  <c r="F1811" i="2"/>
  <c r="F1810" i="2"/>
  <c r="F1813" i="2"/>
  <c r="F1812" i="2"/>
  <c r="F1814" i="2"/>
  <c r="F1815" i="2"/>
  <c r="F1817" i="2"/>
  <c r="F1816" i="2"/>
  <c r="F1818" i="2"/>
  <c r="F1820" i="2"/>
  <c r="F1819" i="2"/>
  <c r="F1821" i="2"/>
  <c r="F1822" i="2"/>
  <c r="F1824" i="2"/>
  <c r="F1823" i="2"/>
  <c r="F1825" i="2"/>
  <c r="F1827" i="2"/>
  <c r="F1828" i="2"/>
  <c r="F1826" i="2"/>
  <c r="F1829" i="2"/>
  <c r="F1831" i="2"/>
  <c r="F1830" i="2"/>
  <c r="F1832" i="2"/>
  <c r="F1833" i="2"/>
  <c r="F1834" i="2"/>
  <c r="F1835" i="2"/>
  <c r="F1836" i="2"/>
  <c r="F1837" i="2"/>
  <c r="F1838" i="2"/>
  <c r="F1839" i="2"/>
  <c r="F1840" i="2"/>
  <c r="F1841" i="2"/>
  <c r="F1842" i="2"/>
  <c r="F1843" i="2"/>
  <c r="F1844" i="2"/>
  <c r="F1845" i="2"/>
  <c r="F1846" i="2"/>
  <c r="F1847" i="2"/>
  <c r="F1848" i="2"/>
  <c r="F1849" i="2"/>
  <c r="F1852" i="2"/>
  <c r="F1850" i="2"/>
  <c r="F1853" i="2"/>
  <c r="F1851" i="2"/>
  <c r="F1854" i="2"/>
  <c r="F1855" i="2"/>
  <c r="F1856" i="2"/>
  <c r="F1857" i="2"/>
  <c r="F1858" i="2"/>
  <c r="F1860" i="2"/>
  <c r="F1859" i="2"/>
  <c r="F1861" i="2"/>
  <c r="F1862" i="2"/>
  <c r="F1863" i="2"/>
  <c r="F1864" i="2"/>
  <c r="F1865" i="2"/>
  <c r="F1866" i="2"/>
  <c r="F1867" i="2"/>
  <c r="F1868" i="2"/>
  <c r="F1869" i="2"/>
  <c r="F1872" i="2"/>
  <c r="F1870" i="2"/>
  <c r="F1871" i="2"/>
  <c r="F1873" i="2"/>
  <c r="F1874" i="2"/>
  <c r="F1875" i="2"/>
  <c r="F1876" i="2"/>
  <c r="F1877" i="2"/>
  <c r="F1879" i="2"/>
  <c r="F1878" i="2"/>
  <c r="F1880" i="2"/>
  <c r="F1881" i="2"/>
  <c r="F1882" i="2"/>
  <c r="F1883" i="2"/>
  <c r="F1884" i="2"/>
  <c r="F1885" i="2"/>
  <c r="F1891" i="2"/>
  <c r="F1886" i="2"/>
  <c r="F1889" i="2"/>
  <c r="F1888" i="2"/>
  <c r="F1895" i="2"/>
  <c r="F1890" i="2"/>
  <c r="F1171" i="2"/>
  <c r="F1172" i="2"/>
  <c r="F1175" i="2"/>
  <c r="F1178" i="2"/>
  <c r="F1176" i="2"/>
  <c r="F1177" i="2"/>
  <c r="F1174" i="2"/>
  <c r="F1170" i="2"/>
  <c r="F1180" i="2"/>
  <c r="F1179" i="2"/>
  <c r="F1173" i="2"/>
  <c r="F1181" i="2"/>
  <c r="F1184" i="2"/>
  <c r="F1182" i="2"/>
  <c r="F1183" i="2"/>
  <c r="F1188" i="2"/>
  <c r="F1185" i="2"/>
  <c r="F1186" i="2"/>
  <c r="F1187" i="2"/>
  <c r="F1189" i="2"/>
  <c r="F1192" i="2"/>
  <c r="F1190" i="2"/>
  <c r="F1191" i="2"/>
  <c r="F1193" i="2"/>
  <c r="F1195" i="2"/>
  <c r="F1194" i="2"/>
  <c r="F1197" i="2"/>
  <c r="F1199" i="2"/>
  <c r="F1196" i="2"/>
  <c r="F1198" i="2"/>
  <c r="F1201" i="2"/>
  <c r="F1200" i="2"/>
  <c r="F1204" i="2"/>
  <c r="F1202" i="2"/>
  <c r="F1203" i="2"/>
  <c r="F1206" i="2"/>
  <c r="F1205" i="2"/>
  <c r="F1207" i="2"/>
  <c r="F1208" i="2"/>
  <c r="F1209" i="2"/>
  <c r="F1210" i="2"/>
  <c r="F1211" i="2"/>
  <c r="F1212" i="2"/>
  <c r="F1214" i="2"/>
  <c r="F1213" i="2"/>
  <c r="F1217" i="2"/>
  <c r="F1215" i="2"/>
  <c r="F1216" i="2"/>
  <c r="F1218" i="2"/>
  <c r="F1219" i="2"/>
  <c r="F1221" i="2"/>
  <c r="F1220" i="2"/>
  <c r="F1222" i="2"/>
  <c r="F1224" i="2"/>
  <c r="F1223" i="2"/>
  <c r="F1227" i="2"/>
  <c r="F1225" i="2"/>
  <c r="F1226" i="2"/>
  <c r="F1228" i="2"/>
  <c r="F1230" i="2"/>
  <c r="F1229" i="2"/>
  <c r="F1231" i="2"/>
  <c r="F1232" i="2"/>
  <c r="F1233" i="2"/>
  <c r="F1235" i="2"/>
  <c r="F1236" i="2"/>
  <c r="F1234" i="2"/>
  <c r="F1237" i="2"/>
  <c r="F1240" i="2"/>
  <c r="F1238" i="2"/>
  <c r="F1239" i="2"/>
  <c r="F1241" i="2"/>
  <c r="F1242" i="2"/>
  <c r="F1243" i="2"/>
  <c r="F1244" i="2"/>
  <c r="F1246" i="2"/>
  <c r="F1245" i="2"/>
  <c r="F1249" i="2"/>
  <c r="F1247" i="2"/>
  <c r="F1248" i="2"/>
  <c r="F1250" i="2"/>
  <c r="F1251" i="2"/>
  <c r="F1252" i="2"/>
  <c r="F1253" i="2"/>
  <c r="F1254" i="2"/>
  <c r="F1255" i="2"/>
  <c r="F1256" i="2"/>
  <c r="F1257" i="2"/>
  <c r="F1258" i="2"/>
  <c r="F1259" i="2"/>
  <c r="F1261" i="2"/>
  <c r="F1260" i="2"/>
  <c r="F1264" i="2"/>
  <c r="F1262" i="2"/>
  <c r="F1263" i="2"/>
  <c r="F1266" i="2"/>
  <c r="F1265" i="2"/>
  <c r="F1267" i="2"/>
  <c r="F1268" i="2"/>
  <c r="F1270" i="2"/>
  <c r="F1269" i="2"/>
  <c r="F1271" i="2"/>
  <c r="F1274" i="2"/>
  <c r="F1272" i="2"/>
  <c r="F1273" i="2"/>
  <c r="F1275" i="2"/>
  <c r="F1276" i="2"/>
  <c r="F1277" i="2"/>
  <c r="F1278" i="2"/>
  <c r="F1279" i="2"/>
  <c r="F1280" i="2"/>
  <c r="F1281" i="2"/>
  <c r="F1282" i="2"/>
  <c r="F1283" i="2"/>
  <c r="F1285" i="2"/>
  <c r="F1284" i="2"/>
  <c r="F1288" i="2"/>
  <c r="F1287" i="2"/>
  <c r="F1286" i="2"/>
  <c r="F1290" i="2"/>
  <c r="F1289" i="2"/>
  <c r="F1291" i="2"/>
  <c r="F1292" i="2"/>
  <c r="F1294" i="2"/>
  <c r="F1293" i="2"/>
  <c r="F1296" i="2"/>
  <c r="F1295" i="2"/>
  <c r="F1297" i="2"/>
  <c r="F1298" i="2"/>
  <c r="F1299" i="2"/>
  <c r="F1300" i="2"/>
  <c r="F1302" i="2"/>
  <c r="F1301" i="2"/>
  <c r="F1304" i="2"/>
  <c r="F1303" i="2"/>
  <c r="F1305" i="2"/>
  <c r="F1306" i="2"/>
  <c r="F1307" i="2"/>
  <c r="F1308" i="2"/>
  <c r="F1309" i="2"/>
  <c r="F1310" i="2"/>
  <c r="F1311" i="2"/>
  <c r="F1312" i="2"/>
  <c r="F1313" i="2"/>
  <c r="F1314" i="2"/>
  <c r="F1315" i="2"/>
  <c r="F1316" i="2"/>
  <c r="F1317" i="2"/>
  <c r="F1318" i="2"/>
  <c r="F1321" i="2"/>
  <c r="F1319" i="2"/>
  <c r="F1320" i="2"/>
  <c r="F1322" i="2"/>
  <c r="F1325" i="2"/>
  <c r="F1323" i="2"/>
  <c r="F1324" i="2"/>
  <c r="F1326" i="2"/>
  <c r="F1327" i="2"/>
  <c r="F1328" i="2"/>
  <c r="F1329" i="2"/>
  <c r="F1330" i="2"/>
  <c r="F1331" i="2"/>
  <c r="F1332" i="2"/>
  <c r="F1333" i="2"/>
  <c r="F1334" i="2"/>
  <c r="F1335" i="2"/>
  <c r="F1336" i="2"/>
  <c r="F1337" i="2"/>
  <c r="F1338" i="2"/>
  <c r="F1339" i="2"/>
  <c r="F1340" i="2"/>
  <c r="F1341" i="2"/>
  <c r="F1342" i="2"/>
  <c r="F1343" i="2"/>
  <c r="F1344" i="2"/>
  <c r="F1347" i="2"/>
  <c r="F1345" i="2"/>
  <c r="F1346" i="2"/>
  <c r="F1348" i="2"/>
  <c r="F1350" i="2"/>
  <c r="F1351" i="2"/>
  <c r="F1349" i="2"/>
  <c r="F1352" i="2"/>
  <c r="F1353" i="2"/>
  <c r="F1354" i="2"/>
  <c r="F1355" i="2"/>
  <c r="F1356" i="2"/>
  <c r="F1359" i="2"/>
  <c r="F1358" i="2"/>
  <c r="F1357" i="2"/>
  <c r="F1361" i="2"/>
  <c r="F1360" i="2"/>
  <c r="F1362" i="2"/>
  <c r="F1363" i="2"/>
  <c r="F1364" i="2"/>
  <c r="F1365" i="2"/>
  <c r="F1366" i="2"/>
  <c r="F1367" i="2"/>
  <c r="F1368" i="2"/>
  <c r="F1371" i="2"/>
  <c r="F1369" i="2"/>
  <c r="F1370" i="2"/>
  <c r="F1373" i="2"/>
  <c r="F1375" i="2"/>
  <c r="F1372" i="2"/>
  <c r="F1374" i="2"/>
  <c r="F1377" i="2"/>
  <c r="F1376" i="2"/>
  <c r="F1379" i="2"/>
  <c r="F1378" i="2"/>
  <c r="F1380" i="2"/>
  <c r="F1381" i="2"/>
  <c r="F1382" i="2"/>
  <c r="F1383" i="2"/>
  <c r="F1384" i="2"/>
  <c r="F1385" i="2"/>
  <c r="F1386" i="2"/>
  <c r="F1387" i="2"/>
  <c r="F1388" i="2"/>
  <c r="F1389" i="2"/>
  <c r="F1390" i="2"/>
  <c r="F1393" i="2"/>
  <c r="F1391" i="2"/>
  <c r="F1392" i="2"/>
  <c r="F1394" i="2"/>
  <c r="F1395" i="2"/>
  <c r="F1396" i="2"/>
  <c r="F1397" i="2"/>
  <c r="F1398" i="2"/>
  <c r="F1399" i="2"/>
  <c r="F1400" i="2"/>
  <c r="F1401" i="2"/>
  <c r="F1402" i="2"/>
  <c r="F1403" i="2"/>
  <c r="F1404" i="2"/>
  <c r="F1405" i="2"/>
  <c r="F1406" i="2"/>
  <c r="F1407" i="2"/>
  <c r="F1408" i="2"/>
  <c r="F1410" i="2"/>
  <c r="F1409" i="2"/>
  <c r="F1411" i="2"/>
  <c r="F1412" i="2"/>
  <c r="F1413" i="2"/>
  <c r="F1414" i="2"/>
  <c r="F1415" i="2"/>
  <c r="F1416" i="2"/>
  <c r="F1417" i="2"/>
  <c r="F1418" i="2"/>
  <c r="F1420" i="2"/>
  <c r="F1419" i="2"/>
  <c r="F1423" i="2"/>
  <c r="F1421" i="2"/>
  <c r="F1422" i="2"/>
  <c r="F1424" i="2"/>
  <c r="F1425" i="2"/>
  <c r="F1426" i="2"/>
  <c r="F1427" i="2"/>
  <c r="F1429" i="2"/>
  <c r="F1430" i="2"/>
  <c r="F1428" i="2"/>
  <c r="F1432" i="2"/>
  <c r="F1433" i="2"/>
  <c r="F1431" i="2"/>
  <c r="F1434" i="2"/>
  <c r="F1436" i="2"/>
  <c r="F1435" i="2"/>
  <c r="F1438" i="2"/>
  <c r="F1440" i="2"/>
  <c r="F1437" i="2"/>
  <c r="F1439" i="2"/>
  <c r="F1441" i="2"/>
  <c r="F1442" i="2"/>
  <c r="F1443" i="2"/>
  <c r="F1445" i="2"/>
  <c r="F1444" i="2"/>
  <c r="F1446" i="2"/>
  <c r="F1447" i="2"/>
  <c r="F1448" i="2"/>
  <c r="F1449" i="2"/>
  <c r="F1450" i="2"/>
  <c r="F1451" i="2"/>
  <c r="F1452" i="2"/>
  <c r="F1453" i="2"/>
  <c r="F1454" i="2"/>
  <c r="F1455" i="2"/>
  <c r="F1456" i="2"/>
  <c r="F1457" i="2"/>
  <c r="F1458" i="2"/>
  <c r="F1459" i="2"/>
  <c r="F1460" i="2"/>
  <c r="F1461" i="2"/>
  <c r="F1464" i="2"/>
  <c r="F1462" i="2"/>
  <c r="F1463" i="2"/>
  <c r="F1465" i="2"/>
  <c r="F1466" i="2"/>
  <c r="F1467" i="2"/>
  <c r="F1468" i="2"/>
  <c r="F1469" i="2"/>
  <c r="F1471" i="2"/>
  <c r="F1470" i="2"/>
  <c r="F1472" i="2"/>
  <c r="F1473" i="2"/>
  <c r="F1474" i="2"/>
  <c r="F1477" i="2"/>
  <c r="F1475" i="2"/>
  <c r="F1479" i="2"/>
  <c r="F1476" i="2"/>
  <c r="F1478" i="2"/>
  <c r="F1482" i="2"/>
  <c r="F1141" i="2"/>
  <c r="F1137" i="2"/>
  <c r="F1142" i="2"/>
  <c r="F1143" i="2"/>
  <c r="F1139" i="2"/>
  <c r="F1136" i="2"/>
  <c r="F1138" i="2"/>
  <c r="F1144" i="2"/>
  <c r="F1140" i="2"/>
  <c r="F1145" i="2"/>
  <c r="F1135" i="2"/>
  <c r="F1146" i="2"/>
  <c r="F1147" i="2"/>
  <c r="F1148" i="2"/>
  <c r="F1149" i="2"/>
  <c r="F1150" i="2"/>
  <c r="F1152" i="2"/>
  <c r="F1151" i="2"/>
  <c r="F1153" i="2"/>
  <c r="F1154" i="2"/>
  <c r="F1155" i="2"/>
  <c r="F1156" i="2"/>
  <c r="F1157" i="2"/>
  <c r="F1158" i="2"/>
  <c r="F1159" i="2"/>
  <c r="F1160" i="2"/>
  <c r="F1161" i="2"/>
  <c r="F1164" i="2"/>
  <c r="F1163" i="2"/>
  <c r="F1162" i="2"/>
  <c r="F1166" i="2"/>
  <c r="F1165" i="2"/>
  <c r="F1167" i="2"/>
  <c r="F1168" i="2"/>
  <c r="F1169" i="2"/>
  <c r="F1043" i="2"/>
  <c r="F1050" i="2"/>
  <c r="F1044" i="2"/>
  <c r="F1048" i="2"/>
  <c r="F1049" i="2"/>
  <c r="F1051" i="2"/>
  <c r="F1052" i="2"/>
  <c r="F1046" i="2"/>
  <c r="F1054" i="2"/>
  <c r="F1047" i="2"/>
  <c r="F1045" i="2"/>
  <c r="F1053" i="2"/>
  <c r="F1055" i="2"/>
  <c r="F1056" i="2"/>
  <c r="F1057" i="2"/>
  <c r="F1058" i="2"/>
  <c r="F1060" i="2"/>
  <c r="F1059" i="2"/>
  <c r="F1061" i="2"/>
  <c r="F1062" i="2"/>
  <c r="F1063" i="2"/>
  <c r="F1064" i="2"/>
  <c r="F1065" i="2"/>
  <c r="F1066" i="2"/>
  <c r="F1068" i="2"/>
  <c r="F1067" i="2"/>
  <c r="F1069" i="2"/>
  <c r="F1073" i="2"/>
  <c r="F1070" i="2"/>
  <c r="F1071" i="2"/>
  <c r="F1072" i="2"/>
  <c r="F1074" i="2"/>
  <c r="F1076" i="2"/>
  <c r="F1075" i="2"/>
  <c r="F1077" i="2"/>
  <c r="F1078" i="2"/>
  <c r="F1080" i="2"/>
  <c r="F1079" i="2"/>
  <c r="F1081" i="2"/>
  <c r="F1082" i="2"/>
  <c r="F1084" i="2"/>
  <c r="F1083" i="2"/>
  <c r="F1085" i="2"/>
  <c r="F1086" i="2"/>
  <c r="F1090" i="2"/>
  <c r="F1089" i="2"/>
  <c r="F1087" i="2"/>
  <c r="F1088" i="2"/>
  <c r="F1091" i="2"/>
  <c r="F1092" i="2"/>
  <c r="F1093" i="2"/>
  <c r="F1098" i="2"/>
  <c r="F1094" i="2"/>
  <c r="F1095" i="2"/>
  <c r="F1096" i="2"/>
  <c r="F1097" i="2"/>
  <c r="F1100" i="2"/>
  <c r="F1102" i="2"/>
  <c r="F1099" i="2"/>
  <c r="F1101" i="2"/>
  <c r="F1103" i="2"/>
  <c r="F1105" i="2"/>
  <c r="F1104" i="2"/>
  <c r="F1107" i="2"/>
  <c r="F1106" i="2"/>
  <c r="F1108" i="2"/>
  <c r="F1110" i="2"/>
  <c r="F1109" i="2"/>
  <c r="F1111" i="2"/>
  <c r="F1114" i="2"/>
  <c r="F1112" i="2"/>
  <c r="F1116" i="2"/>
  <c r="F1113" i="2"/>
  <c r="F1115" i="2"/>
  <c r="F1117" i="2"/>
  <c r="F1118" i="2"/>
  <c r="F1119" i="2"/>
  <c r="F1120" i="2"/>
  <c r="F1121" i="2"/>
  <c r="F1122" i="2"/>
  <c r="F1123" i="2"/>
  <c r="F1124" i="2"/>
  <c r="F1126" i="2"/>
  <c r="F1125" i="2"/>
  <c r="F1127" i="2"/>
  <c r="F1129" i="2"/>
  <c r="F1128" i="2"/>
  <c r="F1130" i="2"/>
  <c r="F1132" i="2"/>
  <c r="F1131" i="2"/>
  <c r="F1133" i="2"/>
  <c r="F1134" i="2"/>
  <c r="F909" i="2"/>
  <c r="F906" i="2"/>
  <c r="F905" i="2"/>
  <c r="F902" i="2"/>
  <c r="F908" i="2"/>
  <c r="F904" i="2"/>
  <c r="F907" i="2"/>
  <c r="F910" i="2"/>
  <c r="F903" i="2"/>
  <c r="F911" i="2"/>
  <c r="F913" i="2"/>
  <c r="F915" i="2"/>
  <c r="F914" i="2"/>
  <c r="F912" i="2"/>
  <c r="F916" i="2"/>
  <c r="F917" i="2"/>
  <c r="F919" i="2"/>
  <c r="F918" i="2"/>
  <c r="F921" i="2"/>
  <c r="F920" i="2"/>
  <c r="F922" i="2"/>
  <c r="F923" i="2"/>
  <c r="F924" i="2"/>
  <c r="F925" i="2"/>
  <c r="F926" i="2"/>
  <c r="F928" i="2"/>
  <c r="F927" i="2"/>
  <c r="F930" i="2"/>
  <c r="F929" i="2"/>
  <c r="F931" i="2"/>
  <c r="F932" i="2"/>
  <c r="F933" i="2"/>
  <c r="F936" i="2"/>
  <c r="F934" i="2"/>
  <c r="F935" i="2"/>
  <c r="F940" i="2"/>
  <c r="F937" i="2"/>
  <c r="F938" i="2"/>
  <c r="F939" i="2"/>
  <c r="F943" i="2"/>
  <c r="F941" i="2"/>
  <c r="F942" i="2"/>
  <c r="F944" i="2"/>
  <c r="F945" i="2"/>
  <c r="F946" i="2"/>
  <c r="F947" i="2"/>
  <c r="F949" i="2"/>
  <c r="F948" i="2"/>
  <c r="F950" i="2"/>
  <c r="F951" i="2"/>
  <c r="F952" i="2"/>
  <c r="F955" i="2"/>
  <c r="F953" i="2"/>
  <c r="F954" i="2"/>
  <c r="F956" i="2"/>
  <c r="F958" i="2"/>
  <c r="F957" i="2"/>
  <c r="F959" i="2"/>
  <c r="F962" i="2"/>
  <c r="F963" i="2"/>
  <c r="F960" i="2"/>
  <c r="F961" i="2"/>
  <c r="F964" i="2"/>
  <c r="F965" i="2"/>
  <c r="F967" i="2"/>
  <c r="F966" i="2"/>
  <c r="F968" i="2"/>
  <c r="F969" i="2"/>
  <c r="F970" i="2"/>
  <c r="F972" i="2"/>
  <c r="F971" i="2"/>
  <c r="F973" i="2"/>
  <c r="F974" i="2"/>
  <c r="F978" i="2"/>
  <c r="F975" i="2"/>
  <c r="F976" i="2"/>
  <c r="F977" i="2"/>
  <c r="F979" i="2"/>
  <c r="F980" i="2"/>
  <c r="F981" i="2"/>
  <c r="F983" i="2"/>
  <c r="F982" i="2"/>
  <c r="F985" i="2"/>
  <c r="F984" i="2"/>
  <c r="F986" i="2"/>
  <c r="F987" i="2"/>
  <c r="F988" i="2"/>
  <c r="F990" i="2"/>
  <c r="F989" i="2"/>
  <c r="F992" i="2"/>
  <c r="F995" i="2"/>
  <c r="F991" i="2"/>
  <c r="F993" i="2"/>
  <c r="F994" i="2"/>
  <c r="F996" i="2"/>
  <c r="F998" i="2"/>
  <c r="F997" i="2"/>
  <c r="F1000" i="2"/>
  <c r="F999" i="2"/>
  <c r="F1001" i="2"/>
  <c r="F1002" i="2"/>
  <c r="F1003" i="2"/>
  <c r="F1006" i="2"/>
  <c r="F1004" i="2"/>
  <c r="F1005" i="2"/>
  <c r="F1008" i="2"/>
  <c r="F1007" i="2"/>
  <c r="F1009" i="2"/>
  <c r="F1010" i="2"/>
  <c r="F1011" i="2"/>
  <c r="F1012" i="2"/>
  <c r="F1016" i="2"/>
  <c r="F1013" i="2"/>
  <c r="F1014" i="2"/>
  <c r="F1018" i="2"/>
  <c r="F1015" i="2"/>
  <c r="F1017" i="2"/>
  <c r="F1019" i="2"/>
  <c r="F1020" i="2"/>
  <c r="F1022" i="2"/>
  <c r="F1021" i="2"/>
  <c r="F1024" i="2"/>
  <c r="F1023" i="2"/>
  <c r="F1025" i="2"/>
  <c r="F1026" i="2"/>
  <c r="F1029" i="2"/>
  <c r="F1028" i="2"/>
  <c r="F1027" i="2"/>
  <c r="F1031" i="2"/>
  <c r="F1030" i="2"/>
  <c r="F1032" i="2"/>
  <c r="F1033" i="2"/>
  <c r="F1035" i="2"/>
  <c r="F1036" i="2"/>
  <c r="F1034" i="2"/>
  <c r="F1037" i="2"/>
  <c r="F1038" i="2"/>
  <c r="F1039" i="2"/>
  <c r="F1040" i="2"/>
  <c r="F1042" i="2"/>
  <c r="F1041" i="2"/>
  <c r="F534" i="2"/>
  <c r="F532" i="2"/>
  <c r="F539" i="2"/>
  <c r="F538" i="2"/>
  <c r="F540" i="2"/>
  <c r="F535" i="2"/>
  <c r="F536" i="2"/>
  <c r="F537" i="2"/>
  <c r="F531" i="2"/>
  <c r="F543" i="2"/>
  <c r="F541" i="2"/>
  <c r="F544" i="2"/>
  <c r="F533" i="2"/>
  <c r="F542" i="2"/>
  <c r="F545" i="2"/>
  <c r="F546" i="2"/>
  <c r="F548" i="2"/>
  <c r="F547" i="2"/>
  <c r="F549" i="2"/>
  <c r="F550" i="2"/>
  <c r="F552" i="2"/>
  <c r="F551" i="2"/>
  <c r="F553" i="2"/>
  <c r="F555" i="2"/>
  <c r="F556" i="2"/>
  <c r="F554" i="2"/>
  <c r="F557" i="2"/>
  <c r="F558" i="2"/>
  <c r="F561" i="2"/>
  <c r="F560" i="2"/>
  <c r="F559" i="2"/>
  <c r="F562" i="2"/>
  <c r="F566" i="2"/>
  <c r="F563" i="2"/>
  <c r="F564" i="2"/>
  <c r="F565" i="2"/>
  <c r="F567" i="2"/>
  <c r="F568" i="2"/>
  <c r="F569" i="2"/>
  <c r="F570" i="2"/>
  <c r="F571" i="2"/>
  <c r="F572" i="2"/>
  <c r="F573" i="2"/>
  <c r="F575" i="2"/>
  <c r="F574" i="2"/>
  <c r="F576" i="2"/>
  <c r="F578" i="2"/>
  <c r="F577" i="2"/>
  <c r="F579" i="2"/>
  <c r="F580" i="2"/>
  <c r="F581" i="2"/>
  <c r="F582" i="2"/>
  <c r="F583" i="2"/>
  <c r="F584" i="2"/>
  <c r="F586" i="2"/>
  <c r="F585" i="2"/>
  <c r="F589" i="2"/>
  <c r="F588" i="2"/>
  <c r="F587" i="2"/>
  <c r="F593" i="2"/>
  <c r="F592" i="2"/>
  <c r="F591" i="2"/>
  <c r="F590" i="2"/>
  <c r="F594" i="2"/>
  <c r="F595" i="2"/>
  <c r="F596" i="2"/>
  <c r="F598" i="2"/>
  <c r="F597" i="2"/>
  <c r="F600" i="2"/>
  <c r="F599" i="2"/>
  <c r="F601" i="2"/>
  <c r="F603" i="2"/>
  <c r="F602" i="2"/>
  <c r="F604" i="2"/>
  <c r="F605" i="2"/>
  <c r="F606" i="2"/>
  <c r="F607" i="2"/>
  <c r="F608" i="2"/>
  <c r="F610" i="2"/>
  <c r="F611" i="2"/>
  <c r="F609" i="2"/>
  <c r="F613" i="2"/>
  <c r="F614" i="2"/>
  <c r="F612" i="2"/>
  <c r="F616" i="2"/>
  <c r="F617" i="2"/>
  <c r="F615" i="2"/>
  <c r="F619" i="2"/>
  <c r="F620" i="2"/>
  <c r="F621" i="2"/>
  <c r="F618" i="2"/>
  <c r="F622" i="2"/>
  <c r="F623" i="2"/>
  <c r="F626" i="2"/>
  <c r="F625" i="2"/>
  <c r="F624" i="2"/>
  <c r="F627" i="2"/>
  <c r="F628" i="2"/>
  <c r="F629" i="2"/>
  <c r="F631" i="2"/>
  <c r="F630" i="2"/>
  <c r="F632" i="2"/>
  <c r="F633" i="2"/>
  <c r="F634" i="2"/>
  <c r="F635" i="2"/>
  <c r="F636" i="2"/>
  <c r="F638" i="2"/>
  <c r="F640" i="2"/>
  <c r="F639" i="2"/>
  <c r="F637" i="2"/>
  <c r="F642" i="2"/>
  <c r="F641" i="2"/>
  <c r="F643" i="2"/>
  <c r="F644" i="2"/>
  <c r="F646" i="2"/>
  <c r="F645" i="2"/>
  <c r="F647" i="2"/>
  <c r="F649" i="2"/>
  <c r="F650" i="2"/>
  <c r="F648" i="2"/>
  <c r="F651" i="2"/>
  <c r="F652" i="2"/>
  <c r="F653" i="2"/>
  <c r="F654" i="2"/>
  <c r="F655" i="2"/>
  <c r="F656" i="2"/>
  <c r="F658" i="2"/>
  <c r="F662" i="2"/>
  <c r="F657" i="2"/>
  <c r="F659" i="2"/>
  <c r="F663" i="2"/>
  <c r="F660" i="2"/>
  <c r="F661" i="2"/>
  <c r="F664" i="2"/>
  <c r="F665" i="2"/>
  <c r="F666" i="2"/>
  <c r="F670" i="2"/>
  <c r="F667" i="2"/>
  <c r="F668" i="2"/>
  <c r="F669" i="2"/>
  <c r="F671" i="2"/>
  <c r="F675" i="2"/>
  <c r="F672" i="2"/>
  <c r="F673" i="2"/>
  <c r="F676" i="2"/>
  <c r="F674" i="2"/>
  <c r="F679" i="2"/>
  <c r="F678" i="2"/>
  <c r="F677" i="2"/>
  <c r="F680" i="2"/>
  <c r="F682" i="2"/>
  <c r="F681" i="2"/>
  <c r="F683" i="2"/>
  <c r="F684" i="2"/>
  <c r="F685" i="2"/>
  <c r="F686" i="2"/>
  <c r="F688" i="2"/>
  <c r="F690" i="2"/>
  <c r="F687" i="2"/>
  <c r="F689" i="2"/>
  <c r="F691" i="2"/>
  <c r="F692" i="2"/>
  <c r="F693" i="2"/>
  <c r="F694" i="2"/>
  <c r="F695" i="2"/>
  <c r="F698" i="2"/>
  <c r="F696" i="2"/>
  <c r="F700" i="2"/>
  <c r="F697" i="2"/>
  <c r="F699" i="2"/>
  <c r="F702" i="2"/>
  <c r="F703" i="2"/>
  <c r="F701" i="2"/>
  <c r="F705" i="2"/>
  <c r="F706" i="2"/>
  <c r="F704" i="2"/>
  <c r="F707" i="2"/>
  <c r="F709" i="2"/>
  <c r="F708" i="2"/>
  <c r="F711" i="2"/>
  <c r="F712" i="2"/>
  <c r="F710" i="2"/>
  <c r="F714" i="2"/>
  <c r="F713" i="2"/>
  <c r="F715" i="2"/>
  <c r="F716" i="2"/>
  <c r="F717" i="2"/>
  <c r="F718" i="2"/>
  <c r="F719" i="2"/>
  <c r="F721" i="2"/>
  <c r="F723" i="2"/>
  <c r="F720" i="2"/>
  <c r="F725" i="2"/>
  <c r="F722" i="2"/>
  <c r="F724" i="2"/>
  <c r="F726" i="2"/>
  <c r="F728" i="2"/>
  <c r="F727" i="2"/>
  <c r="F729" i="2"/>
  <c r="F731" i="2"/>
  <c r="F730" i="2"/>
  <c r="F733" i="2"/>
  <c r="F732" i="2"/>
  <c r="F735" i="2"/>
  <c r="F734" i="2"/>
  <c r="F736" i="2"/>
  <c r="F737" i="2"/>
  <c r="F738" i="2"/>
  <c r="F739" i="2"/>
  <c r="F741" i="2"/>
  <c r="F742" i="2"/>
  <c r="F740" i="2"/>
  <c r="F745" i="2"/>
  <c r="F744" i="2"/>
  <c r="F743" i="2"/>
  <c r="F747" i="2"/>
  <c r="F746" i="2"/>
  <c r="F748" i="2"/>
  <c r="F750" i="2"/>
  <c r="F749" i="2"/>
  <c r="F752" i="2"/>
  <c r="F751" i="2"/>
  <c r="F753" i="2"/>
  <c r="F754" i="2"/>
  <c r="F755" i="2"/>
  <c r="F756" i="2"/>
  <c r="F757" i="2"/>
  <c r="F758" i="2"/>
  <c r="F761" i="2"/>
  <c r="F759" i="2"/>
  <c r="F760" i="2"/>
  <c r="F762" i="2"/>
  <c r="F763" i="2"/>
  <c r="F764" i="2"/>
  <c r="F768" i="2"/>
  <c r="F765" i="2"/>
  <c r="F766" i="2"/>
  <c r="F767" i="2"/>
  <c r="F769" i="2"/>
  <c r="F770" i="2"/>
  <c r="F771" i="2"/>
  <c r="F773" i="2"/>
  <c r="F772" i="2"/>
  <c r="F776" i="2"/>
  <c r="F774" i="2"/>
  <c r="F775" i="2"/>
  <c r="F777" i="2"/>
  <c r="F778" i="2"/>
  <c r="F781" i="2"/>
  <c r="F779" i="2"/>
  <c r="F780" i="2"/>
  <c r="F784" i="2"/>
  <c r="F782" i="2"/>
  <c r="F783" i="2"/>
  <c r="F785" i="2"/>
  <c r="F787" i="2"/>
  <c r="F786" i="2"/>
  <c r="F788" i="2"/>
  <c r="F789" i="2"/>
  <c r="F791" i="2"/>
  <c r="F790" i="2"/>
  <c r="F792" i="2"/>
  <c r="F793" i="2"/>
  <c r="F796" i="2"/>
  <c r="F795" i="2"/>
  <c r="F794" i="2"/>
  <c r="F797" i="2"/>
  <c r="F799" i="2"/>
  <c r="F798" i="2"/>
  <c r="F801" i="2"/>
  <c r="F800" i="2"/>
  <c r="F802" i="2"/>
  <c r="F803" i="2"/>
  <c r="F805" i="2"/>
  <c r="F804" i="2"/>
  <c r="F806" i="2"/>
  <c r="F808" i="2"/>
  <c r="F810" i="2"/>
  <c r="F807" i="2"/>
  <c r="F809" i="2"/>
  <c r="F813" i="2"/>
  <c r="F811" i="2"/>
  <c r="F816" i="2"/>
  <c r="F812" i="2"/>
  <c r="F814" i="2"/>
  <c r="F815" i="2"/>
  <c r="F817" i="2"/>
  <c r="F819" i="2"/>
  <c r="F818" i="2"/>
  <c r="F824" i="2"/>
  <c r="F820" i="2"/>
  <c r="F821" i="2"/>
  <c r="F822" i="2"/>
  <c r="F825" i="2"/>
  <c r="F826" i="2"/>
  <c r="F823" i="2"/>
  <c r="F827" i="2"/>
  <c r="F828" i="2"/>
  <c r="F829" i="2"/>
  <c r="F831" i="2"/>
  <c r="F830" i="2"/>
  <c r="F833" i="2"/>
  <c r="F832" i="2"/>
  <c r="F835" i="2"/>
  <c r="F834" i="2"/>
  <c r="F837" i="2"/>
  <c r="F836" i="2"/>
  <c r="F839" i="2"/>
  <c r="F838" i="2"/>
  <c r="F840" i="2"/>
  <c r="F841" i="2"/>
  <c r="F842" i="2"/>
  <c r="F843" i="2"/>
  <c r="F844" i="2"/>
  <c r="F845" i="2"/>
  <c r="F846" i="2"/>
  <c r="F847" i="2"/>
  <c r="F848" i="2"/>
  <c r="F849" i="2"/>
  <c r="F851" i="2"/>
  <c r="F850" i="2"/>
  <c r="F852" i="2"/>
  <c r="F853" i="2"/>
  <c r="F854" i="2"/>
  <c r="F856" i="2"/>
  <c r="F855" i="2"/>
  <c r="F859" i="2"/>
  <c r="F857" i="2"/>
  <c r="F858" i="2"/>
  <c r="F860" i="2"/>
  <c r="F862" i="2"/>
  <c r="F861" i="2"/>
  <c r="F863" i="2"/>
  <c r="F864" i="2"/>
  <c r="F865" i="2"/>
  <c r="F866" i="2"/>
  <c r="F867" i="2"/>
  <c r="F868" i="2"/>
  <c r="F870" i="2"/>
  <c r="F869" i="2"/>
  <c r="F873" i="2"/>
  <c r="F871" i="2"/>
  <c r="F872" i="2"/>
  <c r="F874" i="2"/>
  <c r="F876" i="2"/>
  <c r="F875" i="2"/>
  <c r="F877" i="2"/>
  <c r="F879" i="2"/>
  <c r="F878" i="2"/>
  <c r="F882" i="2"/>
  <c r="F881" i="2"/>
  <c r="F880" i="2"/>
  <c r="F883" i="2"/>
  <c r="F885" i="2"/>
  <c r="F884" i="2"/>
  <c r="F887" i="2"/>
  <c r="F889" i="2"/>
  <c r="F886" i="2"/>
  <c r="F890" i="2"/>
  <c r="F888" i="2"/>
  <c r="F891" i="2"/>
  <c r="F892" i="2"/>
  <c r="F893" i="2"/>
  <c r="F894" i="2"/>
  <c r="F895" i="2"/>
  <c r="F897" i="2"/>
  <c r="F896" i="2"/>
  <c r="F900" i="2"/>
  <c r="F898" i="2"/>
  <c r="F899" i="2"/>
  <c r="F901" i="2"/>
  <c r="F439" i="2"/>
  <c r="F445" i="2"/>
  <c r="F448" i="2"/>
  <c r="F440" i="2"/>
  <c r="F444" i="2"/>
  <c r="F446" i="2"/>
  <c r="F442" i="2"/>
  <c r="F447" i="2"/>
  <c r="F449" i="2"/>
  <c r="F441" i="2"/>
  <c r="F443" i="2"/>
  <c r="F452" i="2"/>
  <c r="F451" i="2"/>
  <c r="F450" i="2"/>
  <c r="F455" i="2"/>
  <c r="F453" i="2"/>
  <c r="F454" i="2"/>
  <c r="F457" i="2"/>
  <c r="F456" i="2"/>
  <c r="F458" i="2"/>
  <c r="F460" i="2"/>
  <c r="F459" i="2"/>
  <c r="F461" i="2"/>
  <c r="F463" i="2"/>
  <c r="F462" i="2"/>
  <c r="F464" i="2"/>
  <c r="F466" i="2"/>
  <c r="F468" i="2"/>
  <c r="F465" i="2"/>
  <c r="F467" i="2"/>
  <c r="F469" i="2"/>
  <c r="F470" i="2"/>
  <c r="F471" i="2"/>
  <c r="F472" i="2"/>
  <c r="F473" i="2"/>
  <c r="F474" i="2"/>
  <c r="F475" i="2"/>
  <c r="F476" i="2"/>
  <c r="F477" i="2"/>
  <c r="F478" i="2"/>
  <c r="F480" i="2"/>
  <c r="F481" i="2"/>
  <c r="F479" i="2"/>
  <c r="F482" i="2"/>
  <c r="F483" i="2"/>
  <c r="F485" i="2"/>
  <c r="F484" i="2"/>
  <c r="F486" i="2"/>
  <c r="F487" i="2"/>
  <c r="F488" i="2"/>
  <c r="F491" i="2"/>
  <c r="F489" i="2"/>
  <c r="F490" i="2"/>
  <c r="F492" i="2"/>
  <c r="F494" i="2"/>
  <c r="F493" i="2"/>
  <c r="F496" i="2"/>
  <c r="F495" i="2"/>
  <c r="F497" i="2"/>
  <c r="F500" i="2"/>
  <c r="F499" i="2"/>
  <c r="F498" i="2"/>
  <c r="F501" i="2"/>
  <c r="F503" i="2"/>
  <c r="F502" i="2"/>
  <c r="F505" i="2"/>
  <c r="F504" i="2"/>
  <c r="F506" i="2"/>
  <c r="F507" i="2"/>
  <c r="F508" i="2"/>
  <c r="F509" i="2"/>
  <c r="F510" i="2"/>
  <c r="F511" i="2"/>
  <c r="F512" i="2"/>
  <c r="F513" i="2"/>
  <c r="F514" i="2"/>
  <c r="F515" i="2"/>
  <c r="F516" i="2"/>
  <c r="F517" i="2"/>
  <c r="F518" i="2"/>
  <c r="F519" i="2"/>
  <c r="F520" i="2"/>
  <c r="F521" i="2"/>
  <c r="F522" i="2"/>
  <c r="F523" i="2"/>
  <c r="F524" i="2"/>
  <c r="F526" i="2"/>
  <c r="F525" i="2"/>
  <c r="F527" i="2"/>
  <c r="F528" i="2"/>
  <c r="F529" i="2"/>
  <c r="F530" i="2"/>
  <c r="F296" i="2"/>
  <c r="F298" i="2"/>
  <c r="F302" i="2"/>
  <c r="F303" i="2"/>
  <c r="F300" i="2"/>
  <c r="F299" i="2"/>
  <c r="F305" i="2"/>
  <c r="F301" i="2"/>
  <c r="F304" i="2"/>
  <c r="F308" i="2"/>
  <c r="F306" i="2"/>
  <c r="F307" i="2"/>
  <c r="F309" i="2"/>
  <c r="F311" i="2"/>
  <c r="F310" i="2"/>
  <c r="F314" i="2"/>
  <c r="F312" i="2"/>
  <c r="F313" i="2"/>
  <c r="F315" i="2"/>
  <c r="F317" i="2"/>
  <c r="F316" i="2"/>
  <c r="F318" i="2"/>
  <c r="F319" i="2"/>
  <c r="F320" i="2"/>
  <c r="F321" i="2"/>
  <c r="F322" i="2"/>
  <c r="F323" i="2"/>
  <c r="F325" i="2"/>
  <c r="F324" i="2"/>
  <c r="F326" i="2"/>
  <c r="F328" i="2"/>
  <c r="F327" i="2"/>
  <c r="F329" i="2"/>
  <c r="F330" i="2"/>
  <c r="F331" i="2"/>
  <c r="F333" i="2"/>
  <c r="F334" i="2"/>
  <c r="F335" i="2"/>
  <c r="F332" i="2"/>
  <c r="F336" i="2"/>
  <c r="F337" i="2"/>
  <c r="F339" i="2"/>
  <c r="F338" i="2"/>
  <c r="F340" i="2"/>
  <c r="F342" i="2"/>
  <c r="F341" i="2"/>
  <c r="F343" i="2"/>
  <c r="F344" i="2"/>
  <c r="F345" i="2"/>
  <c r="F346" i="2"/>
  <c r="F347" i="2"/>
  <c r="F348" i="2"/>
  <c r="F350" i="2"/>
  <c r="F349" i="2"/>
  <c r="F352" i="2"/>
  <c r="F351" i="2"/>
  <c r="F354" i="2"/>
  <c r="F353" i="2"/>
  <c r="F355" i="2"/>
  <c r="F356" i="2"/>
  <c r="F358" i="2"/>
  <c r="F357" i="2"/>
  <c r="F360" i="2"/>
  <c r="F359" i="2"/>
  <c r="F361" i="2"/>
  <c r="F362" i="2"/>
  <c r="F363" i="2"/>
  <c r="F365" i="2"/>
  <c r="F364" i="2"/>
  <c r="F367" i="2"/>
  <c r="F366" i="2"/>
  <c r="F368" i="2"/>
  <c r="F369" i="2"/>
  <c r="F370" i="2"/>
  <c r="F371" i="2"/>
  <c r="F373" i="2"/>
  <c r="F372" i="2"/>
  <c r="F374" i="2"/>
  <c r="F375" i="2"/>
  <c r="F378" i="2"/>
  <c r="F376" i="2"/>
  <c r="F377" i="2"/>
  <c r="F380" i="2"/>
  <c r="F379" i="2"/>
  <c r="F381" i="2"/>
  <c r="F383" i="2"/>
  <c r="F382" i="2"/>
  <c r="F386" i="2"/>
  <c r="F384" i="2"/>
  <c r="F385" i="2"/>
  <c r="F387" i="2"/>
  <c r="F388" i="2"/>
  <c r="F390" i="2"/>
  <c r="F389" i="2"/>
  <c r="F391" i="2"/>
  <c r="F392" i="2"/>
  <c r="F393" i="2"/>
  <c r="F394" i="2"/>
  <c r="F396" i="2"/>
  <c r="F397" i="2"/>
  <c r="F395" i="2"/>
  <c r="F400" i="2"/>
  <c r="F398" i="2"/>
  <c r="F399" i="2"/>
  <c r="F401" i="2"/>
  <c r="F402" i="2"/>
  <c r="F404" i="2"/>
  <c r="F403" i="2"/>
  <c r="F407" i="2"/>
  <c r="F406" i="2"/>
  <c r="F408" i="2"/>
  <c r="F405" i="2"/>
  <c r="F409" i="2"/>
  <c r="F410" i="2"/>
  <c r="F411" i="2"/>
  <c r="F413" i="2"/>
  <c r="F412" i="2"/>
  <c r="F414" i="2"/>
  <c r="F416" i="2"/>
  <c r="F415" i="2"/>
  <c r="F418" i="2"/>
  <c r="F417" i="2"/>
  <c r="F419" i="2"/>
  <c r="F420" i="2"/>
  <c r="F422" i="2"/>
  <c r="F423" i="2"/>
  <c r="F421" i="2"/>
  <c r="F425" i="2"/>
  <c r="F426" i="2"/>
  <c r="F427" i="2"/>
  <c r="F424" i="2"/>
  <c r="F430" i="2"/>
  <c r="F428" i="2"/>
  <c r="F429" i="2"/>
  <c r="F432" i="2"/>
  <c r="F431" i="2"/>
  <c r="F434" i="2"/>
  <c r="F433" i="2"/>
  <c r="F436" i="2"/>
  <c r="F435" i="2"/>
  <c r="F437" i="2"/>
  <c r="F438" i="2"/>
  <c r="F180" i="2"/>
  <c r="F181" i="2"/>
  <c r="F177" i="2"/>
  <c r="F183" i="2"/>
  <c r="F182" i="2"/>
  <c r="F178" i="2"/>
  <c r="F179" i="2"/>
  <c r="F185" i="2"/>
  <c r="F184" i="2"/>
  <c r="F186" i="2"/>
  <c r="F187" i="2"/>
  <c r="F189" i="2"/>
  <c r="F188" i="2"/>
  <c r="F191" i="2"/>
  <c r="F192" i="2"/>
  <c r="F190" i="2"/>
  <c r="F196" i="2"/>
  <c r="F193" i="2"/>
  <c r="F194" i="2"/>
  <c r="F195" i="2"/>
  <c r="F197" i="2"/>
  <c r="F200" i="2"/>
  <c r="F199" i="2"/>
  <c r="F198" i="2"/>
  <c r="F201" i="2"/>
  <c r="F202" i="2"/>
  <c r="F203" i="2"/>
  <c r="F205" i="2"/>
  <c r="F204" i="2"/>
  <c r="F206" i="2"/>
  <c r="F207" i="2"/>
  <c r="F210" i="2"/>
  <c r="F209" i="2"/>
  <c r="F208" i="2"/>
  <c r="F211" i="2"/>
  <c r="F213" i="2"/>
  <c r="F212" i="2"/>
  <c r="F215" i="2"/>
  <c r="F214" i="2"/>
  <c r="F216" i="2"/>
  <c r="F217" i="2"/>
  <c r="F218" i="2"/>
  <c r="F220" i="2"/>
  <c r="F219" i="2"/>
  <c r="F221" i="2"/>
  <c r="F222" i="2"/>
  <c r="F226" i="2"/>
  <c r="F224" i="2"/>
  <c r="F225" i="2"/>
  <c r="F223" i="2"/>
  <c r="F227" i="2"/>
  <c r="F228" i="2"/>
  <c r="F231" i="2"/>
  <c r="F229" i="2"/>
  <c r="F230" i="2"/>
  <c r="F232" i="2"/>
  <c r="F233" i="2"/>
  <c r="F234" i="2"/>
  <c r="F235" i="2"/>
  <c r="F237" i="2"/>
  <c r="F236" i="2"/>
  <c r="F241" i="2"/>
  <c r="F238" i="2"/>
  <c r="F239" i="2"/>
  <c r="F242" i="2"/>
  <c r="F240" i="2"/>
  <c r="F243" i="2"/>
  <c r="F245" i="2"/>
  <c r="F244" i="2"/>
  <c r="F246" i="2"/>
  <c r="F247" i="2"/>
  <c r="F248" i="2"/>
  <c r="F249" i="2"/>
  <c r="F253" i="2"/>
  <c r="F251" i="2"/>
  <c r="F250" i="2"/>
  <c r="F252" i="2"/>
  <c r="F254" i="2"/>
  <c r="F256" i="2"/>
  <c r="F257" i="2"/>
  <c r="F255" i="2"/>
  <c r="F258" i="2"/>
  <c r="F259" i="2"/>
  <c r="F261" i="2"/>
  <c r="F260" i="2"/>
  <c r="F262" i="2"/>
  <c r="F264" i="2"/>
  <c r="F263" i="2"/>
  <c r="F265" i="2"/>
  <c r="F266" i="2"/>
  <c r="F267" i="2"/>
  <c r="F268" i="2"/>
  <c r="F270" i="2"/>
  <c r="F271" i="2"/>
  <c r="F269" i="2"/>
  <c r="F272" i="2"/>
  <c r="F274" i="2"/>
  <c r="F273" i="2"/>
  <c r="F276" i="2"/>
  <c r="F275" i="2"/>
  <c r="F277" i="2"/>
  <c r="F280" i="2"/>
  <c r="F279" i="2"/>
  <c r="F278" i="2"/>
  <c r="F281" i="2"/>
  <c r="F282" i="2"/>
  <c r="F283" i="2"/>
  <c r="F284" i="2"/>
  <c r="F286" i="2"/>
  <c r="F285" i="2"/>
  <c r="F287" i="2"/>
  <c r="F288" i="2"/>
  <c r="F290" i="2"/>
  <c r="F291" i="2"/>
  <c r="F289" i="2"/>
  <c r="F293" i="2"/>
  <c r="F292" i="2"/>
  <c r="F294" i="2"/>
  <c r="F295" i="2"/>
  <c r="F297" i="2"/>
  <c r="F1897" i="2"/>
  <c r="F4" i="2"/>
  <c r="F2" i="2"/>
  <c r="F3" i="2"/>
  <c r="F5" i="2"/>
  <c r="F6" i="2"/>
  <c r="F7" i="2"/>
  <c r="F9" i="2"/>
  <c r="F8" i="2"/>
  <c r="F10" i="2"/>
  <c r="F14" i="2"/>
  <c r="F12" i="2"/>
  <c r="F11" i="2"/>
  <c r="F13" i="2"/>
  <c r="F15" i="2"/>
  <c r="F18" i="2"/>
  <c r="F16" i="2"/>
  <c r="F17" i="2"/>
  <c r="F19" i="2"/>
  <c r="F20" i="2"/>
  <c r="F21" i="2"/>
  <c r="F24" i="2"/>
  <c r="F27" i="2"/>
  <c r="F23" i="2"/>
  <c r="F22" i="2"/>
  <c r="F26" i="2"/>
  <c r="F25" i="2"/>
  <c r="F28" i="2"/>
  <c r="F30" i="2"/>
  <c r="F29" i="2"/>
  <c r="F31" i="2"/>
  <c r="F32" i="2"/>
  <c r="F33" i="2"/>
  <c r="F34" i="2"/>
  <c r="F35" i="2"/>
  <c r="F36" i="2"/>
  <c r="F37" i="2"/>
  <c r="F39" i="2"/>
  <c r="F38" i="2"/>
  <c r="F40" i="2"/>
  <c r="F41" i="2"/>
  <c r="F42" i="2"/>
  <c r="F44" i="2"/>
  <c r="F43" i="2"/>
  <c r="F45" i="2"/>
  <c r="F46" i="2"/>
  <c r="F49" i="2"/>
  <c r="F47" i="2"/>
  <c r="F48" i="2"/>
  <c r="F50" i="2"/>
  <c r="F51" i="2"/>
  <c r="F52" i="2"/>
  <c r="F53" i="2"/>
  <c r="F54" i="2"/>
  <c r="F55" i="2"/>
  <c r="F57" i="2"/>
  <c r="F56" i="2"/>
  <c r="F58" i="2"/>
  <c r="F59" i="2"/>
  <c r="F60" i="2"/>
  <c r="F61" i="2"/>
  <c r="F63" i="2"/>
  <c r="F62" i="2"/>
  <c r="F64" i="2"/>
  <c r="F67" i="2"/>
  <c r="F65" i="2"/>
  <c r="F66" i="2"/>
  <c r="F68" i="2"/>
  <c r="F69" i="2"/>
  <c r="F70" i="2"/>
  <c r="F71" i="2"/>
  <c r="F72" i="2"/>
  <c r="F73" i="2"/>
  <c r="F76" i="2"/>
  <c r="F75" i="2"/>
  <c r="F74" i="2"/>
  <c r="F78" i="2"/>
  <c r="F77" i="2"/>
  <c r="F79" i="2"/>
  <c r="F80" i="2"/>
  <c r="F81" i="2"/>
  <c r="F83" i="2"/>
  <c r="F82" i="2"/>
  <c r="F85" i="2"/>
  <c r="F84" i="2"/>
  <c r="F86" i="2"/>
  <c r="F88" i="2"/>
  <c r="F87" i="2"/>
  <c r="F89" i="2"/>
  <c r="F90" i="2"/>
  <c r="F92" i="2"/>
  <c r="F91" i="2"/>
  <c r="F94" i="2"/>
  <c r="F93" i="2"/>
  <c r="F95" i="2"/>
  <c r="F96" i="2"/>
  <c r="F99" i="2"/>
  <c r="F98" i="2"/>
  <c r="F97" i="2"/>
  <c r="F101" i="2"/>
  <c r="F100" i="2"/>
  <c r="F102" i="2"/>
  <c r="F103" i="2"/>
  <c r="F104" i="2"/>
  <c r="F105" i="2"/>
  <c r="F106" i="2"/>
  <c r="F107" i="2"/>
  <c r="F108" i="2"/>
  <c r="F109" i="2"/>
  <c r="F110" i="2"/>
  <c r="F112" i="2"/>
  <c r="F111" i="2"/>
  <c r="F114" i="2"/>
  <c r="F113" i="2"/>
  <c r="F115" i="2"/>
  <c r="F117" i="2"/>
  <c r="F116" i="2"/>
  <c r="F118" i="2"/>
  <c r="F119" i="2"/>
  <c r="F120" i="2"/>
  <c r="F122" i="2"/>
  <c r="F121" i="2"/>
  <c r="F123" i="2"/>
  <c r="F124" i="2"/>
  <c r="F126" i="2"/>
  <c r="F125" i="2"/>
  <c r="F128" i="2"/>
  <c r="F127" i="2"/>
  <c r="F129" i="2"/>
  <c r="F130" i="2"/>
  <c r="F131" i="2"/>
  <c r="F132" i="2"/>
  <c r="F133" i="2"/>
  <c r="F134" i="2"/>
  <c r="F135" i="2"/>
  <c r="F136" i="2"/>
  <c r="F140" i="2"/>
  <c r="F137" i="2"/>
  <c r="F138" i="2"/>
  <c r="F139" i="2"/>
  <c r="F141" i="2"/>
  <c r="F143" i="2"/>
  <c r="F142" i="2"/>
  <c r="F145" i="2"/>
  <c r="F144" i="2"/>
  <c r="F146" i="2"/>
  <c r="F148" i="2"/>
  <c r="F147" i="2"/>
  <c r="F150" i="2"/>
  <c r="F149" i="2"/>
  <c r="F152" i="2"/>
  <c r="F151" i="2"/>
  <c r="F153" i="2"/>
  <c r="F155" i="2"/>
  <c r="F156" i="2"/>
  <c r="F154" i="2"/>
  <c r="F157" i="2"/>
  <c r="F158" i="2"/>
  <c r="F160" i="2"/>
  <c r="F161" i="2"/>
  <c r="F159" i="2"/>
  <c r="F162" i="2"/>
  <c r="F163" i="2"/>
  <c r="F164" i="2"/>
  <c r="F165" i="2"/>
  <c r="F169" i="2"/>
  <c r="F166" i="2"/>
  <c r="F167" i="2"/>
  <c r="F168" i="2"/>
  <c r="F170" i="2"/>
  <c r="F171" i="2"/>
  <c r="F172" i="2"/>
  <c r="F173" i="2"/>
  <c r="F174" i="2"/>
  <c r="F175" i="2"/>
  <c r="F176" i="2"/>
  <c r="C1897" i="2"/>
  <c r="D1897" i="2"/>
  <c r="J1897" i="2" l="1"/>
  <c r="K1897" i="2" s="1"/>
  <c r="L1049" i="2" s="1"/>
  <c r="L1099" i="2"/>
  <c r="L1131" i="2"/>
  <c r="L1158" i="2"/>
  <c r="L1178" i="2"/>
  <c r="L1212" i="2"/>
  <c r="L1242" i="2"/>
  <c r="L1263" i="2"/>
  <c r="L1311" i="2"/>
  <c r="L1343" i="2"/>
  <c r="L1356" i="2"/>
  <c r="L1399" i="2"/>
  <c r="L1437" i="2"/>
  <c r="L1451" i="2"/>
  <c r="L1477" i="2"/>
  <c r="L1525" i="2"/>
  <c r="L1561" i="2"/>
  <c r="L1592" i="2"/>
  <c r="L1640" i="2"/>
  <c r="L1673" i="2"/>
  <c r="L1704" i="2"/>
  <c r="L1773" i="2"/>
  <c r="L1794" i="2"/>
  <c r="L1795" i="2"/>
  <c r="L1809" i="2"/>
  <c r="L1844" i="2"/>
  <c r="L1847" i="2"/>
  <c r="L1868" i="2"/>
  <c r="E1897" i="2"/>
  <c r="L1818" i="2" l="1"/>
  <c r="L1785" i="2"/>
  <c r="L1742" i="2"/>
  <c r="L1694" i="2"/>
  <c r="L1662" i="2"/>
  <c r="L1635" i="2"/>
  <c r="L1584" i="2"/>
  <c r="L1535" i="2"/>
  <c r="L1518" i="2"/>
  <c r="L1467" i="2"/>
  <c r="L1447" i="2"/>
  <c r="L1415" i="2"/>
  <c r="L1397" i="2"/>
  <c r="L1350" i="2"/>
  <c r="L1337" i="2"/>
  <c r="L1297" i="2"/>
  <c r="L1258" i="2"/>
  <c r="L1235" i="2"/>
  <c r="L1208" i="2"/>
  <c r="L1179" i="2"/>
  <c r="L1153" i="2"/>
  <c r="L1125" i="2"/>
  <c r="L1098" i="2"/>
  <c r="L1783" i="2"/>
  <c r="L1740" i="2"/>
  <c r="L1688" i="2"/>
  <c r="L1644" i="2"/>
  <c r="L1606" i="2"/>
  <c r="L1569" i="2"/>
  <c r="L1532" i="2"/>
  <c r="L1515" i="2"/>
  <c r="L1465" i="2"/>
  <c r="L1444" i="2"/>
  <c r="L1407" i="2"/>
  <c r="L1394" i="2"/>
  <c r="L1346" i="2"/>
  <c r="L1334" i="2"/>
  <c r="L1285" i="2"/>
  <c r="L1247" i="2"/>
  <c r="L1226" i="2"/>
  <c r="L1183" i="2"/>
  <c r="L1177" i="2"/>
  <c r="L1148" i="2"/>
  <c r="L1126" i="2"/>
  <c r="L1072" i="2"/>
  <c r="L1777" i="2"/>
  <c r="L1738" i="2"/>
  <c r="L1680" i="2"/>
  <c r="L1639" i="2"/>
  <c r="L1593" i="2"/>
  <c r="L1568" i="2"/>
  <c r="L1527" i="2"/>
  <c r="L1504" i="2"/>
  <c r="L1464" i="2"/>
  <c r="L1443" i="2"/>
  <c r="L1404" i="2"/>
  <c r="L1391" i="2"/>
  <c r="L1344" i="2"/>
  <c r="L1333" i="2"/>
  <c r="L1280" i="2"/>
  <c r="L1245" i="2"/>
  <c r="L1223" i="2"/>
  <c r="L1180" i="2"/>
  <c r="L1176" i="2"/>
  <c r="L1144" i="2"/>
  <c r="L1119" i="2"/>
  <c r="L1067" i="2"/>
  <c r="L1063" i="2"/>
  <c r="L1062" i="2"/>
  <c r="L4" i="2"/>
  <c r="L11" i="2"/>
  <c r="L16" i="2"/>
  <c r="L29" i="2"/>
  <c r="L35" i="2"/>
  <c r="L49" i="2"/>
  <c r="L57" i="2"/>
  <c r="L65" i="2"/>
  <c r="L72" i="2"/>
  <c r="L95" i="2"/>
  <c r="L111" i="2"/>
  <c r="L123" i="2"/>
  <c r="L128" i="2"/>
  <c r="L133" i="2"/>
  <c r="L147" i="2"/>
  <c r="L155" i="2"/>
  <c r="L168" i="2"/>
  <c r="L174" i="2"/>
  <c r="L181" i="2"/>
  <c r="L188" i="2"/>
  <c r="L198" i="2"/>
  <c r="L208" i="2"/>
  <c r="L220" i="2"/>
  <c r="L232" i="2"/>
  <c r="L242" i="2"/>
  <c r="L251" i="2"/>
  <c r="L256" i="2"/>
  <c r="L265" i="2"/>
  <c r="L278" i="2"/>
  <c r="L287" i="2"/>
  <c r="L301" i="2"/>
  <c r="L302" i="2"/>
  <c r="L316" i="2"/>
  <c r="L327" i="2"/>
  <c r="L338" i="2"/>
  <c r="L349" i="2"/>
  <c r="L353" i="2"/>
  <c r="L378" i="2"/>
  <c r="L382" i="2"/>
  <c r="L401" i="2"/>
  <c r="L409" i="2"/>
  <c r="L422" i="2"/>
  <c r="L440" i="2"/>
  <c r="L449" i="2"/>
  <c r="L459" i="2"/>
  <c r="L472" i="2"/>
  <c r="L474" i="2"/>
  <c r="L491" i="2"/>
  <c r="L505" i="2"/>
  <c r="L516" i="2"/>
  <c r="L536" i="2"/>
  <c r="L545" i="2"/>
  <c r="L557" i="2"/>
  <c r="L580" i="2"/>
  <c r="L595" i="2"/>
  <c r="L612" i="2"/>
  <c r="L620" i="2"/>
  <c r="L639" i="2"/>
  <c r="L649" i="2"/>
  <c r="L666" i="2"/>
  <c r="L676" i="2"/>
  <c r="L693" i="2"/>
  <c r="L704" i="2"/>
  <c r="L712" i="2"/>
  <c r="L730" i="2"/>
  <c r="L745" i="2"/>
  <c r="L768" i="2"/>
  <c r="L786" i="2"/>
  <c r="L793" i="2"/>
  <c r="L811" i="2"/>
  <c r="L823" i="2"/>
  <c r="L840" i="2"/>
  <c r="L864" i="2"/>
  <c r="L890" i="2"/>
  <c r="L920" i="2"/>
  <c r="L933" i="2"/>
  <c r="L957" i="2"/>
  <c r="L1006" i="2"/>
  <c r="L1021" i="2"/>
  <c r="L1032" i="2"/>
  <c r="L1047" i="2"/>
  <c r="L6" i="2"/>
  <c r="L10" i="2"/>
  <c r="L17" i="2"/>
  <c r="L32" i="2"/>
  <c r="L38" i="2"/>
  <c r="L52" i="2"/>
  <c r="L61" i="2"/>
  <c r="L67" i="2"/>
  <c r="L76" i="2"/>
  <c r="L102" i="2"/>
  <c r="L113" i="2"/>
  <c r="L124" i="2"/>
  <c r="L131" i="2"/>
  <c r="L138" i="2"/>
  <c r="L150" i="2"/>
  <c r="L157" i="2"/>
  <c r="L171" i="2"/>
  <c r="L176" i="2"/>
  <c r="L182" i="2"/>
  <c r="L187" i="2"/>
  <c r="L199" i="2"/>
  <c r="L215" i="2"/>
  <c r="L222" i="2"/>
  <c r="L235" i="2"/>
  <c r="L241" i="2"/>
  <c r="L250" i="2"/>
  <c r="L258" i="2"/>
  <c r="L268" i="2"/>
  <c r="L279" i="2"/>
  <c r="L286" i="2"/>
  <c r="L298" i="2"/>
  <c r="L308" i="2"/>
  <c r="L317" i="2"/>
  <c r="L332" i="2"/>
  <c r="L340" i="2"/>
  <c r="L347" i="2"/>
  <c r="L365" i="2"/>
  <c r="L377" i="2"/>
  <c r="L385" i="2"/>
  <c r="L402" i="2"/>
  <c r="L413" i="2"/>
  <c r="L430" i="2"/>
  <c r="L441" i="2"/>
  <c r="L450" i="2"/>
  <c r="L463" i="2"/>
  <c r="L471" i="2"/>
  <c r="L477" i="2"/>
  <c r="L492" i="2"/>
  <c r="L508" i="2"/>
  <c r="L523" i="2"/>
  <c r="L539" i="2"/>
  <c r="L547" i="2"/>
  <c r="L563" i="2"/>
  <c r="L586" i="2"/>
  <c r="L601" i="2"/>
  <c r="L616" i="2"/>
  <c r="L625" i="2"/>
  <c r="L640" i="2"/>
  <c r="L655" i="2"/>
  <c r="L669" i="2"/>
  <c r="L681" i="2"/>
  <c r="L696" i="2"/>
  <c r="L707" i="2"/>
  <c r="L714" i="2"/>
  <c r="L731" i="2"/>
  <c r="L752" i="2"/>
  <c r="L770" i="2"/>
  <c r="L785" i="2"/>
  <c r="L794" i="2"/>
  <c r="L812" i="2"/>
  <c r="L829" i="2"/>
  <c r="L841" i="2"/>
  <c r="L870" i="2"/>
  <c r="L908" i="2"/>
  <c r="L922" i="2"/>
  <c r="L936" i="2"/>
  <c r="L959" i="2"/>
  <c r="L1007" i="2"/>
  <c r="L1020" i="2"/>
  <c r="L1042" i="2"/>
  <c r="L1897" i="2"/>
  <c r="L7" i="2"/>
  <c r="L13" i="2"/>
  <c r="L21" i="2"/>
  <c r="L34" i="2"/>
  <c r="L45" i="2"/>
  <c r="L53" i="2"/>
  <c r="L66" i="2"/>
  <c r="L68" i="2"/>
  <c r="L85" i="2"/>
  <c r="L106" i="2"/>
  <c r="L115" i="2"/>
  <c r="L126" i="2"/>
  <c r="L134" i="2"/>
  <c r="L144" i="2"/>
  <c r="L153" i="2"/>
  <c r="L163" i="2"/>
  <c r="L172" i="2"/>
  <c r="L175" i="2"/>
  <c r="L184" i="2"/>
  <c r="L190" i="2"/>
  <c r="L206" i="2"/>
  <c r="L217" i="2"/>
  <c r="L224" i="2"/>
  <c r="L236" i="2"/>
  <c r="L247" i="2"/>
  <c r="L255" i="2"/>
  <c r="L260" i="2"/>
  <c r="L267" i="2"/>
  <c r="L281" i="2"/>
  <c r="L289" i="2"/>
  <c r="L300" i="2"/>
  <c r="L310" i="2"/>
  <c r="L324" i="2"/>
  <c r="L330" i="2"/>
  <c r="L346" i="2"/>
  <c r="L348" i="2"/>
  <c r="L375" i="2"/>
  <c r="L379" i="2"/>
  <c r="L389" i="2"/>
  <c r="L403" i="2"/>
  <c r="L416" i="2"/>
  <c r="L434" i="2"/>
  <c r="L442" i="2"/>
  <c r="L451" i="2"/>
  <c r="L464" i="2"/>
  <c r="L475" i="2"/>
  <c r="L476" i="2"/>
  <c r="L497" i="2"/>
  <c r="L507" i="2"/>
  <c r="L533" i="2"/>
  <c r="L542" i="2"/>
  <c r="L552" i="2"/>
  <c r="L571" i="2"/>
  <c r="L587" i="2"/>
  <c r="L604" i="2"/>
  <c r="L617" i="2"/>
  <c r="L634" i="2"/>
  <c r="L642" i="2"/>
  <c r="L660" i="2"/>
  <c r="L670" i="2"/>
  <c r="L687" i="2"/>
  <c r="L695" i="2"/>
  <c r="L709" i="2"/>
  <c r="L715" i="2"/>
  <c r="L739" i="2"/>
  <c r="L755" i="2"/>
  <c r="L772" i="2"/>
  <c r="L788" i="2"/>
  <c r="L797" i="2"/>
  <c r="L815" i="2"/>
  <c r="L826" i="2"/>
  <c r="L845" i="2"/>
  <c r="L880" i="2"/>
  <c r="L910" i="2"/>
  <c r="L925" i="2"/>
  <c r="L937" i="2"/>
  <c r="L982" i="2"/>
  <c r="L1009" i="2"/>
  <c r="L1022" i="2"/>
  <c r="L1045" i="2"/>
  <c r="L1051" i="2"/>
  <c r="L1068" i="2"/>
  <c r="L1117" i="2"/>
  <c r="L1130" i="2"/>
  <c r="L3" i="2"/>
  <c r="L8" i="2"/>
  <c r="L15" i="2"/>
  <c r="L22" i="2"/>
  <c r="L33" i="2"/>
  <c r="L46" i="2"/>
  <c r="L55" i="2"/>
  <c r="L63" i="2"/>
  <c r="L71" i="2"/>
  <c r="L91" i="2"/>
  <c r="L109" i="2"/>
  <c r="L120" i="2"/>
  <c r="L132" i="2"/>
  <c r="L135" i="2"/>
  <c r="L146" i="2"/>
  <c r="L152" i="2"/>
  <c r="L165" i="2"/>
  <c r="L173" i="2"/>
  <c r="L178" i="2"/>
  <c r="L185" i="2"/>
  <c r="L192" i="2"/>
  <c r="L209" i="2"/>
  <c r="L216" i="2"/>
  <c r="L229" i="2"/>
  <c r="L239" i="2"/>
  <c r="L252" i="2"/>
  <c r="L257" i="2"/>
  <c r="L262" i="2"/>
  <c r="L275" i="2"/>
  <c r="L284" i="2"/>
  <c r="L290" i="2"/>
  <c r="L304" i="2"/>
  <c r="L314" i="2"/>
  <c r="L325" i="2"/>
  <c r="L335" i="2"/>
  <c r="L345" i="2"/>
  <c r="L350" i="2"/>
  <c r="L376" i="2"/>
  <c r="L380" i="2"/>
  <c r="L392" i="2"/>
  <c r="L405" i="2"/>
  <c r="L423" i="2"/>
  <c r="L435" i="2"/>
  <c r="L448" i="2"/>
  <c r="L455" i="2"/>
  <c r="L467" i="2"/>
  <c r="L473" i="2"/>
  <c r="L487" i="2"/>
  <c r="L502" i="2"/>
  <c r="L514" i="2"/>
  <c r="L535" i="2"/>
  <c r="L540" i="2"/>
  <c r="L555" i="2"/>
  <c r="L577" i="2"/>
  <c r="L593" i="2"/>
  <c r="L607" i="2"/>
  <c r="L618" i="2"/>
  <c r="L635" i="2"/>
  <c r="L648" i="2"/>
  <c r="L664" i="2"/>
  <c r="L672" i="2"/>
  <c r="L688" i="2"/>
  <c r="L700" i="2"/>
  <c r="L711" i="2"/>
  <c r="L720" i="2"/>
  <c r="L742" i="2"/>
  <c r="L764" i="2"/>
  <c r="L776" i="2"/>
  <c r="L789" i="2"/>
  <c r="L799" i="2"/>
  <c r="L820" i="2"/>
  <c r="L837" i="2"/>
  <c r="L860" i="2"/>
  <c r="L891" i="2"/>
  <c r="L915" i="2"/>
  <c r="L932" i="2"/>
  <c r="L954" i="2"/>
  <c r="L987" i="2"/>
  <c r="L1018" i="2"/>
  <c r="L1031" i="2"/>
  <c r="L1044" i="2"/>
  <c r="G1897" i="2"/>
  <c r="G3" i="2"/>
  <c r="G4" i="2"/>
  <c r="G6" i="2"/>
  <c r="G7" i="2"/>
  <c r="G8" i="2"/>
  <c r="G10" i="2"/>
  <c r="G11" i="2"/>
  <c r="G15" i="2"/>
  <c r="G13" i="2"/>
  <c r="G16" i="2"/>
  <c r="G17" i="2"/>
  <c r="G21" i="2"/>
  <c r="G22" i="2"/>
  <c r="G29" i="2"/>
  <c r="G32" i="2"/>
  <c r="G33" i="2"/>
  <c r="G34" i="2"/>
  <c r="G35" i="2"/>
  <c r="G38" i="2"/>
  <c r="G45" i="2"/>
  <c r="G46" i="2"/>
  <c r="G49" i="2"/>
  <c r="G52" i="2"/>
  <c r="G53" i="2"/>
  <c r="G55" i="2"/>
  <c r="G57" i="2"/>
  <c r="G60" i="2"/>
  <c r="G61" i="2"/>
  <c r="G63" i="2"/>
  <c r="G65" i="2"/>
  <c r="G66" i="2"/>
  <c r="G67" i="2"/>
  <c r="G68" i="2"/>
  <c r="G71" i="2"/>
  <c r="G72" i="2"/>
  <c r="G74" i="2"/>
  <c r="G76" i="2"/>
  <c r="G78" i="2"/>
  <c r="G79" i="2"/>
  <c r="G85" i="2"/>
  <c r="G91" i="2"/>
  <c r="G95" i="2"/>
  <c r="G98" i="2"/>
  <c r="G97" i="2"/>
  <c r="G100" i="2"/>
  <c r="G102" i="2"/>
  <c r="G106" i="2"/>
  <c r="G109" i="2"/>
  <c r="G111" i="2"/>
  <c r="G113" i="2"/>
  <c r="G115" i="2"/>
  <c r="G118" i="2"/>
  <c r="G119" i="2"/>
  <c r="G120" i="2"/>
  <c r="G124" i="2"/>
  <c r="G123" i="2"/>
  <c r="G126" i="2"/>
  <c r="G129" i="2"/>
  <c r="G128" i="2"/>
  <c r="G131" i="2"/>
  <c r="G132" i="2"/>
  <c r="G133" i="2"/>
  <c r="G134" i="2"/>
  <c r="G135" i="2"/>
  <c r="G138" i="2"/>
  <c r="G141" i="2"/>
  <c r="G144" i="2"/>
  <c r="G146" i="2"/>
  <c r="G147" i="2"/>
  <c r="G150" i="2"/>
  <c r="G152" i="2"/>
  <c r="G153" i="2"/>
  <c r="G155" i="2"/>
  <c r="G157" i="2"/>
  <c r="G158" i="2"/>
  <c r="G160" i="2"/>
  <c r="G162" i="2"/>
  <c r="G164" i="2"/>
  <c r="G163" i="2"/>
  <c r="G165" i="2"/>
  <c r="G168" i="2"/>
  <c r="G171" i="2"/>
  <c r="G172" i="2"/>
  <c r="G174" i="2"/>
  <c r="G173" i="2"/>
  <c r="G175" i="2"/>
  <c r="G176" i="2"/>
  <c r="G178" i="2"/>
  <c r="G181" i="2"/>
  <c r="G179" i="2"/>
  <c r="G182" i="2"/>
  <c r="G184" i="2"/>
  <c r="G185" i="2"/>
  <c r="G188" i="2"/>
  <c r="G187" i="2"/>
  <c r="G190" i="2"/>
  <c r="G192" i="2"/>
  <c r="G198" i="2"/>
  <c r="G199" i="2"/>
  <c r="G201" i="2"/>
  <c r="G202" i="2"/>
  <c r="G206" i="2"/>
  <c r="G208" i="2"/>
  <c r="G209" i="2"/>
  <c r="G213" i="2"/>
  <c r="G215" i="2"/>
  <c r="G216" i="2"/>
  <c r="G217" i="2"/>
  <c r="G220" i="2"/>
  <c r="G222" i="2"/>
  <c r="G224" i="2"/>
  <c r="G227" i="2"/>
  <c r="G229" i="2"/>
  <c r="G232" i="2"/>
  <c r="G235" i="2"/>
  <c r="G236" i="2"/>
  <c r="G241" i="2"/>
  <c r="G239" i="2"/>
  <c r="G242" i="2"/>
  <c r="G247" i="2"/>
  <c r="G250" i="2"/>
  <c r="G251" i="2"/>
  <c r="G252" i="2"/>
  <c r="G253" i="2"/>
  <c r="G255" i="2"/>
  <c r="G257" i="2"/>
  <c r="G256" i="2"/>
  <c r="G258" i="2"/>
  <c r="G260" i="2"/>
  <c r="G259" i="2"/>
  <c r="G265" i="2"/>
  <c r="G262" i="2"/>
  <c r="G268" i="2"/>
  <c r="G267" i="2"/>
  <c r="G272" i="2"/>
  <c r="G275" i="2"/>
  <c r="G278" i="2"/>
  <c r="G279" i="2"/>
  <c r="G280" i="2"/>
  <c r="G281" i="2"/>
  <c r="G284" i="2"/>
  <c r="G286" i="2"/>
  <c r="G287" i="2"/>
  <c r="G289" i="2"/>
  <c r="G290" i="2"/>
  <c r="G295" i="2"/>
  <c r="G298" i="2"/>
  <c r="G300" i="2"/>
  <c r="G301" i="2"/>
  <c r="G302" i="2"/>
  <c r="G304" i="2"/>
  <c r="G306" i="2"/>
  <c r="G309" i="2"/>
  <c r="G310" i="2"/>
  <c r="G308" i="2"/>
  <c r="G314" i="2"/>
  <c r="G316" i="2"/>
  <c r="G317" i="2"/>
  <c r="G319" i="2"/>
  <c r="G324" i="2"/>
  <c r="G325" i="2"/>
  <c r="G327" i="2"/>
  <c r="G330" i="2"/>
  <c r="G328" i="2"/>
  <c r="G329" i="2"/>
  <c r="G332" i="2"/>
  <c r="G335" i="2"/>
  <c r="G338" i="2"/>
  <c r="G340" i="2"/>
  <c r="G342" i="2"/>
  <c r="G348" i="2"/>
  <c r="G345" i="2"/>
  <c r="G346" i="2"/>
  <c r="G347" i="2"/>
  <c r="G349" i="2"/>
  <c r="G350" i="2"/>
  <c r="G352" i="2"/>
  <c r="G353" i="2"/>
  <c r="G354" i="2"/>
  <c r="G355" i="2"/>
  <c r="G356" i="2"/>
  <c r="G360" i="2"/>
  <c r="G363" i="2"/>
  <c r="G365" i="2"/>
  <c r="G367" i="2"/>
  <c r="G375" i="2"/>
  <c r="G374" i="2"/>
  <c r="G376" i="2"/>
  <c r="G377" i="2"/>
  <c r="G378" i="2"/>
  <c r="G379" i="2"/>
  <c r="G380" i="2"/>
  <c r="G382" i="2"/>
  <c r="G385" i="2"/>
  <c r="G387" i="2"/>
  <c r="G392" i="2"/>
  <c r="G389" i="2"/>
  <c r="G401" i="2"/>
  <c r="G403" i="2"/>
  <c r="G402" i="2"/>
  <c r="G405" i="2"/>
  <c r="G410" i="2"/>
  <c r="G407" i="2"/>
  <c r="G409" i="2"/>
  <c r="G413" i="2"/>
  <c r="G416" i="2"/>
  <c r="G422" i="2"/>
  <c r="G421" i="2"/>
  <c r="G423" i="2"/>
  <c r="G426" i="2"/>
  <c r="G428" i="2"/>
  <c r="G430" i="2"/>
  <c r="G433" i="2"/>
  <c r="G434" i="2"/>
  <c r="G435" i="2"/>
  <c r="G440" i="2"/>
  <c r="G441" i="2"/>
  <c r="G442" i="2"/>
  <c r="G446" i="2"/>
  <c r="G448" i="2"/>
  <c r="G449" i="2"/>
  <c r="G450" i="2"/>
  <c r="G451" i="2"/>
  <c r="G455" i="2"/>
  <c r="G457" i="2"/>
  <c r="G456" i="2"/>
  <c r="G459" i="2"/>
  <c r="G463" i="2"/>
  <c r="G464" i="2"/>
  <c r="G467" i="2"/>
  <c r="G469" i="2"/>
  <c r="G470" i="2"/>
  <c r="G471" i="2"/>
  <c r="G472" i="2"/>
  <c r="G473" i="2"/>
  <c r="G474" i="2"/>
  <c r="G475" i="2"/>
  <c r="G476" i="2"/>
  <c r="G477" i="2"/>
  <c r="G479" i="2"/>
  <c r="G487" i="2"/>
  <c r="G489" i="2"/>
  <c r="G490" i="2"/>
  <c r="G491" i="2"/>
  <c r="G492" i="2"/>
  <c r="G495" i="2"/>
  <c r="G497" i="2"/>
  <c r="G501" i="2"/>
  <c r="G502" i="2"/>
  <c r="G503" i="2"/>
  <c r="G505" i="2"/>
  <c r="G506" i="2"/>
  <c r="G507" i="2"/>
  <c r="G508" i="2"/>
  <c r="G509" i="2"/>
  <c r="G514" i="2"/>
  <c r="G516" i="2"/>
  <c r="G517" i="2"/>
  <c r="G521" i="2"/>
  <c r="G523" i="2"/>
  <c r="G526" i="2"/>
  <c r="G533" i="2"/>
  <c r="G536" i="2"/>
  <c r="G535" i="2"/>
  <c r="G537" i="2"/>
  <c r="G540" i="2"/>
  <c r="G539" i="2"/>
  <c r="G541" i="2"/>
  <c r="G542" i="2"/>
  <c r="G543" i="2"/>
  <c r="G545" i="2"/>
  <c r="G546" i="2"/>
  <c r="G550" i="2"/>
  <c r="G547" i="2"/>
  <c r="G548" i="2"/>
  <c r="G552" i="2"/>
  <c r="G553" i="2"/>
  <c r="G555" i="2"/>
  <c r="G554" i="2"/>
  <c r="G560" i="2"/>
  <c r="G557" i="2"/>
  <c r="G563" i="2"/>
  <c r="G566" i="2"/>
  <c r="G569" i="2"/>
  <c r="G571" i="2"/>
  <c r="G575" i="2"/>
  <c r="G574" i="2"/>
  <c r="G577" i="2"/>
  <c r="G579" i="2"/>
  <c r="G580" i="2"/>
  <c r="G582" i="2"/>
  <c r="G583" i="2"/>
  <c r="G586" i="2"/>
  <c r="G587" i="2"/>
  <c r="G593" i="2"/>
  <c r="G596" i="2"/>
  <c r="G595" i="2"/>
  <c r="G599" i="2"/>
  <c r="G598" i="2"/>
  <c r="G601" i="2"/>
  <c r="G604" i="2"/>
  <c r="G606" i="2"/>
  <c r="G607" i="2"/>
  <c r="G612" i="2"/>
  <c r="G616" i="2"/>
  <c r="G617" i="2"/>
  <c r="G618" i="2"/>
  <c r="G622" i="2"/>
  <c r="G620" i="2"/>
  <c r="G625" i="2"/>
  <c r="G627" i="2"/>
  <c r="G629" i="2"/>
  <c r="G631" i="2"/>
  <c r="G633" i="2"/>
  <c r="G635" i="2"/>
  <c r="G634" i="2"/>
  <c r="G636" i="2"/>
  <c r="G640" i="2"/>
  <c r="G639" i="2"/>
  <c r="G642" i="2"/>
  <c r="G643" i="2"/>
  <c r="G644" i="2"/>
  <c r="G648" i="2"/>
  <c r="G649" i="2"/>
  <c r="G652" i="2"/>
  <c r="G655" i="2"/>
  <c r="G658" i="2"/>
  <c r="G657" i="2"/>
  <c r="G660" i="2"/>
  <c r="G664" i="2"/>
  <c r="G666" i="2"/>
  <c r="G670" i="2"/>
  <c r="G669" i="2"/>
  <c r="G672" i="2"/>
  <c r="G673" i="2"/>
  <c r="G676" i="2"/>
  <c r="G675" i="2"/>
  <c r="G678" i="2"/>
  <c r="G680" i="2"/>
  <c r="G681" i="2"/>
  <c r="G684" i="2"/>
  <c r="G687" i="2"/>
  <c r="G688" i="2"/>
  <c r="G693" i="2"/>
  <c r="G695" i="2"/>
  <c r="G694" i="2"/>
  <c r="G696" i="2"/>
  <c r="G699" i="2"/>
  <c r="G700" i="2"/>
  <c r="G704" i="2"/>
  <c r="G707" i="2"/>
  <c r="G710" i="2"/>
  <c r="G709" i="2"/>
  <c r="G712" i="2"/>
  <c r="G711" i="2"/>
  <c r="G713" i="2"/>
  <c r="G714" i="2"/>
  <c r="G715" i="2"/>
  <c r="G720" i="2"/>
  <c r="G721" i="2"/>
  <c r="G723" i="2"/>
  <c r="G724" i="2"/>
  <c r="G730" i="2"/>
  <c r="G731" i="2"/>
  <c r="G732" i="2"/>
  <c r="G738" i="2"/>
  <c r="G739" i="2"/>
  <c r="G741" i="2"/>
  <c r="G742" i="2"/>
  <c r="G745" i="2"/>
  <c r="G748" i="2"/>
  <c r="G747" i="2"/>
  <c r="G750" i="2"/>
  <c r="G751" i="2"/>
  <c r="G752" i="2"/>
  <c r="G754" i="2"/>
  <c r="G755" i="2"/>
  <c r="G756" i="2"/>
  <c r="G762" i="2"/>
  <c r="G766" i="2"/>
  <c r="G764" i="2"/>
  <c r="G765" i="2"/>
  <c r="G768" i="2"/>
  <c r="G770" i="2"/>
  <c r="G771" i="2"/>
  <c r="G772" i="2"/>
  <c r="G773" i="2"/>
  <c r="G776" i="2"/>
  <c r="G778" i="2"/>
  <c r="G780" i="2"/>
  <c r="G779" i="2"/>
  <c r="G782" i="2"/>
  <c r="G783" i="2"/>
  <c r="G784" i="2"/>
  <c r="G785" i="2"/>
  <c r="G786" i="2"/>
  <c r="G788" i="2"/>
  <c r="G789" i="2"/>
  <c r="G790" i="2"/>
  <c r="G793" i="2"/>
  <c r="G794" i="2"/>
  <c r="G796" i="2"/>
  <c r="G797" i="2"/>
  <c r="G799" i="2"/>
  <c r="G801" i="2"/>
  <c r="G803" i="2"/>
  <c r="G805" i="2"/>
  <c r="G809" i="2"/>
  <c r="G808" i="2"/>
  <c r="G810" i="2"/>
  <c r="G811" i="2"/>
  <c r="G812" i="2"/>
  <c r="G816" i="2"/>
  <c r="G815" i="2"/>
  <c r="G818" i="2"/>
  <c r="G817" i="2"/>
  <c r="G820" i="2"/>
  <c r="G821" i="2"/>
  <c r="G823" i="2"/>
  <c r="G826" i="2"/>
  <c r="G828" i="2"/>
  <c r="G829" i="2"/>
  <c r="G830" i="2"/>
  <c r="G832" i="2"/>
  <c r="G833" i="2"/>
  <c r="G834" i="2"/>
  <c r="G835" i="2"/>
  <c r="G837" i="2"/>
  <c r="G838" i="2"/>
  <c r="G839" i="2"/>
  <c r="G840" i="2"/>
  <c r="G842" i="2"/>
  <c r="G841" i="2"/>
  <c r="G845" i="2"/>
  <c r="G844" i="2"/>
  <c r="G847" i="2"/>
  <c r="G849" i="2"/>
  <c r="G851" i="2"/>
  <c r="G850" i="2"/>
  <c r="G852" i="2"/>
  <c r="G853" i="2"/>
  <c r="G855" i="2"/>
  <c r="G856" i="2"/>
  <c r="G859" i="2"/>
  <c r="G860" i="2"/>
  <c r="G863" i="2"/>
  <c r="G864" i="2"/>
  <c r="G868" i="2"/>
  <c r="G867" i="2"/>
  <c r="G872" i="2"/>
  <c r="G870" i="2"/>
  <c r="G871" i="2"/>
  <c r="G874" i="2"/>
  <c r="G877" i="2"/>
  <c r="G880" i="2"/>
  <c r="G883" i="2"/>
  <c r="G887" i="2"/>
  <c r="G889" i="2"/>
  <c r="G890" i="2"/>
  <c r="G891" i="2"/>
  <c r="G895" i="2"/>
  <c r="G899" i="2"/>
  <c r="G903" i="2"/>
  <c r="G906" i="2"/>
  <c r="G909" i="2"/>
  <c r="G908" i="2"/>
  <c r="G910" i="2"/>
  <c r="G911" i="2"/>
  <c r="G913" i="2"/>
  <c r="G914" i="2"/>
  <c r="G915" i="2"/>
  <c r="G920" i="2"/>
  <c r="G921" i="2"/>
  <c r="G922" i="2"/>
  <c r="G925" i="2"/>
  <c r="G932" i="2"/>
  <c r="G933" i="2"/>
  <c r="G934" i="2"/>
  <c r="G935" i="2"/>
  <c r="G936" i="2"/>
  <c r="G937" i="2"/>
  <c r="G939" i="2"/>
  <c r="G940" i="2"/>
  <c r="G943" i="2"/>
  <c r="G944" i="2"/>
  <c r="G947" i="2"/>
  <c r="G946" i="2"/>
  <c r="G950" i="2"/>
  <c r="G949" i="2"/>
  <c r="G952" i="2"/>
  <c r="G954" i="2"/>
  <c r="G953" i="2"/>
  <c r="G955" i="2"/>
  <c r="G957" i="2"/>
  <c r="G959" i="2"/>
  <c r="G958" i="2"/>
  <c r="G960" i="2"/>
  <c r="G961" i="2"/>
  <c r="G966" i="2"/>
  <c r="G969" i="2"/>
  <c r="G967" i="2"/>
  <c r="G970" i="2"/>
  <c r="G972" i="2"/>
  <c r="G973" i="2"/>
  <c r="G979" i="2"/>
  <c r="G983" i="2"/>
  <c r="G982" i="2"/>
  <c r="G985" i="2"/>
  <c r="G987" i="2"/>
  <c r="G991" i="2"/>
  <c r="G993" i="2"/>
  <c r="G997" i="2"/>
  <c r="G998" i="2"/>
  <c r="G999" i="2"/>
  <c r="G1001" i="2"/>
  <c r="G1006" i="2"/>
  <c r="G1007" i="2"/>
  <c r="G1005" i="2"/>
  <c r="G1009" i="2"/>
  <c r="G1008" i="2"/>
  <c r="G1011" i="2"/>
  <c r="G1012" i="2"/>
  <c r="G1013" i="2"/>
  <c r="G1017" i="2"/>
  <c r="G1018" i="2"/>
  <c r="G1019" i="2"/>
  <c r="G1022" i="2"/>
  <c r="G1020" i="2"/>
  <c r="G1021" i="2"/>
  <c r="G1025" i="2"/>
  <c r="G1027" i="2"/>
  <c r="G1026" i="2"/>
  <c r="G1030" i="2"/>
  <c r="G1031" i="2"/>
  <c r="G1029" i="2"/>
  <c r="G1032" i="2"/>
  <c r="G1034" i="2"/>
  <c r="G1035" i="2"/>
  <c r="G1036" i="2"/>
  <c r="G1038" i="2"/>
  <c r="G1040" i="2"/>
  <c r="G1041" i="2"/>
  <c r="G1042" i="2"/>
  <c r="G1044" i="2"/>
  <c r="G1046" i="2"/>
  <c r="G1047" i="2"/>
  <c r="G1045" i="2"/>
  <c r="G1049" i="2"/>
  <c r="G1050" i="2"/>
  <c r="G1051" i="2"/>
  <c r="G1054" i="2"/>
  <c r="G1056" i="2"/>
  <c r="G1059" i="2"/>
  <c r="G1062" i="2"/>
  <c r="G1063" i="2"/>
  <c r="G1065" i="2"/>
  <c r="G1066" i="2"/>
  <c r="G1068" i="2"/>
  <c r="G1067" i="2"/>
  <c r="G1069" i="2"/>
  <c r="G1072" i="2"/>
  <c r="G1073" i="2"/>
  <c r="G1074" i="2"/>
  <c r="G1077" i="2"/>
  <c r="G1079" i="2"/>
  <c r="G1080" i="2"/>
  <c r="G1078" i="2"/>
  <c r="G1081" i="2"/>
  <c r="G1082" i="2"/>
  <c r="G1083" i="2"/>
  <c r="G1087" i="2"/>
  <c r="G1088" i="2"/>
  <c r="G1086" i="2"/>
  <c r="G1089" i="2"/>
  <c r="G1090" i="2"/>
  <c r="G1094" i="2"/>
  <c r="G1096" i="2"/>
  <c r="G1095" i="2"/>
  <c r="G1097" i="2"/>
  <c r="G1098" i="2"/>
  <c r="G1099" i="2"/>
  <c r="G1101" i="2"/>
  <c r="G1102" i="2"/>
  <c r="G1103" i="2"/>
  <c r="G1109" i="2"/>
  <c r="G1108" i="2"/>
  <c r="G1107" i="2"/>
  <c r="G1111" i="2"/>
  <c r="G1113" i="2"/>
  <c r="G1116" i="2"/>
  <c r="G1114" i="2"/>
  <c r="G1117" i="2"/>
  <c r="G1119" i="2"/>
  <c r="G1124" i="2"/>
  <c r="G1123" i="2"/>
  <c r="G1125" i="2"/>
  <c r="G1126" i="2"/>
  <c r="G1128" i="2"/>
  <c r="G1127" i="2"/>
  <c r="G1130" i="2"/>
  <c r="G1131" i="2"/>
  <c r="G1133" i="2"/>
  <c r="G1137" i="2"/>
  <c r="G1136" i="2"/>
  <c r="G1138" i="2"/>
  <c r="G1140" i="2"/>
  <c r="G1139" i="2"/>
  <c r="G1142" i="2"/>
  <c r="G1146" i="2"/>
  <c r="G1145" i="2"/>
  <c r="G1148" i="2"/>
  <c r="G1144" i="2"/>
  <c r="G1147" i="2"/>
  <c r="G1149" i="2"/>
  <c r="G1150" i="2"/>
  <c r="G1153" i="2"/>
  <c r="G1158" i="2"/>
  <c r="G1155" i="2"/>
  <c r="G1159" i="2"/>
  <c r="G1160" i="2"/>
  <c r="G1161" i="2"/>
  <c r="G1163" i="2"/>
  <c r="G1164" i="2"/>
  <c r="G1167" i="2"/>
  <c r="G1166" i="2"/>
  <c r="G1170" i="2"/>
  <c r="G1168" i="2"/>
  <c r="G1169" i="2"/>
  <c r="G1171" i="2"/>
  <c r="G1176" i="2"/>
  <c r="G1173" i="2"/>
  <c r="G1172" i="2"/>
  <c r="G1174" i="2"/>
  <c r="G1175" i="2"/>
  <c r="G1180" i="2"/>
  <c r="G1178" i="2"/>
  <c r="G1177" i="2"/>
  <c r="G1179" i="2"/>
  <c r="G1183" i="2"/>
  <c r="G1181" i="2"/>
  <c r="G1186" i="2"/>
  <c r="G1189" i="2"/>
  <c r="G1188" i="2"/>
  <c r="G1190" i="2"/>
  <c r="G1194" i="2"/>
  <c r="G1193" i="2"/>
  <c r="G1195" i="2"/>
  <c r="G1198" i="2"/>
  <c r="G1197" i="2"/>
  <c r="G1201" i="2"/>
  <c r="G1200" i="2"/>
  <c r="G1202" i="2"/>
  <c r="G1208" i="2"/>
  <c r="G1203" i="2"/>
  <c r="G1211" i="2"/>
  <c r="G1210" i="2"/>
  <c r="G1209" i="2"/>
  <c r="G1212" i="2"/>
  <c r="G1217" i="2"/>
  <c r="G1219" i="2"/>
  <c r="G1218" i="2"/>
  <c r="G1222" i="2"/>
  <c r="G1221" i="2"/>
  <c r="G1223" i="2"/>
  <c r="G1225" i="2"/>
  <c r="G1228" i="2"/>
  <c r="G1226" i="2"/>
  <c r="G1227" i="2"/>
  <c r="G1229" i="2"/>
  <c r="G1232" i="2"/>
  <c r="G1230" i="2"/>
  <c r="G1233" i="2"/>
  <c r="G1235" i="2"/>
  <c r="G1234" i="2"/>
  <c r="G1240" i="2"/>
  <c r="G1237" i="2"/>
  <c r="G1239" i="2"/>
  <c r="G1238" i="2"/>
  <c r="G1244" i="2"/>
  <c r="G1241" i="2"/>
  <c r="G1242" i="2"/>
  <c r="G1247" i="2"/>
  <c r="G1245" i="2"/>
  <c r="G1246" i="2"/>
  <c r="G1248" i="2"/>
  <c r="G1251" i="2"/>
  <c r="G1249" i="2"/>
  <c r="G1252" i="2"/>
  <c r="G1250" i="2"/>
  <c r="G1253" i="2"/>
  <c r="G1254" i="2"/>
  <c r="G1255" i="2"/>
  <c r="G1257" i="2"/>
  <c r="G1258" i="2"/>
  <c r="G1259" i="2"/>
  <c r="G1261" i="2"/>
  <c r="G1264" i="2"/>
  <c r="G1263" i="2"/>
  <c r="G1262" i="2"/>
  <c r="G1266" i="2"/>
  <c r="G1267" i="2"/>
  <c r="G1268" i="2"/>
  <c r="G1269" i="2"/>
  <c r="G1272" i="2"/>
  <c r="G1271" i="2"/>
  <c r="G1270" i="2"/>
  <c r="G1274" i="2"/>
  <c r="G1273" i="2"/>
  <c r="G1277" i="2"/>
  <c r="G1278" i="2"/>
  <c r="G1280" i="2"/>
  <c r="G1282" i="2"/>
  <c r="G1285" i="2"/>
  <c r="G1287" i="2"/>
  <c r="G1286" i="2"/>
  <c r="G1289" i="2"/>
  <c r="G1288" i="2"/>
  <c r="G1291" i="2"/>
  <c r="G1294" i="2"/>
  <c r="G1292" i="2"/>
  <c r="G1293" i="2"/>
  <c r="G1297" i="2"/>
  <c r="G1295" i="2"/>
  <c r="G1296" i="2"/>
  <c r="G1300" i="2"/>
  <c r="G1298" i="2"/>
  <c r="G1299" i="2"/>
  <c r="G1302" i="2"/>
  <c r="G1304" i="2"/>
  <c r="G1303" i="2"/>
  <c r="G1307" i="2"/>
  <c r="G1306" i="2"/>
  <c r="G1309" i="2"/>
  <c r="G1308" i="2"/>
  <c r="G1311" i="2"/>
  <c r="G1312" i="2"/>
  <c r="G1314" i="2"/>
  <c r="G1316" i="2"/>
  <c r="G1315" i="2"/>
  <c r="G1313" i="2"/>
  <c r="G1317" i="2"/>
  <c r="G1318" i="2"/>
  <c r="G1321" i="2"/>
  <c r="G1320" i="2"/>
  <c r="G1323" i="2"/>
  <c r="G1326" i="2"/>
  <c r="G1325" i="2"/>
  <c r="G1324" i="2"/>
  <c r="G1327" i="2"/>
  <c r="G1330" i="2"/>
  <c r="G1332" i="2"/>
  <c r="G1329" i="2"/>
  <c r="G1334" i="2"/>
  <c r="G1331" i="2"/>
  <c r="G1336" i="2"/>
  <c r="G1333" i="2"/>
  <c r="G1335" i="2"/>
  <c r="G1337" i="2"/>
  <c r="G1338" i="2"/>
  <c r="G1340" i="2"/>
  <c r="G1344" i="2"/>
  <c r="G1343" i="2"/>
  <c r="G1342" i="2"/>
  <c r="G1341" i="2"/>
  <c r="G1345" i="2"/>
  <c r="G1347" i="2"/>
  <c r="G1346" i="2"/>
  <c r="G1350" i="2"/>
  <c r="G1349" i="2"/>
  <c r="G1352" i="2"/>
  <c r="G1348" i="2"/>
  <c r="G1353" i="2"/>
  <c r="G1351" i="2"/>
  <c r="G1356" i="2"/>
  <c r="G1358" i="2"/>
  <c r="G1355" i="2"/>
  <c r="G1357" i="2"/>
  <c r="G1360" i="2"/>
  <c r="G1359" i="2"/>
  <c r="G1362" i="2"/>
  <c r="G1363" i="2"/>
  <c r="G1365" i="2"/>
  <c r="G1366" i="2"/>
  <c r="G1367" i="2"/>
  <c r="G1370" i="2"/>
  <c r="G1369" i="2"/>
  <c r="G1373" i="2"/>
  <c r="G1372" i="2"/>
  <c r="G1374" i="2"/>
  <c r="G1375" i="2"/>
  <c r="G1377" i="2"/>
  <c r="G1378" i="2"/>
  <c r="G1380" i="2"/>
  <c r="G1384" i="2"/>
  <c r="G1382" i="2"/>
  <c r="G1383" i="2"/>
  <c r="G1385" i="2"/>
  <c r="G1381" i="2"/>
  <c r="G1386" i="2"/>
  <c r="G1390" i="2"/>
  <c r="G1389" i="2"/>
  <c r="G1391" i="2"/>
  <c r="G1394" i="2"/>
  <c r="G1393" i="2"/>
  <c r="G1395" i="2"/>
  <c r="G1396" i="2"/>
  <c r="G1397" i="2"/>
  <c r="G1398" i="2"/>
  <c r="G1399" i="2"/>
  <c r="G1403" i="2"/>
  <c r="G1402" i="2"/>
  <c r="G1401" i="2"/>
  <c r="G1405" i="2"/>
  <c r="G1404" i="2"/>
  <c r="G1407" i="2"/>
  <c r="G1406" i="2"/>
  <c r="G1409" i="2"/>
  <c r="G1410" i="2"/>
  <c r="G1411" i="2"/>
  <c r="G1408" i="2"/>
  <c r="G1414" i="2"/>
  <c r="G1415" i="2"/>
  <c r="G1417" i="2"/>
  <c r="G1420" i="2"/>
  <c r="G1419" i="2"/>
  <c r="G1422" i="2"/>
  <c r="G1421" i="2"/>
  <c r="G1423" i="2"/>
  <c r="G1424" i="2"/>
  <c r="G1425" i="2"/>
  <c r="G1431" i="2"/>
  <c r="G1428" i="2"/>
  <c r="G1433" i="2"/>
  <c r="G1434" i="2"/>
  <c r="G1430" i="2"/>
  <c r="G1438" i="2"/>
  <c r="G1437" i="2"/>
  <c r="G1436" i="2"/>
  <c r="G1444" i="2"/>
  <c r="G1439" i="2"/>
  <c r="G1440" i="2"/>
  <c r="G1441" i="2"/>
  <c r="G1443" i="2"/>
  <c r="G1445" i="2"/>
  <c r="G1447" i="2"/>
  <c r="G1446" i="2"/>
  <c r="G1449" i="2"/>
  <c r="G1450" i="2"/>
  <c r="G1448" i="2"/>
  <c r="G1453" i="2"/>
  <c r="G1452" i="2"/>
  <c r="G1451" i="2"/>
  <c r="G1457" i="2"/>
  <c r="G1455" i="2"/>
  <c r="G1456" i="2"/>
  <c r="G1458" i="2"/>
  <c r="G1459" i="2"/>
  <c r="G1460" i="2"/>
  <c r="G1464" i="2"/>
  <c r="G1461" i="2"/>
  <c r="G1467" i="2"/>
  <c r="G1465" i="2"/>
  <c r="G1463" i="2"/>
  <c r="G1469" i="2"/>
  <c r="G1466" i="2"/>
  <c r="G1468" i="2"/>
  <c r="G1471" i="2"/>
  <c r="G1473" i="2"/>
  <c r="G1472" i="2"/>
  <c r="G1476" i="2"/>
  <c r="G1474" i="2"/>
  <c r="G1477" i="2"/>
  <c r="G1480" i="2"/>
  <c r="G1475" i="2"/>
  <c r="G1484" i="2"/>
  <c r="G1479" i="2"/>
  <c r="G1482" i="2"/>
  <c r="G1481" i="2"/>
  <c r="G1483" i="2"/>
  <c r="G1485" i="2"/>
  <c r="G1487" i="2"/>
  <c r="G1486" i="2"/>
  <c r="G1489" i="2"/>
  <c r="G1490" i="2"/>
  <c r="G1491" i="2"/>
  <c r="G1493" i="2"/>
  <c r="G1496" i="2"/>
  <c r="G1492" i="2"/>
  <c r="G1494" i="2"/>
  <c r="G1500" i="2"/>
  <c r="G1498" i="2"/>
  <c r="G1495" i="2"/>
  <c r="G1497" i="2"/>
  <c r="G1501" i="2"/>
  <c r="G1499" i="2"/>
  <c r="G1502" i="2"/>
  <c r="G1504" i="2"/>
  <c r="G1503" i="2"/>
  <c r="G1506" i="2"/>
  <c r="G1505" i="2"/>
  <c r="G1508" i="2"/>
  <c r="G1507" i="2"/>
  <c r="G1510" i="2"/>
  <c r="G1515" i="2"/>
  <c r="G1512" i="2"/>
  <c r="G1511" i="2"/>
  <c r="G1513" i="2"/>
  <c r="G1519" i="2"/>
  <c r="G1514" i="2"/>
  <c r="G1517" i="2"/>
  <c r="G1518" i="2"/>
  <c r="G1516" i="2"/>
  <c r="G1520" i="2"/>
  <c r="G1521" i="2"/>
  <c r="G1522" i="2"/>
  <c r="G1525" i="2"/>
  <c r="G1524" i="2"/>
  <c r="G1526" i="2"/>
  <c r="G1528" i="2"/>
  <c r="G1527" i="2"/>
  <c r="G1531" i="2"/>
  <c r="G1529" i="2"/>
  <c r="G1530" i="2"/>
  <c r="G1534" i="2"/>
  <c r="G1532" i="2"/>
  <c r="G1536" i="2"/>
  <c r="G1533" i="2"/>
  <c r="G1538" i="2"/>
  <c r="G1537" i="2"/>
  <c r="G1535" i="2"/>
  <c r="G1539" i="2"/>
  <c r="G1541" i="2"/>
  <c r="G1540" i="2"/>
  <c r="G1543" i="2"/>
  <c r="G1542" i="2"/>
  <c r="G1544" i="2"/>
  <c r="G1545" i="2"/>
  <c r="G1549" i="2"/>
  <c r="G1551" i="2"/>
  <c r="G1550" i="2"/>
  <c r="G1553" i="2"/>
  <c r="G1552" i="2"/>
  <c r="G1554" i="2"/>
  <c r="G1556" i="2"/>
  <c r="G1561" i="2"/>
  <c r="G1560" i="2"/>
  <c r="G1559" i="2"/>
  <c r="G1564" i="2"/>
  <c r="G1562" i="2"/>
  <c r="G1567" i="2"/>
  <c r="G1563" i="2"/>
  <c r="G1566" i="2"/>
  <c r="G1570" i="2"/>
  <c r="G1568" i="2"/>
  <c r="G1572" i="2"/>
  <c r="G1569" i="2"/>
  <c r="G1577" i="2"/>
  <c r="G1574" i="2"/>
  <c r="G1576" i="2"/>
  <c r="G1578" i="2"/>
  <c r="G1579" i="2"/>
  <c r="G1584" i="2"/>
  <c r="G1582" i="2"/>
  <c r="G1585" i="2"/>
  <c r="G1586" i="2"/>
  <c r="G1589" i="2"/>
  <c r="G1588" i="2"/>
  <c r="G1590" i="2"/>
  <c r="G1587" i="2"/>
  <c r="G1592" i="2"/>
  <c r="G1593" i="2"/>
  <c r="G1595" i="2"/>
  <c r="G1594" i="2"/>
  <c r="G1591" i="2"/>
  <c r="G1598" i="2"/>
  <c r="G1596" i="2"/>
  <c r="G1600" i="2"/>
  <c r="G1597" i="2"/>
  <c r="G1601" i="2"/>
  <c r="G1599" i="2"/>
  <c r="G1602" i="2"/>
  <c r="G1603" i="2"/>
  <c r="G1604" i="2"/>
  <c r="G1605" i="2"/>
  <c r="G1607" i="2"/>
  <c r="G1606" i="2"/>
  <c r="G1608" i="2"/>
  <c r="G1610" i="2"/>
  <c r="G1611" i="2"/>
  <c r="G1613" i="2"/>
  <c r="G1612" i="2"/>
  <c r="G1609" i="2"/>
  <c r="G1618" i="2"/>
  <c r="G1614" i="2"/>
  <c r="G1615" i="2"/>
  <c r="G1616" i="2"/>
  <c r="G1617" i="2"/>
  <c r="G1621" i="2"/>
  <c r="G1619" i="2"/>
  <c r="G1623" i="2"/>
  <c r="G1620" i="2"/>
  <c r="G1625" i="2"/>
  <c r="G1626" i="2"/>
  <c r="G1627" i="2"/>
  <c r="G1624" i="2"/>
  <c r="G1628" i="2"/>
  <c r="G1631" i="2"/>
  <c r="G1629" i="2"/>
  <c r="G1632" i="2"/>
  <c r="G1630" i="2"/>
  <c r="G1633" i="2"/>
  <c r="G1636" i="2"/>
  <c r="G1639" i="2"/>
  <c r="G1635" i="2"/>
  <c r="G1642" i="2"/>
  <c r="G1638" i="2"/>
  <c r="G1640" i="2"/>
  <c r="G1641" i="2"/>
  <c r="G1643" i="2"/>
  <c r="G1644" i="2"/>
  <c r="G1647" i="2"/>
  <c r="G1645" i="2"/>
  <c r="G1648" i="2"/>
  <c r="G1646" i="2"/>
  <c r="G1649" i="2"/>
  <c r="G1653" i="2"/>
  <c r="G1650" i="2"/>
  <c r="G1654" i="2"/>
  <c r="G1655" i="2"/>
  <c r="G1657" i="2"/>
  <c r="G1658" i="2"/>
  <c r="G1659" i="2"/>
  <c r="G1661" i="2"/>
  <c r="G1660" i="2"/>
  <c r="G1662" i="2"/>
  <c r="G1663" i="2"/>
  <c r="G1664" i="2"/>
  <c r="G1665" i="2"/>
  <c r="G1666" i="2"/>
  <c r="G1668" i="2"/>
  <c r="G1670" i="2"/>
  <c r="G1671" i="2"/>
  <c r="G1669" i="2"/>
  <c r="G1672" i="2"/>
  <c r="G1674" i="2"/>
  <c r="G1673" i="2"/>
  <c r="G1676" i="2"/>
  <c r="G1681" i="2"/>
  <c r="G1678" i="2"/>
  <c r="G1684" i="2"/>
  <c r="G1680" i="2"/>
  <c r="G1682" i="2"/>
  <c r="G1686" i="2"/>
  <c r="G1683" i="2"/>
  <c r="G1688" i="2"/>
  <c r="G1685" i="2"/>
  <c r="G1689" i="2"/>
  <c r="G1687" i="2"/>
  <c r="G1690" i="2"/>
  <c r="G1694" i="2"/>
  <c r="G1693" i="2"/>
  <c r="G1691" i="2"/>
  <c r="G1697" i="2"/>
  <c r="G1695" i="2"/>
  <c r="G1698" i="2"/>
  <c r="G1700" i="2"/>
  <c r="G1702" i="2"/>
  <c r="G1701" i="2"/>
  <c r="G1704" i="2"/>
  <c r="G1706" i="2"/>
  <c r="G1703" i="2"/>
  <c r="G1708" i="2"/>
  <c r="G1705" i="2"/>
  <c r="G1707" i="2"/>
  <c r="G1710" i="2"/>
  <c r="G1711" i="2"/>
  <c r="G1712" i="2"/>
  <c r="G1709" i="2"/>
  <c r="G1716" i="2"/>
  <c r="G1714" i="2"/>
  <c r="G1715" i="2"/>
  <c r="G1713" i="2"/>
  <c r="G1721" i="2"/>
  <c r="G1719" i="2"/>
  <c r="G1717" i="2"/>
  <c r="G1718" i="2"/>
  <c r="G1724" i="2"/>
  <c r="G1723" i="2"/>
  <c r="G1729" i="2"/>
  <c r="G1725" i="2"/>
  <c r="G1727" i="2"/>
  <c r="G1728" i="2"/>
  <c r="G1730" i="2"/>
  <c r="G1732" i="2"/>
  <c r="G1733" i="2"/>
  <c r="G1734" i="2"/>
  <c r="G1731" i="2"/>
  <c r="G1735" i="2"/>
  <c r="G1738" i="2"/>
  <c r="G1737" i="2"/>
  <c r="G1736" i="2"/>
  <c r="G1740" i="2"/>
  <c r="G1739" i="2"/>
  <c r="G1742" i="2"/>
  <c r="G1743" i="2"/>
  <c r="G1741" i="2"/>
  <c r="G1746" i="2"/>
  <c r="G1749" i="2"/>
  <c r="G1745" i="2"/>
  <c r="G1751" i="2"/>
  <c r="G1748" i="2"/>
  <c r="G1750" i="2"/>
  <c r="G1752" i="2"/>
  <c r="G1754" i="2"/>
  <c r="G1753" i="2"/>
  <c r="G1755" i="2"/>
  <c r="G1759" i="2"/>
  <c r="G1757" i="2"/>
  <c r="G1758" i="2"/>
  <c r="G1763" i="2"/>
  <c r="G1760" i="2"/>
  <c r="G1762" i="2"/>
  <c r="G1761" i="2"/>
  <c r="G1766" i="2"/>
  <c r="G1767" i="2"/>
  <c r="G1765" i="2"/>
  <c r="G1768" i="2"/>
  <c r="G1764" i="2"/>
  <c r="G1773" i="2"/>
  <c r="G1769" i="2"/>
  <c r="G1771" i="2"/>
  <c r="G1772" i="2"/>
  <c r="G1774" i="2"/>
  <c r="G1776" i="2"/>
  <c r="G1779" i="2"/>
  <c r="G1778" i="2"/>
  <c r="G1775" i="2"/>
  <c r="G1777" i="2"/>
  <c r="G1783" i="2"/>
  <c r="G1780" i="2"/>
  <c r="G1782" i="2"/>
  <c r="G1785" i="2"/>
  <c r="G1784" i="2"/>
  <c r="G1788" i="2"/>
  <c r="G1786" i="2"/>
  <c r="G1789" i="2"/>
  <c r="G1794" i="2"/>
  <c r="G1790" i="2"/>
  <c r="G1791" i="2"/>
  <c r="G1797" i="2"/>
  <c r="G1795" i="2"/>
  <c r="G1796" i="2"/>
  <c r="G1802" i="2"/>
  <c r="G1798" i="2"/>
  <c r="G1800" i="2"/>
  <c r="G1801" i="2"/>
  <c r="G1803" i="2"/>
  <c r="G1806" i="2"/>
  <c r="G1804" i="2"/>
  <c r="G1807" i="2"/>
  <c r="G1808" i="2"/>
  <c r="G1809" i="2"/>
  <c r="G1812" i="2"/>
  <c r="G1810" i="2"/>
  <c r="G1811" i="2"/>
  <c r="G1815" i="2"/>
  <c r="G1813" i="2"/>
  <c r="G1816" i="2"/>
  <c r="G1814" i="2"/>
  <c r="G1819" i="2"/>
  <c r="G1818" i="2"/>
  <c r="G1821" i="2"/>
  <c r="G1820" i="2"/>
  <c r="G1822" i="2"/>
  <c r="G1824" i="2"/>
  <c r="G1823" i="2"/>
  <c r="G1826" i="2"/>
  <c r="G1828" i="2"/>
  <c r="G1825" i="2"/>
  <c r="G1827" i="2"/>
  <c r="G1831" i="2"/>
  <c r="G1829" i="2"/>
  <c r="G1832" i="2"/>
  <c r="G1833" i="2"/>
  <c r="G1834" i="2"/>
  <c r="G1838" i="2"/>
  <c r="G1835" i="2"/>
  <c r="G1840" i="2"/>
  <c r="G1837" i="2"/>
  <c r="G1841" i="2"/>
  <c r="G1839" i="2"/>
  <c r="G1842" i="2"/>
  <c r="G1846" i="2"/>
  <c r="G1844" i="2"/>
  <c r="G1847" i="2"/>
  <c r="G1848" i="2"/>
  <c r="G1850" i="2"/>
  <c r="G1852" i="2"/>
  <c r="G1851" i="2"/>
  <c r="G1853" i="2"/>
  <c r="G1855" i="2"/>
  <c r="G1858" i="2"/>
  <c r="G1861" i="2"/>
  <c r="G1860" i="2"/>
  <c r="G1859" i="2"/>
  <c r="G1864" i="2"/>
  <c r="G1863" i="2"/>
  <c r="G1868" i="2"/>
  <c r="G1865" i="2"/>
  <c r="G1867" i="2"/>
  <c r="G1869" i="2"/>
  <c r="G1870" i="2"/>
  <c r="G1879" i="2"/>
  <c r="G1881" i="2"/>
  <c r="G1887" i="2"/>
  <c r="G1884" i="2"/>
  <c r="G1889" i="2"/>
  <c r="G1886" i="2"/>
  <c r="G1894" i="2"/>
  <c r="G1895" i="2"/>
  <c r="G1888" i="2"/>
  <c r="G1891" i="2"/>
  <c r="G1893" i="2"/>
</calcChain>
</file>

<file path=xl/sharedStrings.xml><?xml version="1.0" encoding="utf-8"?>
<sst xmlns="http://schemas.openxmlformats.org/spreadsheetml/2006/main" count="7605" uniqueCount="2809">
  <si>
    <t>School</t>
  </si>
  <si>
    <t>2022 Average</t>
  </si>
  <si>
    <t>Rank</t>
  </si>
  <si>
    <t>Sydney Grammar School</t>
  </si>
  <si>
    <t>Darlinghurst</t>
  </si>
  <si>
    <t>Woollahra Public School</t>
  </si>
  <si>
    <t>Woollahra</t>
  </si>
  <si>
    <t>Beecroft Public School</t>
  </si>
  <si>
    <t>Beecroft</t>
  </si>
  <si>
    <t>Abbotsleigh</t>
  </si>
  <si>
    <t>Wahroonga</t>
  </si>
  <si>
    <t>Matthew Pearce Public School</t>
  </si>
  <si>
    <t>Baulkham Hills</t>
  </si>
  <si>
    <t>Artarmon Public School</t>
  </si>
  <si>
    <t>Artarmon</t>
  </si>
  <si>
    <t>St Ives North Public School</t>
  </si>
  <si>
    <t>St Ives</t>
  </si>
  <si>
    <t>John Colet School</t>
  </si>
  <si>
    <t>Belrose</t>
  </si>
  <si>
    <t>Hornsby North Public School</t>
  </si>
  <si>
    <t>Hornsby</t>
  </si>
  <si>
    <t>North Rocks Public School</t>
  </si>
  <si>
    <t>North Rocks</t>
  </si>
  <si>
    <t>Northcross Christian School</t>
  </si>
  <si>
    <t>Ryde</t>
  </si>
  <si>
    <t>Carlingford West Public School</t>
  </si>
  <si>
    <t>Carlingford</t>
  </si>
  <si>
    <t>St Aloysius' College</t>
  </si>
  <si>
    <t>Kirribilli</t>
  </si>
  <si>
    <t>Dural Public School</t>
  </si>
  <si>
    <t>Dural</t>
  </si>
  <si>
    <t>Waitara Public School</t>
  </si>
  <si>
    <t>Excelsior Public School</t>
  </si>
  <si>
    <t>Castle Hill</t>
  </si>
  <si>
    <t>Redeemer Baptist School</t>
  </si>
  <si>
    <t>North Parramatta</t>
  </si>
  <si>
    <t>Meriden School</t>
  </si>
  <si>
    <t>Strathfield</t>
  </si>
  <si>
    <t>Knox Grammar School</t>
  </si>
  <si>
    <t>Summer Hill Public School</t>
  </si>
  <si>
    <t>Summer Hill</t>
  </si>
  <si>
    <t>Hurstville Public School</t>
  </si>
  <si>
    <t>Hurstville</t>
  </si>
  <si>
    <t>Sacred Heart Catholic Primary School</t>
  </si>
  <si>
    <t>Pymble</t>
  </si>
  <si>
    <t>Arden Anglican School</t>
  </si>
  <si>
    <t>Ascham School</t>
  </si>
  <si>
    <t>Edgecliff</t>
  </si>
  <si>
    <t>Roseville College</t>
  </si>
  <si>
    <t>Roseville</t>
  </si>
  <si>
    <t>Our Lady Help of Christians Catholic Primary School</t>
  </si>
  <si>
    <t>Epping</t>
  </si>
  <si>
    <t>Pymble Ladies' College</t>
  </si>
  <si>
    <t>Oakhill Drive Public School</t>
  </si>
  <si>
    <t>Reddam House</t>
  </si>
  <si>
    <t>Al-Faisal College - Campbelltown</t>
  </si>
  <si>
    <t>Minto</t>
  </si>
  <si>
    <t>Epping Public School</t>
  </si>
  <si>
    <t>Sutherland Public School</t>
  </si>
  <si>
    <t>Sutherland</t>
  </si>
  <si>
    <t>Epping West Public School</t>
  </si>
  <si>
    <t>Balmain Public School</t>
  </si>
  <si>
    <t>Balmain</t>
  </si>
  <si>
    <t>St Aloysius Catholic Primary School</t>
  </si>
  <si>
    <t>Cronulla</t>
  </si>
  <si>
    <t>Mosman</t>
  </si>
  <si>
    <t>Neutral Bay Public School</t>
  </si>
  <si>
    <t>Neutral Bay</t>
  </si>
  <si>
    <t>Kambala</t>
  </si>
  <si>
    <t>Rose Bay</t>
  </si>
  <si>
    <t>St George Christian School</t>
  </si>
  <si>
    <t>Gib Gate School</t>
  </si>
  <si>
    <t>Mittagong</t>
  </si>
  <si>
    <t>Lycee Condorcet The International French School Of Sydney</t>
  </si>
  <si>
    <t>Maroubra Junction</t>
  </si>
  <si>
    <t>St Hurmizd Assyrian Primary School</t>
  </si>
  <si>
    <t>Greenfield Park</t>
  </si>
  <si>
    <t>Sydney Distance Education Primary School</t>
  </si>
  <si>
    <t>Surry Hills</t>
  </si>
  <si>
    <t>Eastwood Heights Public School</t>
  </si>
  <si>
    <t>Eastwood</t>
  </si>
  <si>
    <t>Eastwood Public School</t>
  </si>
  <si>
    <t>Holy Family Catholic Primary School</t>
  </si>
  <si>
    <t>Lindfield</t>
  </si>
  <si>
    <t>Tangara School for Girls</t>
  </si>
  <si>
    <t>Cherrybrook</t>
  </si>
  <si>
    <t>Cherrybrook Public School</t>
  </si>
  <si>
    <t>SHORE - Sydney Church of England Grammar School</t>
  </si>
  <si>
    <t>North Sydney</t>
  </si>
  <si>
    <t>Cranbrook School</t>
  </si>
  <si>
    <t>Bellevue Hill</t>
  </si>
  <si>
    <t>Lindfield East Public School</t>
  </si>
  <si>
    <t>East Lindfield</t>
  </si>
  <si>
    <t>Murray Farm Public School</t>
  </si>
  <si>
    <t>Central Coast Grammar School</t>
  </si>
  <si>
    <t>Erina Heights</t>
  </si>
  <si>
    <t>Killara Public School</t>
  </si>
  <si>
    <t>Killara</t>
  </si>
  <si>
    <t>Italian Bilingual School</t>
  </si>
  <si>
    <t>Meadowbank</t>
  </si>
  <si>
    <t>Ironbark Ridge Public School</t>
  </si>
  <si>
    <t>Rouse Hill</t>
  </si>
  <si>
    <t>Al Noori Muslim School</t>
  </si>
  <si>
    <t>Greenacre</t>
  </si>
  <si>
    <t>Ravenswood School for Girls</t>
  </si>
  <si>
    <t>Gordon</t>
  </si>
  <si>
    <t>Wollongong Public School</t>
  </si>
  <si>
    <t>Wollongong</t>
  </si>
  <si>
    <t>John Purchase Public School</t>
  </si>
  <si>
    <t>Montessori East</t>
  </si>
  <si>
    <t>Bondi</t>
  </si>
  <si>
    <t>Roseville Public School</t>
  </si>
  <si>
    <t>St Raphael's Catholic Primary School</t>
  </si>
  <si>
    <t>South Hurstville</t>
  </si>
  <si>
    <t>Epping Heights Public School</t>
  </si>
  <si>
    <t>Picnic Point Public School</t>
  </si>
  <si>
    <t>Picnic Point</t>
  </si>
  <si>
    <t>Turramurra Public School</t>
  </si>
  <si>
    <t>Turramurra</t>
  </si>
  <si>
    <t>Warrawee Public School</t>
  </si>
  <si>
    <t>Kincoppal - Rose Bay School of the Sacred Heart</t>
  </si>
  <si>
    <t>St Catherine's School</t>
  </si>
  <si>
    <t>Waverley</t>
  </si>
  <si>
    <t>Pennant Hills Public School</t>
  </si>
  <si>
    <t>Pennant Hills</t>
  </si>
  <si>
    <t>Kent Road Public School</t>
  </si>
  <si>
    <t>St Mary's Cathedral College</t>
  </si>
  <si>
    <t>Sydney</t>
  </si>
  <si>
    <t>Glenbrook Public School</t>
  </si>
  <si>
    <t>Glenbrook</t>
  </si>
  <si>
    <t>Sydney Japanese International School</t>
  </si>
  <si>
    <t>Terrey Hills</t>
  </si>
  <si>
    <t>Oatley Public School</t>
  </si>
  <si>
    <t>Oatley</t>
  </si>
  <si>
    <t>German International School Sydney</t>
  </si>
  <si>
    <t>Caddies Creek Public School</t>
  </si>
  <si>
    <t>Glenwood</t>
  </si>
  <si>
    <t>Pleasant Heights Public School</t>
  </si>
  <si>
    <t>Mount Pleasant</t>
  </si>
  <si>
    <t>Our Lady of Dolours Catholic Primary School</t>
  </si>
  <si>
    <t>Chatswood</t>
  </si>
  <si>
    <t>Christ the King Catholic School Bass Hill</t>
  </si>
  <si>
    <t>Yagoona</t>
  </si>
  <si>
    <t>Barker College</t>
  </si>
  <si>
    <t>Emanuel School</t>
  </si>
  <si>
    <t>Randwick</t>
  </si>
  <si>
    <t>Al-Faisal College</t>
  </si>
  <si>
    <t>Auburn</t>
  </si>
  <si>
    <t>West Ryde Public School</t>
  </si>
  <si>
    <t>West Ryde</t>
  </si>
  <si>
    <t>St Andrew's Cathedral School</t>
  </si>
  <si>
    <t>Presbyterian Ladies' College Sydney</t>
  </si>
  <si>
    <t>Croydon</t>
  </si>
  <si>
    <t>Hurstville Adventist School</t>
  </si>
  <si>
    <t>Loreto Kirribilli</t>
  </si>
  <si>
    <t>Our Lady of the Rosary Catholic Primary School</t>
  </si>
  <si>
    <t>Kensington</t>
  </si>
  <si>
    <t>Earlwood Public School</t>
  </si>
  <si>
    <t>Earlwood</t>
  </si>
  <si>
    <t>PLC Armidale</t>
  </si>
  <si>
    <t>Armidale</t>
  </si>
  <si>
    <t>SCECGS Redlands</t>
  </si>
  <si>
    <t>Cremorne</t>
  </si>
  <si>
    <t>The Hills Grammar School</t>
  </si>
  <si>
    <t>Kenthurst</t>
  </si>
  <si>
    <t>Holsworthy Public School</t>
  </si>
  <si>
    <t>Holsworthy</t>
  </si>
  <si>
    <t>Northside Montessori School</t>
  </si>
  <si>
    <t>Candelo Public School</t>
  </si>
  <si>
    <t>Candelo</t>
  </si>
  <si>
    <t>North East Public School of Distance Education</t>
  </si>
  <si>
    <t>Port Macquarie</t>
  </si>
  <si>
    <t>Danebank - An Anglican School for Girls</t>
  </si>
  <si>
    <t>Quakers Hill Public School</t>
  </si>
  <si>
    <t>Quakers Hill</t>
  </si>
  <si>
    <t>William Clarke College</t>
  </si>
  <si>
    <t>Kellyville</t>
  </si>
  <si>
    <t>West Pymble Public School</t>
  </si>
  <si>
    <t>West Pymble</t>
  </si>
  <si>
    <t>Loreto Normanhurst</t>
  </si>
  <si>
    <t>Normanhurst</t>
  </si>
  <si>
    <t>Queenwood</t>
  </si>
  <si>
    <t>St Rose Catholic Primary School</t>
  </si>
  <si>
    <t>Collaroy Plateau</t>
  </si>
  <si>
    <t>Rose Bay Public School</t>
  </si>
  <si>
    <t>Masada College</t>
  </si>
  <si>
    <t>St Joseph's Catholic Primary School</t>
  </si>
  <si>
    <t>Rockdale</t>
  </si>
  <si>
    <t>Kellyville Public School</t>
  </si>
  <si>
    <t>St Michael's Catholic Primary School</t>
  </si>
  <si>
    <t>Kambora Public School</t>
  </si>
  <si>
    <t>Davidson</t>
  </si>
  <si>
    <t>Regina Coeli Catholic Primary School</t>
  </si>
  <si>
    <t>Beverly Hills</t>
  </si>
  <si>
    <t>Glenhaven Public School</t>
  </si>
  <si>
    <t>Glenhaven</t>
  </si>
  <si>
    <t>Elonera Montessori School</t>
  </si>
  <si>
    <t>Mount Ousley</t>
  </si>
  <si>
    <t>Lane Cove Public School</t>
  </si>
  <si>
    <t>Lane Cove</t>
  </si>
  <si>
    <t>St Anthony's Catholic Primary School</t>
  </si>
  <si>
    <t>Marsfield</t>
  </si>
  <si>
    <t>Claremont College</t>
  </si>
  <si>
    <t>Riverbank Public School</t>
  </si>
  <si>
    <t>The Ponds</t>
  </si>
  <si>
    <t>Hamilton South Public School</t>
  </si>
  <si>
    <t>Merewether</t>
  </si>
  <si>
    <t>North Ryde Public School</t>
  </si>
  <si>
    <t>North Ryde</t>
  </si>
  <si>
    <t>Blessed Sacrament Catholic Primary School</t>
  </si>
  <si>
    <t>Clifton Gardens</t>
  </si>
  <si>
    <t>Roselea Public School</t>
  </si>
  <si>
    <t>Thornleigh West Public School</t>
  </si>
  <si>
    <t>Thornleigh</t>
  </si>
  <si>
    <t>Al-Faisal College - Liverpool</t>
  </si>
  <si>
    <t>Austral</t>
  </si>
  <si>
    <t>Wahroonga Public School</t>
  </si>
  <si>
    <t>Covenant Christian School</t>
  </si>
  <si>
    <t>Gordon West Public School</t>
  </si>
  <si>
    <t>Kingswood Public School</t>
  </si>
  <si>
    <t>Kingswood</t>
  </si>
  <si>
    <t>Inner Sydney Montessori School</t>
  </si>
  <si>
    <t>Pymble Public School</t>
  </si>
  <si>
    <t>Mosman Public School</t>
  </si>
  <si>
    <t>Carlingford Public School</t>
  </si>
  <si>
    <t>Lugarno Public School</t>
  </si>
  <si>
    <t>Lugarno</t>
  </si>
  <si>
    <t>Randwick Public School</t>
  </si>
  <si>
    <t>St Agnes' Catholic Primary School</t>
  </si>
  <si>
    <t>Matraville</t>
  </si>
  <si>
    <t>St Bernadette's Primary School</t>
  </si>
  <si>
    <t>Beaumont Road Public School</t>
  </si>
  <si>
    <t>Moriah College</t>
  </si>
  <si>
    <t>Bondi Junction</t>
  </si>
  <si>
    <t>Trinity Grammar School</t>
  </si>
  <si>
    <t>Stanwell Park Public School</t>
  </si>
  <si>
    <t>Stanwell Park</t>
  </si>
  <si>
    <t>Hunter Valley Grammar School</t>
  </si>
  <si>
    <t>Ashtonfield</t>
  </si>
  <si>
    <t>Wahroonga Adventist School</t>
  </si>
  <si>
    <t>Bellevue Hill Public School</t>
  </si>
  <si>
    <t>Clovelly</t>
  </si>
  <si>
    <t>Wilkins Public School</t>
  </si>
  <si>
    <t>Marrickville</t>
  </si>
  <si>
    <t>Caringbah North Public School</t>
  </si>
  <si>
    <t>Caringbah</t>
  </si>
  <si>
    <t>St Therese's Catholic Primary School</t>
  </si>
  <si>
    <t>Denistone</t>
  </si>
  <si>
    <t>Tara Anglican School for Girls</t>
  </si>
  <si>
    <t>Anzac Park Public School</t>
  </si>
  <si>
    <t>Cammeray</t>
  </si>
  <si>
    <t>St Thomas' Catholic Primary School</t>
  </si>
  <si>
    <t>Willoughby</t>
  </si>
  <si>
    <t>Darlinghurst Public School</t>
  </si>
  <si>
    <t>Potts Point</t>
  </si>
  <si>
    <t>Annandale North Public School</t>
  </si>
  <si>
    <t>Annandale</t>
  </si>
  <si>
    <t>St Brendan's Catholic Primary School</t>
  </si>
  <si>
    <t>Oatley West Public School</t>
  </si>
  <si>
    <t>Newington College</t>
  </si>
  <si>
    <t>Stanmore</t>
  </si>
  <si>
    <t>Epping North Public School</t>
  </si>
  <si>
    <t>North Epping</t>
  </si>
  <si>
    <t>Nareena Hills Public School</t>
  </si>
  <si>
    <t>Figtree</t>
  </si>
  <si>
    <t>MLC School</t>
  </si>
  <si>
    <t>Burwood</t>
  </si>
  <si>
    <t>Charlestown South Public School</t>
  </si>
  <si>
    <t>Charlestown</t>
  </si>
  <si>
    <t>Our Lady of Mt Carmel Catholic Primary School Mount Pritchard</t>
  </si>
  <si>
    <t>Bonnyrigg</t>
  </si>
  <si>
    <t>Canobolas Public School</t>
  </si>
  <si>
    <t>Orange</t>
  </si>
  <si>
    <t>Mowbray Public School</t>
  </si>
  <si>
    <t>Gosford Public School</t>
  </si>
  <si>
    <t>West Gosford</t>
  </si>
  <si>
    <t>Castle Cove Public School</t>
  </si>
  <si>
    <t>Castle Cove</t>
  </si>
  <si>
    <t>Our Lady of the Annunciation Catholic Primary School</t>
  </si>
  <si>
    <t>Pagewood</t>
  </si>
  <si>
    <t>SCEGGS Darlinghurst</t>
  </si>
  <si>
    <t>Lindfield Public School</t>
  </si>
  <si>
    <t>Waitara</t>
  </si>
  <si>
    <t>The Illawarra Grammar School</t>
  </si>
  <si>
    <t>Wollongong West</t>
  </si>
  <si>
    <t>Haberfield Public School</t>
  </si>
  <si>
    <t>Haberfield</t>
  </si>
  <si>
    <t>Denistone East Public School</t>
  </si>
  <si>
    <t>Crestwood Public School</t>
  </si>
  <si>
    <t>North Sydney Public School</t>
  </si>
  <si>
    <t>Waverton</t>
  </si>
  <si>
    <t>Cammeray Public School</t>
  </si>
  <si>
    <t>Castle Hill Public School</t>
  </si>
  <si>
    <t>St Gerard's Catholic Primary School</t>
  </si>
  <si>
    <t>Illawong Public School</t>
  </si>
  <si>
    <t>Illawong</t>
  </si>
  <si>
    <t>Belair Public School</t>
  </si>
  <si>
    <t>Adamstown</t>
  </si>
  <si>
    <t>St Philip Neri Catholic Primary School</t>
  </si>
  <si>
    <t>Northbridge</t>
  </si>
  <si>
    <t>Bronte Public School</t>
  </si>
  <si>
    <t>Bronte</t>
  </si>
  <si>
    <t>Seaforth Public School</t>
  </si>
  <si>
    <t>Seaforth</t>
  </si>
  <si>
    <t>International Grammar School</t>
  </si>
  <si>
    <t>Ultimo</t>
  </si>
  <si>
    <t>St Johns Park Public School</t>
  </si>
  <si>
    <t>St Johns Park</t>
  </si>
  <si>
    <t>Normanhurst Public School</t>
  </si>
  <si>
    <t>Villa Maria Catholic Primary School</t>
  </si>
  <si>
    <t>Hunters Hill</t>
  </si>
  <si>
    <t>Middle Harbour Public School</t>
  </si>
  <si>
    <t>Leichhardt Public School</t>
  </si>
  <si>
    <t>Leichhardt</t>
  </si>
  <si>
    <t>Santa Sabina College</t>
  </si>
  <si>
    <t>Normanhurst West Public School</t>
  </si>
  <si>
    <t>Hawkesbury Independent School</t>
  </si>
  <si>
    <t>Kurrajong</t>
  </si>
  <si>
    <t>Greystanes Public School</t>
  </si>
  <si>
    <t>Greystanes</t>
  </si>
  <si>
    <t>Pacific Hills Christian School</t>
  </si>
  <si>
    <t>St Kieran's Catholic Primary School</t>
  </si>
  <si>
    <t>Manly Vale</t>
  </si>
  <si>
    <t>Wenona School</t>
  </si>
  <si>
    <t>St Francis Catholic College</t>
  </si>
  <si>
    <t>Edmondson Park</t>
  </si>
  <si>
    <t>Newcastle Grammar School</t>
  </si>
  <si>
    <t>The Hill</t>
  </si>
  <si>
    <t>Dulwich Hill Public School</t>
  </si>
  <si>
    <t>Dulwich Hill</t>
  </si>
  <si>
    <t>Nicholson Street Public School</t>
  </si>
  <si>
    <t>Balmain East</t>
  </si>
  <si>
    <t>Mosman Church of England Preparatory School</t>
  </si>
  <si>
    <t>Mount Riverview Public School</t>
  </si>
  <si>
    <t>Mount Riverview</t>
  </si>
  <si>
    <t>Tighes Hill Public School</t>
  </si>
  <si>
    <t>Tighes Hill</t>
  </si>
  <si>
    <t>Holy Cross Catholic Primary School</t>
  </si>
  <si>
    <t>Helensburgh</t>
  </si>
  <si>
    <t>Holy Family Primary School</t>
  </si>
  <si>
    <t>Merewether Beach</t>
  </si>
  <si>
    <t>Central Coast Steiner School</t>
  </si>
  <si>
    <t>Fountaindale</t>
  </si>
  <si>
    <t>Drummoyne Public School</t>
  </si>
  <si>
    <t>Drummoyne</t>
  </si>
  <si>
    <t>Oxley College</t>
  </si>
  <si>
    <t>Burradoo</t>
  </si>
  <si>
    <t>Mount Colah Public School</t>
  </si>
  <si>
    <t>Mount Colah</t>
  </si>
  <si>
    <t>Killarney Heights Public School</t>
  </si>
  <si>
    <t>Killarney Heights</t>
  </si>
  <si>
    <t>St Mary's Catholic Primary School</t>
  </si>
  <si>
    <t>Manly</t>
  </si>
  <si>
    <t>Emmanuel Anglican College</t>
  </si>
  <si>
    <t>Ballina</t>
  </si>
  <si>
    <t>St Fiacre's Catholic Primary School</t>
  </si>
  <si>
    <t>Bulli Public School</t>
  </si>
  <si>
    <t>Bulli</t>
  </si>
  <si>
    <t>The King's School</t>
  </si>
  <si>
    <t>Hunters Hill Public School</t>
  </si>
  <si>
    <t>Hornsby South Public School</t>
  </si>
  <si>
    <t>Samuel Gilbert Public School</t>
  </si>
  <si>
    <t>St Joseph's Catholic Primary School Como - Oyster Bay</t>
  </si>
  <si>
    <t>Como</t>
  </si>
  <si>
    <t>St Mark's Catholic Primary School</t>
  </si>
  <si>
    <t>St Ives Public School</t>
  </si>
  <si>
    <t>St Ambrose Catholic Primary School</t>
  </si>
  <si>
    <t>Concord West</t>
  </si>
  <si>
    <t>Bilgola Plateau Public School</t>
  </si>
  <si>
    <t>Bilgola Plateau</t>
  </si>
  <si>
    <t>St Pius' Catholic Primary School</t>
  </si>
  <si>
    <t>Enmore</t>
  </si>
  <si>
    <t>Croydon Public School</t>
  </si>
  <si>
    <t>Redfield College</t>
  </si>
  <si>
    <t>The Scots College</t>
  </si>
  <si>
    <t>Merewether Heights Public School</t>
  </si>
  <si>
    <t>Merewether Heights</t>
  </si>
  <si>
    <t>St Francis of Assisi Regional Catholic Primary School</t>
  </si>
  <si>
    <t>Paddington</t>
  </si>
  <si>
    <t>Westmead Public School</t>
  </si>
  <si>
    <t>Westmead</t>
  </si>
  <si>
    <t>St Cecilia's Catholic Primary School</t>
  </si>
  <si>
    <t>Balgowlah</t>
  </si>
  <si>
    <t>Burwood Public School</t>
  </si>
  <si>
    <t>Gilgandra</t>
  </si>
  <si>
    <t>Thirroul</t>
  </si>
  <si>
    <t>Willoughby Public School</t>
  </si>
  <si>
    <t>Concord Public School</t>
  </si>
  <si>
    <t>Concord</t>
  </si>
  <si>
    <t>Holy Saviour School</t>
  </si>
  <si>
    <t>Our Lady Star of the Sea Catholic School</t>
  </si>
  <si>
    <t>Miranda</t>
  </si>
  <si>
    <t>Petersham Public School</t>
  </si>
  <si>
    <t>Petersham</t>
  </si>
  <si>
    <t>St Peter Chanel Catholic Primary School</t>
  </si>
  <si>
    <t>Regents Park</t>
  </si>
  <si>
    <t>Greenwich Public School</t>
  </si>
  <si>
    <t>Greenwich</t>
  </si>
  <si>
    <t>Meadowbank Public School</t>
  </si>
  <si>
    <t>Illawarra Christian School</t>
  </si>
  <si>
    <t>Cordeaux Heights</t>
  </si>
  <si>
    <t>St Charles' Primary School</t>
  </si>
  <si>
    <t>Mount Sinai College</t>
  </si>
  <si>
    <t>Maroubra</t>
  </si>
  <si>
    <t>Erskineville</t>
  </si>
  <si>
    <t>Jasper Road Public School</t>
  </si>
  <si>
    <t>Immaculate Heart of Mary Catholic Primary School</t>
  </si>
  <si>
    <t>Sefton</t>
  </si>
  <si>
    <t>Saint Ignatius' College</t>
  </si>
  <si>
    <t>Newington Public School</t>
  </si>
  <si>
    <t>Newington</t>
  </si>
  <si>
    <t>Strathfield North Public School</t>
  </si>
  <si>
    <t>North Strathfield</t>
  </si>
  <si>
    <t>Rainbow Street Public School</t>
  </si>
  <si>
    <t>Eleebana Public School</t>
  </si>
  <si>
    <t>Eleebana</t>
  </si>
  <si>
    <t>All Saints Grammar</t>
  </si>
  <si>
    <t>Belmore</t>
  </si>
  <si>
    <t>Parramatta Public School</t>
  </si>
  <si>
    <t>Parramatta</t>
  </si>
  <si>
    <t>Seven Hills North Public School</t>
  </si>
  <si>
    <t>Seven Hills</t>
  </si>
  <si>
    <t>Wideview Public School</t>
  </si>
  <si>
    <t>Berowra Heights</t>
  </si>
  <si>
    <t>Hornsby Heights Public School</t>
  </si>
  <si>
    <t>Terara Public School</t>
  </si>
  <si>
    <t>Terara</t>
  </si>
  <si>
    <t>Annangrove Public School</t>
  </si>
  <si>
    <t>Annangrove</t>
  </si>
  <si>
    <t>St Luke's Grammar School</t>
  </si>
  <si>
    <t>Dee Why</t>
  </si>
  <si>
    <t>Parramatta East Public School</t>
  </si>
  <si>
    <t>Skennars Head</t>
  </si>
  <si>
    <t>Greenacre Baptist Christian Community School</t>
  </si>
  <si>
    <t>Burnside Public School</t>
  </si>
  <si>
    <t>Galstaun College</t>
  </si>
  <si>
    <t>Ingleside</t>
  </si>
  <si>
    <t>Erskineville Public School</t>
  </si>
  <si>
    <t>Putney Public School</t>
  </si>
  <si>
    <t>St Mel's Catholic Primary School</t>
  </si>
  <si>
    <t>Campsie</t>
  </si>
  <si>
    <t>St Felix Catholic Primary School</t>
  </si>
  <si>
    <t>Bankstown</t>
  </si>
  <si>
    <t>John the Baptist Catholic Primary School</t>
  </si>
  <si>
    <t>Bonnyrigg Heights</t>
  </si>
  <si>
    <t>New Lambton South Public School</t>
  </si>
  <si>
    <t>New Lambton</t>
  </si>
  <si>
    <t>Galilee Catholic Primary School</t>
  </si>
  <si>
    <t>Bondi Beach</t>
  </si>
  <si>
    <t>Mater Dei Catholic Primary School</t>
  </si>
  <si>
    <t>Blakehurst</t>
  </si>
  <si>
    <t>Heathcote East Public School</t>
  </si>
  <si>
    <t>Heathcote</t>
  </si>
  <si>
    <t>Coogee Boys' Preparatory School</t>
  </si>
  <si>
    <t>St Francis Xavier Catholic School Ashbury</t>
  </si>
  <si>
    <t>Croydon Park</t>
  </si>
  <si>
    <t>Wentworthville Public School</t>
  </si>
  <si>
    <t>Wentworthville</t>
  </si>
  <si>
    <t>Baulkham Hills North Public School</t>
  </si>
  <si>
    <t>Richmond Public School</t>
  </si>
  <si>
    <t>Richmond</t>
  </si>
  <si>
    <t>St Ives Park Public School</t>
  </si>
  <si>
    <t>St Pius X College</t>
  </si>
  <si>
    <t>Alexandria Park Community School</t>
  </si>
  <si>
    <t>Alexandria</t>
  </si>
  <si>
    <t>Manly West Public School</t>
  </si>
  <si>
    <t>West Pennant Hills Public School</t>
  </si>
  <si>
    <t>West Pennant Hills</t>
  </si>
  <si>
    <t>Seven Hills Public School</t>
  </si>
  <si>
    <t>Our Lady of Lourdes Primary School</t>
  </si>
  <si>
    <t>Baulkham Hills South</t>
  </si>
  <si>
    <t>Darcy Road Public School</t>
  </si>
  <si>
    <t>Newbridge Heights Public School</t>
  </si>
  <si>
    <t>Moorebank</t>
  </si>
  <si>
    <t>Hills Adventist College</t>
  </si>
  <si>
    <t>North Kellyville</t>
  </si>
  <si>
    <t>St Martha's Catholic Primary School</t>
  </si>
  <si>
    <t>St Mark's Coptic Orthodox College</t>
  </si>
  <si>
    <t>Wattle Grove</t>
  </si>
  <si>
    <t>Norwest Christian College</t>
  </si>
  <si>
    <t>Riverstone</t>
  </si>
  <si>
    <t>Laguna Public School</t>
  </si>
  <si>
    <t>Laguna</t>
  </si>
  <si>
    <t>Daceyville</t>
  </si>
  <si>
    <t>St Angela's Primary School</t>
  </si>
  <si>
    <t>Northbridge Public School</t>
  </si>
  <si>
    <t>St Charles Catholic Primary School</t>
  </si>
  <si>
    <t>Terrey Hills Public School</t>
  </si>
  <si>
    <t>Brookvale Public School</t>
  </si>
  <si>
    <t>Brookvale</t>
  </si>
  <si>
    <t>Kareela Public School</t>
  </si>
  <si>
    <t>Kareela</t>
  </si>
  <si>
    <t>Kamaroi Rudolf Steiner School</t>
  </si>
  <si>
    <t>Turramurra North Public School</t>
  </si>
  <si>
    <t>North Turramurra</t>
  </si>
  <si>
    <t>Riverwood</t>
  </si>
  <si>
    <t>Redhead Public School</t>
  </si>
  <si>
    <t>Redhead</t>
  </si>
  <si>
    <t>St Patrick's Catholic Primary School</t>
  </si>
  <si>
    <t>Lane Cove West Public School</t>
  </si>
  <si>
    <t>Borenore Public School</t>
  </si>
  <si>
    <t>Borenore</t>
  </si>
  <si>
    <t>Waverley Public School</t>
  </si>
  <si>
    <t>St James' Primary School</t>
  </si>
  <si>
    <t>Kotara South</t>
  </si>
  <si>
    <t>St Bernard's Catholic Primary School</t>
  </si>
  <si>
    <t>Botany</t>
  </si>
  <si>
    <t>The Armidale School</t>
  </si>
  <si>
    <t>Glenmore Road Public School</t>
  </si>
  <si>
    <t>St Declan's Catholic Primary School</t>
  </si>
  <si>
    <t>Penshurst</t>
  </si>
  <si>
    <t>Harbord Public School</t>
  </si>
  <si>
    <t>Freshwater</t>
  </si>
  <si>
    <t>Mortdale Public School</t>
  </si>
  <si>
    <t>Mortdale</t>
  </si>
  <si>
    <t>The McDonald College</t>
  </si>
  <si>
    <t>Bowral Public School</t>
  </si>
  <si>
    <t>Bowral</t>
  </si>
  <si>
    <t>St Therese Catholic Primary School</t>
  </si>
  <si>
    <t>Mascot</t>
  </si>
  <si>
    <t>St Paul's Catholic Primary School</t>
  </si>
  <si>
    <t>Moss Vale</t>
  </si>
  <si>
    <t>Holy Cross Primary School</t>
  </si>
  <si>
    <t>Abbotsford Public School</t>
  </si>
  <si>
    <t>Abbotsford</t>
  </si>
  <si>
    <t>Truscott Street Public School</t>
  </si>
  <si>
    <t>Our Lady of Fatima Catholic Primary School</t>
  </si>
  <si>
    <t>Orange Grove Public School</t>
  </si>
  <si>
    <t>Warrimoo Public School</t>
  </si>
  <si>
    <t>Warrimoo</t>
  </si>
  <si>
    <t>Dudley Public School</t>
  </si>
  <si>
    <t>Dudley</t>
  </si>
  <si>
    <t>Harrington Street Public School</t>
  </si>
  <si>
    <t>Cabramatta</t>
  </si>
  <si>
    <t>St Margaret Mary's Catholic Primary School</t>
  </si>
  <si>
    <t>Randwick North</t>
  </si>
  <si>
    <t>Paddington Public School</t>
  </si>
  <si>
    <t>St Maroun's College</t>
  </si>
  <si>
    <t>St Gabriel's Catholic School</t>
  </si>
  <si>
    <t>Bexley</t>
  </si>
  <si>
    <t>South Coogee Public School</t>
  </si>
  <si>
    <t>South Coogee</t>
  </si>
  <si>
    <t>St Spyridon College</t>
  </si>
  <si>
    <t>St Patrick's College</t>
  </si>
  <si>
    <t>Penshurst Public School</t>
  </si>
  <si>
    <t>St Kevin's Catholic Primary School</t>
  </si>
  <si>
    <t>Winston Hills Public School</t>
  </si>
  <si>
    <t>Winston Hills</t>
  </si>
  <si>
    <t>St Peter's Primary School</t>
  </si>
  <si>
    <t>Coleambally</t>
  </si>
  <si>
    <t>New Lambton Public School</t>
  </si>
  <si>
    <t>Al Hikma College</t>
  </si>
  <si>
    <t>Lakemba</t>
  </si>
  <si>
    <t>Pittwater House Schools</t>
  </si>
  <si>
    <t>Collaroy</t>
  </si>
  <si>
    <t>Forest Lodge Public School</t>
  </si>
  <si>
    <t>Forest Lodge</t>
  </si>
  <si>
    <t>Allambie Heights Public School</t>
  </si>
  <si>
    <t>Allambie Heights</t>
  </si>
  <si>
    <t>Dobroyd Point Public School</t>
  </si>
  <si>
    <t>Marie Bashir Public School</t>
  </si>
  <si>
    <t>Stanmore Public School</t>
  </si>
  <si>
    <t>Kogarah Public School</t>
  </si>
  <si>
    <t>Kogarah</t>
  </si>
  <si>
    <t>Wollemi College</t>
  </si>
  <si>
    <t>Werrington</t>
  </si>
  <si>
    <t>Wentworth Falls Public School</t>
  </si>
  <si>
    <t>Wentworth Falls</t>
  </si>
  <si>
    <t>Grays Point Public School</t>
  </si>
  <si>
    <t>Grays Point</t>
  </si>
  <si>
    <t>Austinmer Public School</t>
  </si>
  <si>
    <t>Austinmer</t>
  </si>
  <si>
    <t>Mount St Thomas Public School</t>
  </si>
  <si>
    <t>Newcastle East Public School</t>
  </si>
  <si>
    <t>Newcastle</t>
  </si>
  <si>
    <t>Blue Mountains Grammar School</t>
  </si>
  <si>
    <t>St Michael's Primary School</t>
  </si>
  <si>
    <t>John Palmer Public School</t>
  </si>
  <si>
    <t>Waverley College</t>
  </si>
  <si>
    <t>Mary Immaculate Primary School</t>
  </si>
  <si>
    <t>Broadwater Public School</t>
  </si>
  <si>
    <t>Broadwater</t>
  </si>
  <si>
    <t>Northern Beaches Christian School</t>
  </si>
  <si>
    <t>Camdenville Public School</t>
  </si>
  <si>
    <t>Newtown</t>
  </si>
  <si>
    <t>Rouse Hill Anglican College</t>
  </si>
  <si>
    <t>Leumeah Public School</t>
  </si>
  <si>
    <t>Leumeah</t>
  </si>
  <si>
    <t>St Patrick's Primary School</t>
  </si>
  <si>
    <t>Swansea</t>
  </si>
  <si>
    <t>St Columba Anglican School</t>
  </si>
  <si>
    <t>St Paul's Grammar School</t>
  </si>
  <si>
    <t>Cranebrook</t>
  </si>
  <si>
    <t>Richard Johnson Anglican School</t>
  </si>
  <si>
    <t>Oakhurst</t>
  </si>
  <si>
    <t>Bilpin Public School</t>
  </si>
  <si>
    <t>Bilpin</t>
  </si>
  <si>
    <t>Glenorie Public School</t>
  </si>
  <si>
    <t>Glenorie</t>
  </si>
  <si>
    <t>Strathfield South Public School</t>
  </si>
  <si>
    <t>Rozelle Public School</t>
  </si>
  <si>
    <t>Rozelle</t>
  </si>
  <si>
    <t>Beaumont Hills Public School</t>
  </si>
  <si>
    <t>Beaumont Hills</t>
  </si>
  <si>
    <t>Peakhurst South Public School</t>
  </si>
  <si>
    <t>Peakhurst</t>
  </si>
  <si>
    <t>Blacktown North Public School</t>
  </si>
  <si>
    <t>Blacktown</t>
  </si>
  <si>
    <t>St Agatha's Catholic Primary School</t>
  </si>
  <si>
    <t>Collaroy Plateau Public School</t>
  </si>
  <si>
    <t>Port Kembla</t>
  </si>
  <si>
    <t>St Joseph's Primary School</t>
  </si>
  <si>
    <t>Grenfell</t>
  </si>
  <si>
    <t>Bourke Street Public School</t>
  </si>
  <si>
    <t>Lakes Grammar - An Anglican School</t>
  </si>
  <si>
    <t>Warnervale</t>
  </si>
  <si>
    <t>South Wagga Public School</t>
  </si>
  <si>
    <t>Wagga Wagga</t>
  </si>
  <si>
    <t>St Francis Xavier's Catholic Primary School</t>
  </si>
  <si>
    <t>Lurnea</t>
  </si>
  <si>
    <t>Gladesville Public School</t>
  </si>
  <si>
    <t>Gladesville</t>
  </si>
  <si>
    <t>Kinross Wolaroi School</t>
  </si>
  <si>
    <t>Toongabbie Christian College</t>
  </si>
  <si>
    <t>Toongabbie</t>
  </si>
  <si>
    <t>Asquith Public School</t>
  </si>
  <si>
    <t>Asquith</t>
  </si>
  <si>
    <t>St Catherine Labouré Catholic Primary School</t>
  </si>
  <si>
    <t>Gymea</t>
  </si>
  <si>
    <t>William Carey Christian School</t>
  </si>
  <si>
    <t>Prestons</t>
  </si>
  <si>
    <t>St Luke's Catholic Primary School</t>
  </si>
  <si>
    <t>Revesby</t>
  </si>
  <si>
    <t>St John Bosco Catholic Primary School</t>
  </si>
  <si>
    <t>Engadine</t>
  </si>
  <si>
    <t>Coast Christian School</t>
  </si>
  <si>
    <t>Bensville</t>
  </si>
  <si>
    <t>Corpus Christi Catholic Primary School</t>
  </si>
  <si>
    <t>Fairfield</t>
  </si>
  <si>
    <t>Undercliffe Public School</t>
  </si>
  <si>
    <t>Kegworth Public School</t>
  </si>
  <si>
    <t>Concord West Public School</t>
  </si>
  <si>
    <t>Our Lady of the Angels Primary School</t>
  </si>
  <si>
    <t>Brooklyn Public School</t>
  </si>
  <si>
    <t>Brooklyn</t>
  </si>
  <si>
    <t>Australian Christian College - Marsden Park</t>
  </si>
  <si>
    <t>Hamilton Public School</t>
  </si>
  <si>
    <t>Hamilton</t>
  </si>
  <si>
    <t>Coffs Harbour Christian Community School</t>
  </si>
  <si>
    <t>Bonville</t>
  </si>
  <si>
    <t>Laguna Street Public School</t>
  </si>
  <si>
    <t>Macquarie Fields Public School</t>
  </si>
  <si>
    <t>Macquarie Fields</t>
  </si>
  <si>
    <t>McAuley Catholic Central School</t>
  </si>
  <si>
    <t>Tumut</t>
  </si>
  <si>
    <t>Oxford Falls Grammar School</t>
  </si>
  <si>
    <t>Oxford Falls</t>
  </si>
  <si>
    <t>Clovelly Public School</t>
  </si>
  <si>
    <t>Lindisfarne Anglican Grammar School</t>
  </si>
  <si>
    <t>Terranora</t>
  </si>
  <si>
    <t>Rosehill Public School</t>
  </si>
  <si>
    <t>Rosehill</t>
  </si>
  <si>
    <t>Australian Islamic College of Sydney</t>
  </si>
  <si>
    <t>Mount Druitt</t>
  </si>
  <si>
    <t>St Anthony's Primary School</t>
  </si>
  <si>
    <t>Girraween</t>
  </si>
  <si>
    <t>Byron Community Primary School</t>
  </si>
  <si>
    <t>Byron Bay</t>
  </si>
  <si>
    <t>Leura Public School</t>
  </si>
  <si>
    <t>Leura</t>
  </si>
  <si>
    <t>Manly Village Public School</t>
  </si>
  <si>
    <t>Sherwood Ridge Public School</t>
  </si>
  <si>
    <t>St Thomas Aquinas Catholic Primary School</t>
  </si>
  <si>
    <t>Holy Spirit Catholic Primary School</t>
  </si>
  <si>
    <t>Carnes Hill</t>
  </si>
  <si>
    <t>Bardia Public School</t>
  </si>
  <si>
    <t>Bardia</t>
  </si>
  <si>
    <t>Bethel Christian School</t>
  </si>
  <si>
    <t>Nundle Public School</t>
  </si>
  <si>
    <t>Nundle</t>
  </si>
  <si>
    <t>Saint Mary MacKillop Colleges Limited</t>
  </si>
  <si>
    <t>Georges Hall Public School</t>
  </si>
  <si>
    <t>Georges Hall</t>
  </si>
  <si>
    <t>Saint Mary MacKillop College Albury</t>
  </si>
  <si>
    <t>Jindera</t>
  </si>
  <si>
    <t>Our Lady of Mount Carmel Catholic Primary School</t>
  </si>
  <si>
    <t>Waterloo</t>
  </si>
  <si>
    <t>Towradgi Public School</t>
  </si>
  <si>
    <t>Fairy Meadow</t>
  </si>
  <si>
    <t>Blacktown South Public School</t>
  </si>
  <si>
    <t>Double Bay Public School</t>
  </si>
  <si>
    <t>Double Bay</t>
  </si>
  <si>
    <t>Nowra Anglican College</t>
  </si>
  <si>
    <t>Bomaderry</t>
  </si>
  <si>
    <t>Griffith</t>
  </si>
  <si>
    <t>Mona Vale</t>
  </si>
  <si>
    <t>Villawood</t>
  </si>
  <si>
    <t>Vaucluse Public School</t>
  </si>
  <si>
    <t>Vaucluse</t>
  </si>
  <si>
    <t>Bangor Public School</t>
  </si>
  <si>
    <t>Bangor</t>
  </si>
  <si>
    <t>Bondi Public School</t>
  </si>
  <si>
    <t>St Christopher's Catholic Primary School</t>
  </si>
  <si>
    <t>St John the Apostle Catholic Primary School</t>
  </si>
  <si>
    <t>Narraweena</t>
  </si>
  <si>
    <t>Stockton</t>
  </si>
  <si>
    <t>Hamilton North Public School</t>
  </si>
  <si>
    <t>Broadmeadow</t>
  </si>
  <si>
    <t>Border Christian College</t>
  </si>
  <si>
    <t>Thurgoona</t>
  </si>
  <si>
    <t>Matraville Public School</t>
  </si>
  <si>
    <t>Blacktown West Public School</t>
  </si>
  <si>
    <t>Banksmeadow Public School</t>
  </si>
  <si>
    <t>Mona Vale Public School</t>
  </si>
  <si>
    <t>Kesser Torah College</t>
  </si>
  <si>
    <t>Dover Heights</t>
  </si>
  <si>
    <t>Central Coast Adventist School</t>
  </si>
  <si>
    <t>Erina</t>
  </si>
  <si>
    <t>Good Samaritan Catholic Primary School</t>
  </si>
  <si>
    <t>Boronia Park Public School</t>
  </si>
  <si>
    <t>The Junction Public School</t>
  </si>
  <si>
    <t>Nashdale Public School</t>
  </si>
  <si>
    <t>Nashdale</t>
  </si>
  <si>
    <t>Kings Langley Public School</t>
  </si>
  <si>
    <t>Kings Langley</t>
  </si>
  <si>
    <t>St Augustine's College Sydney</t>
  </si>
  <si>
    <t>Australian International Academy</t>
  </si>
  <si>
    <t>Bald Face Public School</t>
  </si>
  <si>
    <t>Bexley North Public School</t>
  </si>
  <si>
    <t>St Euphemia College</t>
  </si>
  <si>
    <t>Beauty Point Public School</t>
  </si>
  <si>
    <t>Our Lady of Lourdes Catholic Primary School</t>
  </si>
  <si>
    <t>The Pocket Public School</t>
  </si>
  <si>
    <t>The Pocket</t>
  </si>
  <si>
    <t>Telegraph Point Public School</t>
  </si>
  <si>
    <t>Telegraph Point</t>
  </si>
  <si>
    <t>Forestville Public School</t>
  </si>
  <si>
    <t>Forestville</t>
  </si>
  <si>
    <t>Wakehurst Public School</t>
  </si>
  <si>
    <t>Homebush Public School</t>
  </si>
  <si>
    <t>Homebush</t>
  </si>
  <si>
    <t>Mortlake Public School</t>
  </si>
  <si>
    <t>Avalon Public School</t>
  </si>
  <si>
    <t>Avalon Beach</t>
  </si>
  <si>
    <t>Oatlands Public School</t>
  </si>
  <si>
    <t>Oatlands</t>
  </si>
  <si>
    <t>Kellyville Ridge Public School</t>
  </si>
  <si>
    <t>Kellyville Ridge</t>
  </si>
  <si>
    <t>Narrabeen</t>
  </si>
  <si>
    <t>Blakebrook Public School</t>
  </si>
  <si>
    <t>Blakebrook</t>
  </si>
  <si>
    <t>Pottsville</t>
  </si>
  <si>
    <t>St Philip's Christian College - Waratah</t>
  </si>
  <si>
    <t>Waratah</t>
  </si>
  <si>
    <t>St Catherine of Siena Catholic Primary School</t>
  </si>
  <si>
    <t>St Andrew's Catholic Primary School</t>
  </si>
  <si>
    <t>Malabar</t>
  </si>
  <si>
    <t>St Nicholas of Myra Primary School</t>
  </si>
  <si>
    <t>Penrith</t>
  </si>
  <si>
    <t>Good Shepherd Catholic Primary School</t>
  </si>
  <si>
    <t>Hoxton Park</t>
  </si>
  <si>
    <t>Holy Innocents' Catholic Primary School</t>
  </si>
  <si>
    <t>Loftus Public School</t>
  </si>
  <si>
    <t>Loftus</t>
  </si>
  <si>
    <t>St Anne's Primary School</t>
  </si>
  <si>
    <t>North Albury</t>
  </si>
  <si>
    <t>Awaba Public School</t>
  </si>
  <si>
    <t>Awaba</t>
  </si>
  <si>
    <t>Lambton Public School</t>
  </si>
  <si>
    <t>Lambton</t>
  </si>
  <si>
    <t>Ferncourt Public School</t>
  </si>
  <si>
    <t>Burraneer Bay Public School</t>
  </si>
  <si>
    <t>Sacred Heart Catholic School</t>
  </si>
  <si>
    <t>St Joachim's Catholic Primary School</t>
  </si>
  <si>
    <t>Lidcombe</t>
  </si>
  <si>
    <t>Bangalow Public School</t>
  </si>
  <si>
    <t>Bangalow</t>
  </si>
  <si>
    <t>Menai</t>
  </si>
  <si>
    <t>Auburn North Public School</t>
  </si>
  <si>
    <t>Our Lady of Good Counsel Catholic Primary School</t>
  </si>
  <si>
    <t>Georges River Grammar</t>
  </si>
  <si>
    <t>St Francis de Sales Catholic Primary School</t>
  </si>
  <si>
    <t>Woolooware</t>
  </si>
  <si>
    <t>O'Connell Public School</t>
  </si>
  <si>
    <t>O'Connell</t>
  </si>
  <si>
    <t>Lilli Pilli Public School</t>
  </si>
  <si>
    <t>Lilli Pilli</t>
  </si>
  <si>
    <t>Niagara Park Public School</t>
  </si>
  <si>
    <t>Niagara Park</t>
  </si>
  <si>
    <t>Green Point Christian College</t>
  </si>
  <si>
    <t>Green Point</t>
  </si>
  <si>
    <t>Connells Point Public School</t>
  </si>
  <si>
    <t>Quakers Hill East Public School</t>
  </si>
  <si>
    <t>Acacia Gardens</t>
  </si>
  <si>
    <t>Gymea Bay Public School</t>
  </si>
  <si>
    <t>Gymea Bay</t>
  </si>
  <si>
    <t>Marton Public School</t>
  </si>
  <si>
    <t>Leonay Public School</t>
  </si>
  <si>
    <t>Emu Plains</t>
  </si>
  <si>
    <t>St John the Baptist Catholic Primary School</t>
  </si>
  <si>
    <t>St John's Primary School</t>
  </si>
  <si>
    <t>St Philip's Christian College - Gosford</t>
  </si>
  <si>
    <t>Narara</t>
  </si>
  <si>
    <t>Heathcote Public School</t>
  </si>
  <si>
    <t>Dubbo</t>
  </si>
  <si>
    <t>Frenchs Forest Public School</t>
  </si>
  <si>
    <t>Frenchs Forest</t>
  </si>
  <si>
    <t>Rosebank Public School</t>
  </si>
  <si>
    <t>Rosebank</t>
  </si>
  <si>
    <t>Mary Immaculate Catholic Primary School</t>
  </si>
  <si>
    <t>Bossley Park</t>
  </si>
  <si>
    <t>Panania</t>
  </si>
  <si>
    <t>Our Lady of The Rosary Primary School</t>
  </si>
  <si>
    <t>Parklea Public School</t>
  </si>
  <si>
    <t>Rosemeadow</t>
  </si>
  <si>
    <t>Lidcombe Public School</t>
  </si>
  <si>
    <t>Wyong</t>
  </si>
  <si>
    <t>Holy Name Primary School</t>
  </si>
  <si>
    <t>Forster</t>
  </si>
  <si>
    <t>Bundanoon Public School</t>
  </si>
  <si>
    <t>Bundanoon</t>
  </si>
  <si>
    <t>St Brigid's Catholic Primary School</t>
  </si>
  <si>
    <t>Coogee</t>
  </si>
  <si>
    <t>St Mary's Primary School</t>
  </si>
  <si>
    <t>Warners Bay</t>
  </si>
  <si>
    <t>St Thomas More's Catholic School</t>
  </si>
  <si>
    <t>Brighton-Le-Sands</t>
  </si>
  <si>
    <t>Sathya Sai College</t>
  </si>
  <si>
    <t>Murwillumbah</t>
  </si>
  <si>
    <t>East Gosford</t>
  </si>
  <si>
    <t>Hurstville South Public School</t>
  </si>
  <si>
    <t>Kingsgrove</t>
  </si>
  <si>
    <t>Manly Vale Public School</t>
  </si>
  <si>
    <t>Parramatta North Public School</t>
  </si>
  <si>
    <t>Wyong Creek Public School</t>
  </si>
  <si>
    <t>Wyong Creek</t>
  </si>
  <si>
    <t>Curl Curl North Public School</t>
  </si>
  <si>
    <t>North Curl Curl</t>
  </si>
  <si>
    <t>Yowie Bay Public School</t>
  </si>
  <si>
    <t>Yowie Bay</t>
  </si>
  <si>
    <t>Cudal Public School</t>
  </si>
  <si>
    <t>Cudal</t>
  </si>
  <si>
    <t>Beacon Hill Public School</t>
  </si>
  <si>
    <t>Beacon Hill</t>
  </si>
  <si>
    <t>Maryland Public School</t>
  </si>
  <si>
    <t>Maryland</t>
  </si>
  <si>
    <t>HopePoint Christian School</t>
  </si>
  <si>
    <t>Wheeler Heights Public School</t>
  </si>
  <si>
    <t>Colyton Public School</t>
  </si>
  <si>
    <t>Campsie Public School</t>
  </si>
  <si>
    <t>Garden Suburb Public School</t>
  </si>
  <si>
    <t>Garden Suburb</t>
  </si>
  <si>
    <t>All Hallows Catholic Primary School</t>
  </si>
  <si>
    <t>Five Dock</t>
  </si>
  <si>
    <t>Lapstone Public School</t>
  </si>
  <si>
    <t>Shire Christian School</t>
  </si>
  <si>
    <t>Barden Ridge</t>
  </si>
  <si>
    <t>Crown Street Public School</t>
  </si>
  <si>
    <t>Balgownie Public School</t>
  </si>
  <si>
    <t>Balgownie</t>
  </si>
  <si>
    <t>Avoca Beach Public School</t>
  </si>
  <si>
    <t>Avoca Beach</t>
  </si>
  <si>
    <t>Lewisham Public School</t>
  </si>
  <si>
    <t>Lewisham</t>
  </si>
  <si>
    <t>Inaburra School</t>
  </si>
  <si>
    <t>Metella Road Public School</t>
  </si>
  <si>
    <t>Our Lady of Mount Carmel Primary School</t>
  </si>
  <si>
    <t>Coorabell Public School</t>
  </si>
  <si>
    <t>Coorabell</t>
  </si>
  <si>
    <t>Arncliffe</t>
  </si>
  <si>
    <t>St Kevin's Primary School</t>
  </si>
  <si>
    <t>Cardiff</t>
  </si>
  <si>
    <t>Miranda North Public School</t>
  </si>
  <si>
    <t>Malek Fahd Islamic School</t>
  </si>
  <si>
    <t>Wagga Wagga Christian College</t>
  </si>
  <si>
    <t>Tocumwal Public School</t>
  </si>
  <si>
    <t>Tocumwal</t>
  </si>
  <si>
    <t>Cedars Christian College</t>
  </si>
  <si>
    <t>Unanderra</t>
  </si>
  <si>
    <t>Wallsend South Public School</t>
  </si>
  <si>
    <t>Wallsend</t>
  </si>
  <si>
    <t>Belmont Christian College</t>
  </si>
  <si>
    <t>Belmont North</t>
  </si>
  <si>
    <t>Ashbury Public School</t>
  </si>
  <si>
    <t>Ashbury</t>
  </si>
  <si>
    <t>MacKillop Catholic College</t>
  </si>
  <si>
    <t>Narrandera</t>
  </si>
  <si>
    <t>Valentine Public School</t>
  </si>
  <si>
    <t>Valentine</t>
  </si>
  <si>
    <t>Jerrabomberra Public School</t>
  </si>
  <si>
    <t>Jerrabomberra</t>
  </si>
  <si>
    <t>Maitland Christian School</t>
  </si>
  <si>
    <t>Metford</t>
  </si>
  <si>
    <t>Alfords Point Public School</t>
  </si>
  <si>
    <t>Alfords Point</t>
  </si>
  <si>
    <t>St Charbel's College</t>
  </si>
  <si>
    <t>Punchbowl</t>
  </si>
  <si>
    <t>Caves Beach Public School</t>
  </si>
  <si>
    <t>Caves Beach</t>
  </si>
  <si>
    <t>Clemton Park Public School</t>
  </si>
  <si>
    <t>Western Grammar School</t>
  </si>
  <si>
    <t>Plumpton</t>
  </si>
  <si>
    <t>Tinonee Public School</t>
  </si>
  <si>
    <t>Tinonee</t>
  </si>
  <si>
    <t>Ellison Public School</t>
  </si>
  <si>
    <t>Springwood</t>
  </si>
  <si>
    <t>Kuyper Christian School</t>
  </si>
  <si>
    <t>Minarah College</t>
  </si>
  <si>
    <t>Green Valley</t>
  </si>
  <si>
    <t>Newtown North Public School</t>
  </si>
  <si>
    <t>Mimosa Public School</t>
  </si>
  <si>
    <t>St Patrick's Parish School</t>
  </si>
  <si>
    <t>Albury</t>
  </si>
  <si>
    <t>Tweed Heads</t>
  </si>
  <si>
    <t>Sacred Heart Primary School</t>
  </si>
  <si>
    <t>Kooringal</t>
  </si>
  <si>
    <t>St James Catholic Primary School</t>
  </si>
  <si>
    <t>Glebe</t>
  </si>
  <si>
    <t>St Aidan's Catholic Primary School</t>
  </si>
  <si>
    <t>Newtown Public School</t>
  </si>
  <si>
    <t>St Edward's Catholic Primary School</t>
  </si>
  <si>
    <t>Canowindra</t>
  </si>
  <si>
    <t>Enfield Public School</t>
  </si>
  <si>
    <t>Enfield</t>
  </si>
  <si>
    <t>Main Arm Upper Public School</t>
  </si>
  <si>
    <t>Upper Main Arm</t>
  </si>
  <si>
    <t>Summerland Christian College</t>
  </si>
  <si>
    <t>Goonellabah</t>
  </si>
  <si>
    <t>Wagga Wagga Public School</t>
  </si>
  <si>
    <t>Barnier Public School</t>
  </si>
  <si>
    <t>Regents Park Christian School</t>
  </si>
  <si>
    <t>Menai Public School</t>
  </si>
  <si>
    <t>Lutheran School Wagga Wagga</t>
  </si>
  <si>
    <t>Mother Teresa Primary School</t>
  </si>
  <si>
    <t>Annandale Public School</t>
  </si>
  <si>
    <t>Young</t>
  </si>
  <si>
    <t>Berry Public School</t>
  </si>
  <si>
    <t>Berry</t>
  </si>
  <si>
    <t>Elanora Heights Public School</t>
  </si>
  <si>
    <t>Elanora Heights</t>
  </si>
  <si>
    <t>Avondale School</t>
  </si>
  <si>
    <t>Cooranbong</t>
  </si>
  <si>
    <t>Rydalmere</t>
  </si>
  <si>
    <t>St John Vianney's Primary School</t>
  </si>
  <si>
    <t>Doonside</t>
  </si>
  <si>
    <t>St Columbkille's Catholic Primary School</t>
  </si>
  <si>
    <t>Corrimal</t>
  </si>
  <si>
    <t>Ryde East Public School</t>
  </si>
  <si>
    <t>Fr John Therry Catholic Primary School Balmain-Rozelle</t>
  </si>
  <si>
    <t>St Joan of Arc Catholic Primary School</t>
  </si>
  <si>
    <t>Revesby Public School</t>
  </si>
  <si>
    <t>Cromer Public School</t>
  </si>
  <si>
    <t>Cromer</t>
  </si>
  <si>
    <t>Bondi Beach Public School</t>
  </si>
  <si>
    <t>Padstow Heights Public School</t>
  </si>
  <si>
    <t>Padstow</t>
  </si>
  <si>
    <t>Arkana College</t>
  </si>
  <si>
    <t>Biddabah Public School</t>
  </si>
  <si>
    <t>Christ The King Primary School</t>
  </si>
  <si>
    <t>Woy Woy South</t>
  </si>
  <si>
    <t>Ultimo Public School</t>
  </si>
  <si>
    <t>Wyong Christian Community School</t>
  </si>
  <si>
    <t>Exeter Public School</t>
  </si>
  <si>
    <t>Exeter</t>
  </si>
  <si>
    <t>Pretty Beach Public School</t>
  </si>
  <si>
    <t>Pretty Beach</t>
  </si>
  <si>
    <t>St Oliver's Primary School</t>
  </si>
  <si>
    <t>Harris Park</t>
  </si>
  <si>
    <t>Charlestown Public School</t>
  </si>
  <si>
    <t>Wollondilly Anglican College</t>
  </si>
  <si>
    <t>Tahmoor</t>
  </si>
  <si>
    <t>Mulgoa Public School</t>
  </si>
  <si>
    <t>Mulgoa</t>
  </si>
  <si>
    <t>Peakhurst Public School</t>
  </si>
  <si>
    <t>Newport Public School</t>
  </si>
  <si>
    <t>Newport</t>
  </si>
  <si>
    <t>Burren Junction Public School</t>
  </si>
  <si>
    <t>Burren Junction</t>
  </si>
  <si>
    <t>St John's Catholic Primary School</t>
  </si>
  <si>
    <t>Tenterfield</t>
  </si>
  <si>
    <t>Glenfield Public School</t>
  </si>
  <si>
    <t>Glenfield</t>
  </si>
  <si>
    <t>Kenthurst Public School</t>
  </si>
  <si>
    <t>Gwynneville</t>
  </si>
  <si>
    <t>Narrabeen North Public School</t>
  </si>
  <si>
    <t>North Narrabeen</t>
  </si>
  <si>
    <t>Thirroul Public School</t>
  </si>
  <si>
    <t>Mount Ousley Public School</t>
  </si>
  <si>
    <t>St John Fisher Catholic Primary School</t>
  </si>
  <si>
    <t>Tumbi Umbi</t>
  </si>
  <si>
    <t>Mount St Patrick Primary School</t>
  </si>
  <si>
    <t>Gardeners Road Public School</t>
  </si>
  <si>
    <t>Rosebery</t>
  </si>
  <si>
    <t>Walters Road Public School</t>
  </si>
  <si>
    <t>Maria Regina Catholic Primary School</t>
  </si>
  <si>
    <t>Woonona Public School</t>
  </si>
  <si>
    <t>Woonona</t>
  </si>
  <si>
    <t>Corpus Christi Primary School</t>
  </si>
  <si>
    <t>St Andrews Primary School</t>
  </si>
  <si>
    <t>Marayong</t>
  </si>
  <si>
    <t>Sutherland North Public School</t>
  </si>
  <si>
    <t>St Clare's Catholic Primary School</t>
  </si>
  <si>
    <t>Narellan Vale</t>
  </si>
  <si>
    <t>Cobbitty Public School</t>
  </si>
  <si>
    <t>Cobbitty</t>
  </si>
  <si>
    <t>Harrington Public School</t>
  </si>
  <si>
    <t>Harrington</t>
  </si>
  <si>
    <t>Bishop Druitt College</t>
  </si>
  <si>
    <t>Coffs Harbour</t>
  </si>
  <si>
    <t>Carlton South Public School</t>
  </si>
  <si>
    <t>Carlton</t>
  </si>
  <si>
    <t>Our Lady Star of The Sea Catholic Primary School</t>
  </si>
  <si>
    <t>Terrigal</t>
  </si>
  <si>
    <t>St Mary and St Mina's Coptic Orthodox College</t>
  </si>
  <si>
    <t>Narrabeen Lakes Public School</t>
  </si>
  <si>
    <t>Dundas Valley</t>
  </si>
  <si>
    <t>Carlton Public School</t>
  </si>
  <si>
    <t>Thomas Hassall Anglican College</t>
  </si>
  <si>
    <t>Middleton Grange</t>
  </si>
  <si>
    <t>Cathedral Catholic Primary School</t>
  </si>
  <si>
    <t>Bathurst</t>
  </si>
  <si>
    <t>Canterbury South Public School</t>
  </si>
  <si>
    <t>Canterbury</t>
  </si>
  <si>
    <t>Woronora River Public School</t>
  </si>
  <si>
    <t>Woronora</t>
  </si>
  <si>
    <t>Noraville</t>
  </si>
  <si>
    <t>Harcourt Public School</t>
  </si>
  <si>
    <t>Perthville Public School</t>
  </si>
  <si>
    <t>Perthville</t>
  </si>
  <si>
    <t>St Xavier's Primary School</t>
  </si>
  <si>
    <t>Gunnedah</t>
  </si>
  <si>
    <t>Yenda Public School</t>
  </si>
  <si>
    <t>Yenda</t>
  </si>
  <si>
    <t>Kensington Public School</t>
  </si>
  <si>
    <t>St Mary's Star of the Sea Catholic Primary School</t>
  </si>
  <si>
    <t>Milton</t>
  </si>
  <si>
    <t>Millthorpe Public School</t>
  </si>
  <si>
    <t>Millthorpe</t>
  </si>
  <si>
    <t>St Bernard's Primary School</t>
  </si>
  <si>
    <t>Batehaven</t>
  </si>
  <si>
    <t>Wollongong West Public School</t>
  </si>
  <si>
    <t>Melrose Park Public School</t>
  </si>
  <si>
    <t>St Peter's Anglican College - Broulee</t>
  </si>
  <si>
    <t>Broulee</t>
  </si>
  <si>
    <t>Kelso</t>
  </si>
  <si>
    <t>Coal Point Public School</t>
  </si>
  <si>
    <t>Coal Point</t>
  </si>
  <si>
    <t>St Anne's Catholic Primary School</t>
  </si>
  <si>
    <t>Strathfield South</t>
  </si>
  <si>
    <t>Unity Grammar College</t>
  </si>
  <si>
    <t>Rouse Hill Public School</t>
  </si>
  <si>
    <t>Tempe Public School</t>
  </si>
  <si>
    <t>Tempe</t>
  </si>
  <si>
    <t>Trinity Anglican College - Albury</t>
  </si>
  <si>
    <t>OneSchool Global NSW - Sydney</t>
  </si>
  <si>
    <t>Wattle Grove Public School</t>
  </si>
  <si>
    <t>Schofields Public School</t>
  </si>
  <si>
    <t>Schofields</t>
  </si>
  <si>
    <t>Vardys Road Public School</t>
  </si>
  <si>
    <t>Governor Philip King Public School</t>
  </si>
  <si>
    <t>Edensor Park</t>
  </si>
  <si>
    <t>St Philomena's Catholic Primary School</t>
  </si>
  <si>
    <t>South Bathurst</t>
  </si>
  <si>
    <t>Penrith Anglican College</t>
  </si>
  <si>
    <t>Orchard Hills</t>
  </si>
  <si>
    <t>Kotara South Public School</t>
  </si>
  <si>
    <t>Kotara</t>
  </si>
  <si>
    <t>Engadine Public School</t>
  </si>
  <si>
    <t>Coolamon</t>
  </si>
  <si>
    <t>Tyndale Christian School</t>
  </si>
  <si>
    <t>St Therese's Primary School</t>
  </si>
  <si>
    <t>Toongabbie West Public School</t>
  </si>
  <si>
    <t>Our Lady Queen of Peace Catholic Primary School</t>
  </si>
  <si>
    <t>Nelson Bay</t>
  </si>
  <si>
    <t>St Peters Public School</t>
  </si>
  <si>
    <t>St Peters</t>
  </si>
  <si>
    <t>Christadelphian Heritage College Sydney</t>
  </si>
  <si>
    <t>Kemps Creek</t>
  </si>
  <si>
    <t>Oyster Bay Public School</t>
  </si>
  <si>
    <t>Oyster Bay</t>
  </si>
  <si>
    <t>Belmont North Public School</t>
  </si>
  <si>
    <t>Belmont</t>
  </si>
  <si>
    <t>Brighton-Le-Sands Public School</t>
  </si>
  <si>
    <t>Yarrawarrah Public School</t>
  </si>
  <si>
    <t>Charlestown East Public School</t>
  </si>
  <si>
    <t>Cabramatta Public School</t>
  </si>
  <si>
    <t>Homebush West Public School</t>
  </si>
  <si>
    <t>Homebush West</t>
  </si>
  <si>
    <t>Banora Point</t>
  </si>
  <si>
    <t>Gundagai</t>
  </si>
  <si>
    <t>Chisholm</t>
  </si>
  <si>
    <t>Jewells Primary School</t>
  </si>
  <si>
    <t>Jewells</t>
  </si>
  <si>
    <t>Marrickville Public School</t>
  </si>
  <si>
    <t>Kurrajong Public School</t>
  </si>
  <si>
    <t>Nambucca Valley Christian Community School</t>
  </si>
  <si>
    <t>Nambucca Heads</t>
  </si>
  <si>
    <t>Russell Vale Public School</t>
  </si>
  <si>
    <t>Russell Vale</t>
  </si>
  <si>
    <t>Southern Cross Public School</t>
  </si>
  <si>
    <t>East Ballina</t>
  </si>
  <si>
    <t>Mountains Christian College</t>
  </si>
  <si>
    <t>Blackheath</t>
  </si>
  <si>
    <t>St Paul of the Cross Catholic Primary School</t>
  </si>
  <si>
    <t>Shellharbour Anglican College</t>
  </si>
  <si>
    <t>Dunmore</t>
  </si>
  <si>
    <t>Mamre Anglican School</t>
  </si>
  <si>
    <t>Glen Innes</t>
  </si>
  <si>
    <t>Rockdale Public School</t>
  </si>
  <si>
    <t>Canley Vale Public School</t>
  </si>
  <si>
    <t>Canley Vale</t>
  </si>
  <si>
    <t>Warners Bay Public School</t>
  </si>
  <si>
    <t>St Philip's Christian College - Cessnock</t>
  </si>
  <si>
    <t>Nulkaba</t>
  </si>
  <si>
    <t>St Augustine's Primary School</t>
  </si>
  <si>
    <t>Chisholm Catholic Primary School</t>
  </si>
  <si>
    <t>Bligh Park</t>
  </si>
  <si>
    <t>Moama Anglican Grammar School</t>
  </si>
  <si>
    <t>Moama</t>
  </si>
  <si>
    <t>St Monica's Primary School</t>
  </si>
  <si>
    <t>Winmalee Public School</t>
  </si>
  <si>
    <t>Winmalee</t>
  </si>
  <si>
    <t>Widemere Public School</t>
  </si>
  <si>
    <t>Al Sadiq College</t>
  </si>
  <si>
    <t>Mount Keira Public School</t>
  </si>
  <si>
    <t>Mount Keira</t>
  </si>
  <si>
    <t>Coogee Public School</t>
  </si>
  <si>
    <t>Australian Christian College - Singleton</t>
  </si>
  <si>
    <t>Singleton</t>
  </si>
  <si>
    <t>Lockhart</t>
  </si>
  <si>
    <t>Berowra Public School</t>
  </si>
  <si>
    <t>Berowra</t>
  </si>
  <si>
    <t>Maronite College of the Holy Family - Parramatta</t>
  </si>
  <si>
    <t>Shell Cove Public School</t>
  </si>
  <si>
    <t>Shell Cove</t>
  </si>
  <si>
    <t>Adamstown Public School</t>
  </si>
  <si>
    <t>Irfan College</t>
  </si>
  <si>
    <t>Cecil Park</t>
  </si>
  <si>
    <t>Hambledon Public School</t>
  </si>
  <si>
    <t>Moulamein Public School</t>
  </si>
  <si>
    <t>Moulamein</t>
  </si>
  <si>
    <t>Bonnet Bay Public School</t>
  </si>
  <si>
    <t>Bonnet Bay</t>
  </si>
  <si>
    <t>St Francis Xavier Primary School</t>
  </si>
  <si>
    <t>Oakdale Public School</t>
  </si>
  <si>
    <t>Oakdale</t>
  </si>
  <si>
    <t>Blaxcell Street Public School</t>
  </si>
  <si>
    <t>Granville</t>
  </si>
  <si>
    <t>Pitt Town Public School</t>
  </si>
  <si>
    <t>Pitt Town</t>
  </si>
  <si>
    <t>Mt Carmel School</t>
  </si>
  <si>
    <t>Yass</t>
  </si>
  <si>
    <t>Clarence Valley Anglican School</t>
  </si>
  <si>
    <t>Clarenza</t>
  </si>
  <si>
    <t>Dapto</t>
  </si>
  <si>
    <t>Stella Maris Catholic Primary School</t>
  </si>
  <si>
    <t>Shellharbour</t>
  </si>
  <si>
    <t>Gwynneville Public School</t>
  </si>
  <si>
    <t>Ss Peter and Paul Catholic Primary School</t>
  </si>
  <si>
    <t>Kiama</t>
  </si>
  <si>
    <t>Sans Souci Public School</t>
  </si>
  <si>
    <t>Sans Souci</t>
  </si>
  <si>
    <t>Narara Public School</t>
  </si>
  <si>
    <t>Lisarow</t>
  </si>
  <si>
    <t>Minto Public School</t>
  </si>
  <si>
    <t>St Thomas More Catholic Primary School</t>
  </si>
  <si>
    <t>Campbelltown</t>
  </si>
  <si>
    <t>Bert Oldfield Public School</t>
  </si>
  <si>
    <t>Caringbah Public School</t>
  </si>
  <si>
    <t>Keiraville Public School</t>
  </si>
  <si>
    <t>Keiraville</t>
  </si>
  <si>
    <t>Padstow Park Public School</t>
  </si>
  <si>
    <t>Adelong Public School</t>
  </si>
  <si>
    <t>Adelong</t>
  </si>
  <si>
    <t>Our Lady Queen of Peace Primary School</t>
  </si>
  <si>
    <t>Al Zahra College</t>
  </si>
  <si>
    <t>Sylvania Heights Public School</t>
  </si>
  <si>
    <t>Sylvania</t>
  </si>
  <si>
    <t>Ingleburn</t>
  </si>
  <si>
    <t>Bradbury Public School</t>
  </si>
  <si>
    <t>Bradbury</t>
  </si>
  <si>
    <t>Cardiff South Public School</t>
  </si>
  <si>
    <t>Cardiff South</t>
  </si>
  <si>
    <t>Camden Public School</t>
  </si>
  <si>
    <t>Camden</t>
  </si>
  <si>
    <t>St Thomas Aquinas Primary School</t>
  </si>
  <si>
    <t>Blacksmiths Public School</t>
  </si>
  <si>
    <t>Blacksmiths</t>
  </si>
  <si>
    <t>Teven-Tintenbar Public School</t>
  </si>
  <si>
    <t>Tintenbar</t>
  </si>
  <si>
    <t>Tuggerah Public School</t>
  </si>
  <si>
    <t>Tuggerah</t>
  </si>
  <si>
    <t>Canterbury Public School</t>
  </si>
  <si>
    <t>Beverly Hills Public School</t>
  </si>
  <si>
    <t>Junee</t>
  </si>
  <si>
    <t>Winston Heights Public School</t>
  </si>
  <si>
    <t>Gymea North Public School</t>
  </si>
  <si>
    <t>Duranbah Public School</t>
  </si>
  <si>
    <t>Duranbah</t>
  </si>
  <si>
    <t>Southern Highlands Christian School</t>
  </si>
  <si>
    <t>St John's Lutheran Primary School</t>
  </si>
  <si>
    <t>Taren Point Public School</t>
  </si>
  <si>
    <t>Taren Point</t>
  </si>
  <si>
    <t>Bonnyrigg Heights Public School</t>
  </si>
  <si>
    <t>Orange Christian School</t>
  </si>
  <si>
    <t>Jamisontown Public School</t>
  </si>
  <si>
    <t>South Penrith</t>
  </si>
  <si>
    <t>Botany Public School</t>
  </si>
  <si>
    <t>St John The Evangelist Catholic Primary School</t>
  </si>
  <si>
    <t>Daceyville Public School</t>
  </si>
  <si>
    <t>Heritage College Lake Macquarie</t>
  </si>
  <si>
    <t>Morisset</t>
  </si>
  <si>
    <t>Wyalong Public School</t>
  </si>
  <si>
    <t>Wyalong</t>
  </si>
  <si>
    <t>St Vincent's Catholic Primary School</t>
  </si>
  <si>
    <t>Ashfield</t>
  </si>
  <si>
    <t>Wilberforce Public School</t>
  </si>
  <si>
    <t>Wilberforce</t>
  </si>
  <si>
    <t>St Aidan's Primary School</t>
  </si>
  <si>
    <t>Rooty Hill</t>
  </si>
  <si>
    <t>Mount Annan Public School</t>
  </si>
  <si>
    <t>Mount Annan</t>
  </si>
  <si>
    <t>Macarthur Adventist College</t>
  </si>
  <si>
    <t>Rathmines Public School</t>
  </si>
  <si>
    <t>Rathmines</t>
  </si>
  <si>
    <t>Tregeagle Public School</t>
  </si>
  <si>
    <t>Tregeagle</t>
  </si>
  <si>
    <t>Waniora Public School</t>
  </si>
  <si>
    <t>Beresford Road Public School</t>
  </si>
  <si>
    <t>Como West Public School</t>
  </si>
  <si>
    <t>Corowa</t>
  </si>
  <si>
    <t>Shelly Beach</t>
  </si>
  <si>
    <t>Woolooware Public School</t>
  </si>
  <si>
    <t>Copacabana Public School</t>
  </si>
  <si>
    <t>Copacabana</t>
  </si>
  <si>
    <t>Sturt Public School</t>
  </si>
  <si>
    <t>Timbumburi Public School</t>
  </si>
  <si>
    <t>Timbumburi</t>
  </si>
  <si>
    <t>Wauchope</t>
  </si>
  <si>
    <t>Yates Avenue Public School</t>
  </si>
  <si>
    <t>Woy Woy South Public School</t>
  </si>
  <si>
    <t>Woy Woy</t>
  </si>
  <si>
    <t>St Columba's Catholic Primary School</t>
  </si>
  <si>
    <t>Leichhardt North</t>
  </si>
  <si>
    <t>Peakhurst West Public School</t>
  </si>
  <si>
    <t>East Maitland</t>
  </si>
  <si>
    <t>St Francis Xavier's Primary School</t>
  </si>
  <si>
    <t>Narrabri</t>
  </si>
  <si>
    <t>Ramsgate Public School</t>
  </si>
  <si>
    <t>Ramsgate</t>
  </si>
  <si>
    <t>Tweed Valley Adventist College</t>
  </si>
  <si>
    <t>Samuel Terry Public School</t>
  </si>
  <si>
    <t>Lynwood Park Public School</t>
  </si>
  <si>
    <t>Camden South Public School</t>
  </si>
  <si>
    <t>St Francis of Assisi Primary School</t>
  </si>
  <si>
    <t>Glendenning</t>
  </si>
  <si>
    <t>Leeton Public School</t>
  </si>
  <si>
    <t>Leeton</t>
  </si>
  <si>
    <t>Mullaway Public School</t>
  </si>
  <si>
    <t>Mullaway</t>
  </si>
  <si>
    <t>Scotts Head Public School</t>
  </si>
  <si>
    <t>Scotts Head</t>
  </si>
  <si>
    <t>Seaham Public School</t>
  </si>
  <si>
    <t>Seaham</t>
  </si>
  <si>
    <t>Trundle Central School</t>
  </si>
  <si>
    <t>Trundle</t>
  </si>
  <si>
    <t>Five Dock Public School</t>
  </si>
  <si>
    <t>Wamberal Public School</t>
  </si>
  <si>
    <t>Wamberal</t>
  </si>
  <si>
    <t>Empire Bay Public School</t>
  </si>
  <si>
    <t>Empire Bay</t>
  </si>
  <si>
    <t>Fort Street Public School</t>
  </si>
  <si>
    <t>Panania Public School</t>
  </si>
  <si>
    <t>Terranora Public School</t>
  </si>
  <si>
    <t>Dapto Public School</t>
  </si>
  <si>
    <t>Horsley</t>
  </si>
  <si>
    <t>Penshurst West Public School</t>
  </si>
  <si>
    <t>Lochinvar</t>
  </si>
  <si>
    <t>Hinton Public School</t>
  </si>
  <si>
    <t>Hinton</t>
  </si>
  <si>
    <t>St Columba's Primary School</t>
  </si>
  <si>
    <t>Tamworth Public School</t>
  </si>
  <si>
    <t>Tamworth</t>
  </si>
  <si>
    <t>Griffith East Public School</t>
  </si>
  <si>
    <t>Port Kembla Public School</t>
  </si>
  <si>
    <t>Islington Public School</t>
  </si>
  <si>
    <t>Islington</t>
  </si>
  <si>
    <t>Blaxland East Public School</t>
  </si>
  <si>
    <t>Blaxland East</t>
  </si>
  <si>
    <t>St Edward's Primary School</t>
  </si>
  <si>
    <t>South Tamworth</t>
  </si>
  <si>
    <t>Cardiff North Public School</t>
  </si>
  <si>
    <t>Alstonville Public School</t>
  </si>
  <si>
    <t>Alstonville</t>
  </si>
  <si>
    <t>Kincumber</t>
  </si>
  <si>
    <t>Nazareth Catholic Primary School</t>
  </si>
  <si>
    <t>Shellharbour City</t>
  </si>
  <si>
    <t>Arcadia Vale Public School</t>
  </si>
  <si>
    <t>Arcadia Vale</t>
  </si>
  <si>
    <t>Darlington Public School</t>
  </si>
  <si>
    <t>Chippendale</t>
  </si>
  <si>
    <t>St Benedict's Primary School</t>
  </si>
  <si>
    <t>Edgeworth</t>
  </si>
  <si>
    <t>Euston Public School</t>
  </si>
  <si>
    <t>Euston</t>
  </si>
  <si>
    <t>Maroubra Junction Public School</t>
  </si>
  <si>
    <t>Macquarie Anglican Grammar School</t>
  </si>
  <si>
    <t>Woodburn</t>
  </si>
  <si>
    <t>Narellan Public School</t>
  </si>
  <si>
    <t>Narellan</t>
  </si>
  <si>
    <t>Gulmarrad Public School</t>
  </si>
  <si>
    <t>Gulmarrad</t>
  </si>
  <si>
    <t>Kingscliff</t>
  </si>
  <si>
    <t>Como Public School</t>
  </si>
  <si>
    <t>Gerringong Public School</t>
  </si>
  <si>
    <t>Gerringong</t>
  </si>
  <si>
    <t>Modanville Public School</t>
  </si>
  <si>
    <t>Lismore</t>
  </si>
  <si>
    <t>Yoogali</t>
  </si>
  <si>
    <t>Temora Public School</t>
  </si>
  <si>
    <t>Temora</t>
  </si>
  <si>
    <t>St Finbar's Primary School</t>
  </si>
  <si>
    <t>Sydney Montessori School</t>
  </si>
  <si>
    <t>Hazelbrook Public School</t>
  </si>
  <si>
    <t>Hazelbrook</t>
  </si>
  <si>
    <t>Woolgoolga</t>
  </si>
  <si>
    <t>The Assumption Catholic Primary School</t>
  </si>
  <si>
    <t>Telopea Public School</t>
  </si>
  <si>
    <t>Telopea</t>
  </si>
  <si>
    <t>St Anne's Central School</t>
  </si>
  <si>
    <t>Luddenham</t>
  </si>
  <si>
    <t>Helensburgh Public School</t>
  </si>
  <si>
    <t>Uralla</t>
  </si>
  <si>
    <t>Snowy Mountains Grammar School</t>
  </si>
  <si>
    <t>Jindabyne</t>
  </si>
  <si>
    <t>St Finbarr's Primary School</t>
  </si>
  <si>
    <t>Kiama Public School</t>
  </si>
  <si>
    <t>St Carthage's Primary School</t>
  </si>
  <si>
    <t>Wyong Public School</t>
  </si>
  <si>
    <t>Kurnell Public School</t>
  </si>
  <si>
    <t>Kurnell</t>
  </si>
  <si>
    <t>Blakehurst Public School</t>
  </si>
  <si>
    <t>Lumen Christi Catholic College</t>
  </si>
  <si>
    <t>Pambula Beach</t>
  </si>
  <si>
    <t>Sapphire Coast Anglican College</t>
  </si>
  <si>
    <t>Bega</t>
  </si>
  <si>
    <t>Belfield</t>
  </si>
  <si>
    <t>Point Clare Public School</t>
  </si>
  <si>
    <t>Point Clare</t>
  </si>
  <si>
    <t>Sacred Heart Central School</t>
  </si>
  <si>
    <t>Cootamundra</t>
  </si>
  <si>
    <t>Scone Grammar School</t>
  </si>
  <si>
    <t>Scone</t>
  </si>
  <si>
    <t>Mathoura Public School</t>
  </si>
  <si>
    <t>Mathoura</t>
  </si>
  <si>
    <t>Our Lady of Perpetual Succour Catholic Primary School</t>
  </si>
  <si>
    <t>Marion Catholic Primary School</t>
  </si>
  <si>
    <t>Horsley Park</t>
  </si>
  <si>
    <t>Richmond Christian College</t>
  </si>
  <si>
    <t>Elderslie Public School</t>
  </si>
  <si>
    <t>Elderslie</t>
  </si>
  <si>
    <t>St Paul the Apostle Primary School</t>
  </si>
  <si>
    <t>Kilaben Bay</t>
  </si>
  <si>
    <t>Springwood Public School</t>
  </si>
  <si>
    <t>St Mary MacKillop Primary School</t>
  </si>
  <si>
    <t>Padstow North Public School</t>
  </si>
  <si>
    <t>Cardiff Public School</t>
  </si>
  <si>
    <t>Cecil Hills Public School</t>
  </si>
  <si>
    <t>Cecil Hills</t>
  </si>
  <si>
    <t>Glendenning Public School</t>
  </si>
  <si>
    <t>Maclean</t>
  </si>
  <si>
    <t>Comleroy Road Public School</t>
  </si>
  <si>
    <t>Lindsay Park Public School</t>
  </si>
  <si>
    <t>Marrickville West Public School</t>
  </si>
  <si>
    <t>Lalor Park</t>
  </si>
  <si>
    <t>West Tamworth</t>
  </si>
  <si>
    <t>St Raphael's Catholic School</t>
  </si>
  <si>
    <t>Cowra</t>
  </si>
  <si>
    <t>Ebenezer Christian College</t>
  </si>
  <si>
    <t>Prospect</t>
  </si>
  <si>
    <t>Casula Public School</t>
  </si>
  <si>
    <t>Casula</t>
  </si>
  <si>
    <t>Tarrawanna Public School</t>
  </si>
  <si>
    <t>Tarrawanna</t>
  </si>
  <si>
    <t>Cronulla South Public School</t>
  </si>
  <si>
    <t>Calderwood Christian School</t>
  </si>
  <si>
    <t>Albion Park</t>
  </si>
  <si>
    <t>St Paul's Primary School</t>
  </si>
  <si>
    <t>Gateshead</t>
  </si>
  <si>
    <t>Bundeena Public School</t>
  </si>
  <si>
    <t>Bundeena</t>
  </si>
  <si>
    <t>St Mary's War Memorial School</t>
  </si>
  <si>
    <t>West Wyalong</t>
  </si>
  <si>
    <t>Cape Byron Rudolf Steiner School</t>
  </si>
  <si>
    <t>Holy Trinity West Wagga</t>
  </si>
  <si>
    <t>Ashmont</t>
  </si>
  <si>
    <t>The Scots School Albury</t>
  </si>
  <si>
    <t>Tharawal Public School</t>
  </si>
  <si>
    <t>Parramatta West Public School</t>
  </si>
  <si>
    <t>Woodport Public School</t>
  </si>
  <si>
    <t>Lake Cathie Public School</t>
  </si>
  <si>
    <t>Lake Cathie</t>
  </si>
  <si>
    <t>Pendle Hill Public School</t>
  </si>
  <si>
    <t>Galston Public School</t>
  </si>
  <si>
    <t>Galston</t>
  </si>
  <si>
    <t>Rutherford</t>
  </si>
  <si>
    <t>Ropes Crossing Public School</t>
  </si>
  <si>
    <t>Ropes Crossing</t>
  </si>
  <si>
    <t>Boambee Public School</t>
  </si>
  <si>
    <t>Boambee</t>
  </si>
  <si>
    <t>Arndell Anglican College</t>
  </si>
  <si>
    <t>Oakville</t>
  </si>
  <si>
    <t>Laurieton Public School</t>
  </si>
  <si>
    <t>Laurieton</t>
  </si>
  <si>
    <t>Murwillumbah Public School</t>
  </si>
  <si>
    <t>St Marys</t>
  </si>
  <si>
    <t>Sutton Public School</t>
  </si>
  <si>
    <t>Sutton</t>
  </si>
  <si>
    <t>Ashtonfield Public School</t>
  </si>
  <si>
    <t>Blayney</t>
  </si>
  <si>
    <t>Tathra Public School</t>
  </si>
  <si>
    <t>Tathra</t>
  </si>
  <si>
    <t>Cudgen Public School</t>
  </si>
  <si>
    <t>Cudgen</t>
  </si>
  <si>
    <t>Sacred Heart Parish School</t>
  </si>
  <si>
    <t>Broken Hill</t>
  </si>
  <si>
    <t>Erina Heights Public School</t>
  </si>
  <si>
    <t>Lennox Head Public School</t>
  </si>
  <si>
    <t>Lennox Head</t>
  </si>
  <si>
    <t>Cronulla Public School</t>
  </si>
  <si>
    <t>Terrigal Public School</t>
  </si>
  <si>
    <t>Oran Park Anglican College</t>
  </si>
  <si>
    <t>Oran Park</t>
  </si>
  <si>
    <t>Chifley Public School</t>
  </si>
  <si>
    <t>Kurrajong North Public School</t>
  </si>
  <si>
    <t>Kurrajong Hills</t>
  </si>
  <si>
    <t>Panania North Public School</t>
  </si>
  <si>
    <t>Wyrallah Road Public School</t>
  </si>
  <si>
    <t>Illaroo Road Public School</t>
  </si>
  <si>
    <t>North Nowra</t>
  </si>
  <si>
    <t>St Catherine's Catholic College</t>
  </si>
  <si>
    <t>Moree Christian School</t>
  </si>
  <si>
    <t>Moree</t>
  </si>
  <si>
    <t>St Joseph the Worker Catholic Primary School</t>
  </si>
  <si>
    <t>Auburn South</t>
  </si>
  <si>
    <t>Warnervale Public School</t>
  </si>
  <si>
    <t>Hamlyn Terrace</t>
  </si>
  <si>
    <t>Jamberoo Public School</t>
  </si>
  <si>
    <t>Jamberoo</t>
  </si>
  <si>
    <t>Tacoma Public School</t>
  </si>
  <si>
    <t>Tacoma</t>
  </si>
  <si>
    <t>Maraylya Public School</t>
  </si>
  <si>
    <t>Maraylya</t>
  </si>
  <si>
    <t>St Pius X Catholic Primary School</t>
  </si>
  <si>
    <t>Bexhill Public School</t>
  </si>
  <si>
    <t>Bexhill</t>
  </si>
  <si>
    <t>Narellan Vale Public School</t>
  </si>
  <si>
    <t>Bishop Tyrrell Anglican College</t>
  </si>
  <si>
    <t>Fletcher</t>
  </si>
  <si>
    <t>Broughton Anglican College</t>
  </si>
  <si>
    <t>Menangle Park</t>
  </si>
  <si>
    <t>St Matthews Catholic School</t>
  </si>
  <si>
    <t>Mudgee</t>
  </si>
  <si>
    <t>St John Vianney Catholic Primary School</t>
  </si>
  <si>
    <t>Merewether Public School</t>
  </si>
  <si>
    <t>Manning Valley Anglican College</t>
  </si>
  <si>
    <t>Cundletown</t>
  </si>
  <si>
    <t>Shearwater</t>
  </si>
  <si>
    <t>Mullumbimby</t>
  </si>
  <si>
    <t>Birchgrove Public School</t>
  </si>
  <si>
    <t>Fairy Meadow Public School</t>
  </si>
  <si>
    <t>Casuarina Steiner School</t>
  </si>
  <si>
    <t>Wangi Wangi Public School</t>
  </si>
  <si>
    <t>Wangi Wangi</t>
  </si>
  <si>
    <t>Walcha</t>
  </si>
  <si>
    <t>Narwee Public School</t>
  </si>
  <si>
    <t>Narwee</t>
  </si>
  <si>
    <t>St Madeleine's Primary School</t>
  </si>
  <si>
    <t>Floraville Public School</t>
  </si>
  <si>
    <t>Holy Spirit Primary School</t>
  </si>
  <si>
    <t>St Clair</t>
  </si>
  <si>
    <t>Bonville Public School</t>
  </si>
  <si>
    <t>St Gertrude's Catholic Primary School</t>
  </si>
  <si>
    <t>Smithfield</t>
  </si>
  <si>
    <t>Sherwood Hills Christian School</t>
  </si>
  <si>
    <t>St Justin's Catholic Primary School</t>
  </si>
  <si>
    <t>Kororo Public School</t>
  </si>
  <si>
    <t>Korora</t>
  </si>
  <si>
    <t>Nords Wharf Public School</t>
  </si>
  <si>
    <t>Nords Wharf</t>
  </si>
  <si>
    <t>Nambucca Heads Public School</t>
  </si>
  <si>
    <t>St John the Baptist Primary School</t>
  </si>
  <si>
    <t>Maitland</t>
  </si>
  <si>
    <t>Barrington Public School</t>
  </si>
  <si>
    <t>Barrington</t>
  </si>
  <si>
    <t>Lucas Heights Community School</t>
  </si>
  <si>
    <t>St Brigid's Primary School</t>
  </si>
  <si>
    <t>Kyogle</t>
  </si>
  <si>
    <t>Macksville</t>
  </si>
  <si>
    <t>Broulee Public School</t>
  </si>
  <si>
    <t>Chipping Norton Public School</t>
  </si>
  <si>
    <t>Chipping Norton</t>
  </si>
  <si>
    <t>Beverly Hills North Public School</t>
  </si>
  <si>
    <t>The Grange Public School</t>
  </si>
  <si>
    <t>Bankstown North Public School</t>
  </si>
  <si>
    <t>St Agnes' Primary School</t>
  </si>
  <si>
    <t>Hallidays Point Public School</t>
  </si>
  <si>
    <t>Diamond Beach</t>
  </si>
  <si>
    <t>Lisarow Public School</t>
  </si>
  <si>
    <t>Pacific Palms Public School</t>
  </si>
  <si>
    <t>Boomerang Beach</t>
  </si>
  <si>
    <t>Charlton Christian College</t>
  </si>
  <si>
    <t>Fassifern</t>
  </si>
  <si>
    <t>Al Amanah College</t>
  </si>
  <si>
    <t>Liverpool</t>
  </si>
  <si>
    <t>Mary Help of Christians Primary School Sawtell</t>
  </si>
  <si>
    <t>Toormina</t>
  </si>
  <si>
    <t>Tintinhull Public School</t>
  </si>
  <si>
    <t>Kootingal</t>
  </si>
  <si>
    <t>Hilltop Road Public School</t>
  </si>
  <si>
    <t>Merrylands</t>
  </si>
  <si>
    <t>Bathurst West Public School</t>
  </si>
  <si>
    <t>Mount Pritchard Public School</t>
  </si>
  <si>
    <t>Mount Pritchard</t>
  </si>
  <si>
    <t>Smithfield Public School</t>
  </si>
  <si>
    <t>Tower Street Public School</t>
  </si>
  <si>
    <t>Our Lady Help of Christians Primary School</t>
  </si>
  <si>
    <t>Lismore South</t>
  </si>
  <si>
    <t>Claremont Meadows Public School</t>
  </si>
  <si>
    <t>Claremont Meadows</t>
  </si>
  <si>
    <t>Campbellfield Public School</t>
  </si>
  <si>
    <t>Soldiers Point Public School</t>
  </si>
  <si>
    <t>Soldiers Point</t>
  </si>
  <si>
    <t>St Philip's Christian College - Port Stephens</t>
  </si>
  <si>
    <t>Salamander Bay</t>
  </si>
  <si>
    <t>Paterson Public School</t>
  </si>
  <si>
    <t>Paterson</t>
  </si>
  <si>
    <t>Gosford East Public School</t>
  </si>
  <si>
    <t>Lansvale Public School</t>
  </si>
  <si>
    <t>Dee Why Public School</t>
  </si>
  <si>
    <t>Manilla</t>
  </si>
  <si>
    <t>Plumpton Public School</t>
  </si>
  <si>
    <t>Gresford Public School</t>
  </si>
  <si>
    <t>Gresford</t>
  </si>
  <si>
    <t>Coledale Public School</t>
  </si>
  <si>
    <t>Coledale</t>
  </si>
  <si>
    <t>Oakville Public School</t>
  </si>
  <si>
    <t>Mount Annan Christian College</t>
  </si>
  <si>
    <t>Bellingen Public School</t>
  </si>
  <si>
    <t>Bellingen</t>
  </si>
  <si>
    <t>Teralba Public School</t>
  </si>
  <si>
    <t>Teralba</t>
  </si>
  <si>
    <t>Bankstown West Public School</t>
  </si>
  <si>
    <t>Crookwell</t>
  </si>
  <si>
    <t>Engadine West Public School</t>
  </si>
  <si>
    <t>Shelley Public School</t>
  </si>
  <si>
    <t>Canowindra Public School</t>
  </si>
  <si>
    <t>Jannali East Public School</t>
  </si>
  <si>
    <t>Jannali</t>
  </si>
  <si>
    <t>Muswellbrook</t>
  </si>
  <si>
    <t>Greenway Park Public School</t>
  </si>
  <si>
    <t>Sawtell Public School</t>
  </si>
  <si>
    <t>Sawtell</t>
  </si>
  <si>
    <t>Kirrawee Public School</t>
  </si>
  <si>
    <t>Kirrawee</t>
  </si>
  <si>
    <t>Lithgow</t>
  </si>
  <si>
    <t>St Augustine's Parish School</t>
  </si>
  <si>
    <t>Narromine</t>
  </si>
  <si>
    <t>Chittaway Bay Public School</t>
  </si>
  <si>
    <t>Chittaway Bay</t>
  </si>
  <si>
    <t>St Gregory's Primary School</t>
  </si>
  <si>
    <t>Queanbeyan</t>
  </si>
  <si>
    <t>Henry Fulton Public School</t>
  </si>
  <si>
    <t>Miller</t>
  </si>
  <si>
    <t>Moruya</t>
  </si>
  <si>
    <t>Griffith North Public School</t>
  </si>
  <si>
    <t>Heritage Christian School</t>
  </si>
  <si>
    <t>Gloucester</t>
  </si>
  <si>
    <t>Arncliffe Public School</t>
  </si>
  <si>
    <t>King Park Public School</t>
  </si>
  <si>
    <t>Good Shepherd Primary School</t>
  </si>
  <si>
    <t>Iona Public School</t>
  </si>
  <si>
    <t>Woodville</t>
  </si>
  <si>
    <t>Iluka Public School</t>
  </si>
  <si>
    <t>Iluka</t>
  </si>
  <si>
    <t>Glenwood Public School</t>
  </si>
  <si>
    <t>Ringrose Public School</t>
  </si>
  <si>
    <t>Holgate Public School</t>
  </si>
  <si>
    <t>Holgate</t>
  </si>
  <si>
    <t>Nowra</t>
  </si>
  <si>
    <t>Marayong South Public School</t>
  </si>
  <si>
    <t>Bedgerabong Public School</t>
  </si>
  <si>
    <t>Bedgerabong</t>
  </si>
  <si>
    <t>Eastern Creek Public School</t>
  </si>
  <si>
    <t>Eastern Creek</t>
  </si>
  <si>
    <t>Narromine Christian School</t>
  </si>
  <si>
    <t>Our Lady of The Way Primary School</t>
  </si>
  <si>
    <t>Deniliquin South Public School</t>
  </si>
  <si>
    <t>Deniliquin</t>
  </si>
  <si>
    <t>Hastings Public School</t>
  </si>
  <si>
    <t>Surveyors Creek Public School</t>
  </si>
  <si>
    <t>Glenmore Park</t>
  </si>
  <si>
    <t>Culburra Public School</t>
  </si>
  <si>
    <t>Culburra Beach</t>
  </si>
  <si>
    <t>Murrurundi Public School</t>
  </si>
  <si>
    <t>Murrurundi</t>
  </si>
  <si>
    <t>Shellharbour Public School</t>
  </si>
  <si>
    <t>Lake Albert Public School</t>
  </si>
  <si>
    <t>Lake Albert</t>
  </si>
  <si>
    <t>Holy Trinity School</t>
  </si>
  <si>
    <t>Inverell</t>
  </si>
  <si>
    <t>Blacktown South</t>
  </si>
  <si>
    <t>Bogangar Public School</t>
  </si>
  <si>
    <t>Bogangar</t>
  </si>
  <si>
    <t>Tomaree Public School</t>
  </si>
  <si>
    <t>Ebenezer Public School</t>
  </si>
  <si>
    <t>Ebenezer</t>
  </si>
  <si>
    <t>Quirindi Public School</t>
  </si>
  <si>
    <t>Quirindi</t>
  </si>
  <si>
    <t>Blackheath Public School</t>
  </si>
  <si>
    <t>Nowra Christian School</t>
  </si>
  <si>
    <t>Narrabri West Public School</t>
  </si>
  <si>
    <t>Nowra Hill Public School</t>
  </si>
  <si>
    <t>Orchard Hills Public School</t>
  </si>
  <si>
    <t>Raglan Public School</t>
  </si>
  <si>
    <t>Raglan</t>
  </si>
  <si>
    <t>Miranda Public School</t>
  </si>
  <si>
    <t>Croydon Park Public School</t>
  </si>
  <si>
    <t>St Matthew's Primary School</t>
  </si>
  <si>
    <t>Windsor</t>
  </si>
  <si>
    <t>Penrith Public School</t>
  </si>
  <si>
    <t>Sarah Redfern Public School</t>
  </si>
  <si>
    <t>Kearns Public School</t>
  </si>
  <si>
    <t>Kearns</t>
  </si>
  <si>
    <t>Cooma</t>
  </si>
  <si>
    <t>Nepean Christian School</t>
  </si>
  <si>
    <t>Raymond Terrace</t>
  </si>
  <si>
    <t>Nulkaba Public School</t>
  </si>
  <si>
    <t>The Entrance Public School</t>
  </si>
  <si>
    <t>The Entrance</t>
  </si>
  <si>
    <t>Ocean Shores Public School</t>
  </si>
  <si>
    <t>Ocean Shores</t>
  </si>
  <si>
    <t>St Margaret Mary's Primary School</t>
  </si>
  <si>
    <t>Morpeth Public School</t>
  </si>
  <si>
    <t>Morpeth</t>
  </si>
  <si>
    <t>Cessnock</t>
  </si>
  <si>
    <t>Callala Public School</t>
  </si>
  <si>
    <t>Callala Bay</t>
  </si>
  <si>
    <t>Coopernook Public School</t>
  </si>
  <si>
    <t>Coopernook</t>
  </si>
  <si>
    <t>South Murwillumbah</t>
  </si>
  <si>
    <t>Blackwell Public School</t>
  </si>
  <si>
    <t>William Stimson Public School</t>
  </si>
  <si>
    <t>Wetherill Park</t>
  </si>
  <si>
    <t>Yamba</t>
  </si>
  <si>
    <t>Sylvania Public School</t>
  </si>
  <si>
    <t>Eagle Vale</t>
  </si>
  <si>
    <t>Denman</t>
  </si>
  <si>
    <t>Saints Peter and Paul's Primary School</t>
  </si>
  <si>
    <t>Goulburn</t>
  </si>
  <si>
    <t>Sussex Inlet Public School</t>
  </si>
  <si>
    <t>Sussex Inlet</t>
  </si>
  <si>
    <t>St Marys South Public School</t>
  </si>
  <si>
    <t>Leppington Public School</t>
  </si>
  <si>
    <t>Leppington</t>
  </si>
  <si>
    <t>Malabar Public School</t>
  </si>
  <si>
    <t>Tumut Public School</t>
  </si>
  <si>
    <t>Harrington Park Public School</t>
  </si>
  <si>
    <t>Harrington Park</t>
  </si>
  <si>
    <t>Bingara Central School</t>
  </si>
  <si>
    <t>Bingara</t>
  </si>
  <si>
    <t>Cabramatta West Public School</t>
  </si>
  <si>
    <t>Fairfield West Public School</t>
  </si>
  <si>
    <t>Fairfield West</t>
  </si>
  <si>
    <t>The Lakes Christian College</t>
  </si>
  <si>
    <t>Castlereagh</t>
  </si>
  <si>
    <t>Albury Public School</t>
  </si>
  <si>
    <t>Lavington</t>
  </si>
  <si>
    <t>Strathfield Campus</t>
  </si>
  <si>
    <t>St Andrews Public School</t>
  </si>
  <si>
    <t>St Andrews</t>
  </si>
  <si>
    <t>Tuggerawong Public School</t>
  </si>
  <si>
    <t>Tuggerawong</t>
  </si>
  <si>
    <t>Figtree Public School</t>
  </si>
  <si>
    <t>Carrington Public School</t>
  </si>
  <si>
    <t>Carrington</t>
  </si>
  <si>
    <t>Dubbo Public School</t>
  </si>
  <si>
    <t>Central Coast Sports College</t>
  </si>
  <si>
    <t>Kariong</t>
  </si>
  <si>
    <t>Hobartville Public School</t>
  </si>
  <si>
    <t>Hobartville</t>
  </si>
  <si>
    <t>Wingham</t>
  </si>
  <si>
    <t>Toongabbie Public School</t>
  </si>
  <si>
    <t>Nemingha Public School</t>
  </si>
  <si>
    <t>Nemingha</t>
  </si>
  <si>
    <t>Pottsville Beach Public School</t>
  </si>
  <si>
    <t>Holbrook Public School</t>
  </si>
  <si>
    <t>Holbrook</t>
  </si>
  <si>
    <t>Mount Kuring-gai Public School</t>
  </si>
  <si>
    <t>Mount Kuring-Gai</t>
  </si>
  <si>
    <t>Byron Bay Public School</t>
  </si>
  <si>
    <t>Banora Point Public School</t>
  </si>
  <si>
    <t>Carinya Christian School Tamworth</t>
  </si>
  <si>
    <t>Mt Druitt South</t>
  </si>
  <si>
    <t>Birrong Public School</t>
  </si>
  <si>
    <t>Birrong</t>
  </si>
  <si>
    <t>St Laurence's Parish School</t>
  </si>
  <si>
    <t>Forbes</t>
  </si>
  <si>
    <t>Dungog Public School</t>
  </si>
  <si>
    <t>Dungog</t>
  </si>
  <si>
    <t>Green Valley Public School</t>
  </si>
  <si>
    <t>Killarney Vale Public School</t>
  </si>
  <si>
    <t>Killarney Vale</t>
  </si>
  <si>
    <t>Rosemeadow Public School</t>
  </si>
  <si>
    <t>Emu Heights Public School</t>
  </si>
  <si>
    <t>Trinity Catholic Primary School</t>
  </si>
  <si>
    <t>Yass Public School</t>
  </si>
  <si>
    <t>South West Rocks Public School</t>
  </si>
  <si>
    <t>South West Rocks</t>
  </si>
  <si>
    <t>Pacific Valley Christian School</t>
  </si>
  <si>
    <t>Townsend</t>
  </si>
  <si>
    <t>Coniston Public School</t>
  </si>
  <si>
    <t>Coniston</t>
  </si>
  <si>
    <t>Kingscliff Public School</t>
  </si>
  <si>
    <t>Kurmond Public School</t>
  </si>
  <si>
    <t>Kurmond</t>
  </si>
  <si>
    <t>Minchinbury Public School</t>
  </si>
  <si>
    <t>Minchinbury</t>
  </si>
  <si>
    <t>Biraban Public School</t>
  </si>
  <si>
    <t>Toronto</t>
  </si>
  <si>
    <t>Young North Public School</t>
  </si>
  <si>
    <t>Warragamba Public School</t>
  </si>
  <si>
    <t>Warragamba</t>
  </si>
  <si>
    <t>Cambridge Gardens Public School</t>
  </si>
  <si>
    <t>Cambridge Park</t>
  </si>
  <si>
    <t>Robertson Public School</t>
  </si>
  <si>
    <t>Robertson</t>
  </si>
  <si>
    <t>Gundagai Public School</t>
  </si>
  <si>
    <t>Bankstown Public School</t>
  </si>
  <si>
    <t>Jannali Public School</t>
  </si>
  <si>
    <t>Hinchinbrook Public School</t>
  </si>
  <si>
    <t>Hinchinbrook</t>
  </si>
  <si>
    <t>Dalmeny Public School</t>
  </si>
  <si>
    <t>Middleton Grange Public School</t>
  </si>
  <si>
    <t>Elermore Vale Public School</t>
  </si>
  <si>
    <t>Matraville Soldiers Settlement Public School</t>
  </si>
  <si>
    <t>Coleambally Central School</t>
  </si>
  <si>
    <t>Kurri Kurri</t>
  </si>
  <si>
    <t>Umina Beach Public School</t>
  </si>
  <si>
    <t>Umina Beach</t>
  </si>
  <si>
    <t>Our Lady of Victories Primary School</t>
  </si>
  <si>
    <t>Shortland</t>
  </si>
  <si>
    <t>Wyoming Public School</t>
  </si>
  <si>
    <t>Wyoming</t>
  </si>
  <si>
    <t>Oran Park Public School</t>
  </si>
  <si>
    <t>Mount Kembla Public School</t>
  </si>
  <si>
    <t>Mount Kembla</t>
  </si>
  <si>
    <t>Mountain View Adventist College</t>
  </si>
  <si>
    <t>Evans River Community School</t>
  </si>
  <si>
    <t>Evans Head</t>
  </si>
  <si>
    <t>Bilambil Public School</t>
  </si>
  <si>
    <t>Bilambil</t>
  </si>
  <si>
    <t>Blaxland Public School</t>
  </si>
  <si>
    <t>Blaxland</t>
  </si>
  <si>
    <t>Bolwarra Public School</t>
  </si>
  <si>
    <t>Bolwarra</t>
  </si>
  <si>
    <t>Orange Anglican Grammar School</t>
  </si>
  <si>
    <t>Robert Townson Public School</t>
  </si>
  <si>
    <t>Raby</t>
  </si>
  <si>
    <t>Lochinvar Public School</t>
  </si>
  <si>
    <t>Picton</t>
  </si>
  <si>
    <t>Scone Public School</t>
  </si>
  <si>
    <t>Beelbangera Public School</t>
  </si>
  <si>
    <t>Beelbangera</t>
  </si>
  <si>
    <t>Llandilo Public School</t>
  </si>
  <si>
    <t>Llandilo</t>
  </si>
  <si>
    <t>Aldavilla Public School</t>
  </si>
  <si>
    <t>Yarravel</t>
  </si>
  <si>
    <t>Calrossy Anglican School</t>
  </si>
  <si>
    <t>St Bede's Primary School</t>
  </si>
  <si>
    <t>Braidwood</t>
  </si>
  <si>
    <t>School of the Air</t>
  </si>
  <si>
    <t>Holy Family Parish School</t>
  </si>
  <si>
    <t>Parkes</t>
  </si>
  <si>
    <t>Mascot Public School</t>
  </si>
  <si>
    <t>Waratah Public School</t>
  </si>
  <si>
    <t>Edgeworth Public School</t>
  </si>
  <si>
    <t>Cobargo Public School</t>
  </si>
  <si>
    <t>Cobargo</t>
  </si>
  <si>
    <t>Glebe Public School</t>
  </si>
  <si>
    <t>Snowy Mountains Christian School</t>
  </si>
  <si>
    <t>Cooma North</t>
  </si>
  <si>
    <t>Tottenham Central School</t>
  </si>
  <si>
    <t>Tottenham</t>
  </si>
  <si>
    <t>St Philomena's School</t>
  </si>
  <si>
    <t>St Michael's Parish School</t>
  </si>
  <si>
    <t>Ulladulla Public School</t>
  </si>
  <si>
    <t>Ulladulla</t>
  </si>
  <si>
    <t>Eglinton Public School</t>
  </si>
  <si>
    <t>Eglinton</t>
  </si>
  <si>
    <t>Wallerawang Public School</t>
  </si>
  <si>
    <t>Wallerawang</t>
  </si>
  <si>
    <t>Glenmore Park Public School</t>
  </si>
  <si>
    <t>Bathurst Public School</t>
  </si>
  <si>
    <t>Kingsgrove Public School</t>
  </si>
  <si>
    <t>St Canice's Primary School</t>
  </si>
  <si>
    <t>Katoomba</t>
  </si>
  <si>
    <t>Mayfield East Public School</t>
  </si>
  <si>
    <t>Mayfield East</t>
  </si>
  <si>
    <t>Berala Public School</t>
  </si>
  <si>
    <t>Berala</t>
  </si>
  <si>
    <t>Glossodia Public School</t>
  </si>
  <si>
    <t>Glossodia</t>
  </si>
  <si>
    <t>Mittagong Public School</t>
  </si>
  <si>
    <t>Lakelands Public School</t>
  </si>
  <si>
    <t>Palmers Island Public School</t>
  </si>
  <si>
    <t>Palmers Island</t>
  </si>
  <si>
    <t>Boorowa</t>
  </si>
  <si>
    <t>Henty Public School</t>
  </si>
  <si>
    <t>Henty</t>
  </si>
  <si>
    <t>Picton Public School</t>
  </si>
  <si>
    <t>Oak Flats Public School</t>
  </si>
  <si>
    <t>Oak Flats</t>
  </si>
  <si>
    <t>East Hills Public School</t>
  </si>
  <si>
    <t>Tarro</t>
  </si>
  <si>
    <t>Currans Hill Public School</t>
  </si>
  <si>
    <t>Currans Hill</t>
  </si>
  <si>
    <t>Kanwal Public School</t>
  </si>
  <si>
    <t>Kanwal</t>
  </si>
  <si>
    <t>Forbes Public School</t>
  </si>
  <si>
    <t>Wallacia Public School</t>
  </si>
  <si>
    <t>Wallacia</t>
  </si>
  <si>
    <t>Centaur Public School</t>
  </si>
  <si>
    <t>Belmore South Public School</t>
  </si>
  <si>
    <t>St Francis of Assisi Catholic Primary School</t>
  </si>
  <si>
    <t>Warrawong</t>
  </si>
  <si>
    <t>Mawarra Public School</t>
  </si>
  <si>
    <t>Eastlakes Public School</t>
  </si>
  <si>
    <t>Eastlakes</t>
  </si>
  <si>
    <t>Ruse Public School</t>
  </si>
  <si>
    <t>Ruse</t>
  </si>
  <si>
    <t>Fairfield Heights Public School</t>
  </si>
  <si>
    <t>Hillsborough Public School</t>
  </si>
  <si>
    <t>Bathurst South Public School</t>
  </si>
  <si>
    <t>Ingleburn Public School</t>
  </si>
  <si>
    <t>Blackalls Park Public School</t>
  </si>
  <si>
    <t>Blackalls Park</t>
  </si>
  <si>
    <t>Freemans Reach Public School</t>
  </si>
  <si>
    <t>Freemans Reach</t>
  </si>
  <si>
    <t>Buxton Public School</t>
  </si>
  <si>
    <t>Buxton</t>
  </si>
  <si>
    <t>Minnamurra Public School</t>
  </si>
  <si>
    <t>Minnamurra</t>
  </si>
  <si>
    <t>Lake Wyangan Public School</t>
  </si>
  <si>
    <t>Lake Wyangan</t>
  </si>
  <si>
    <t>St Columban's Primary School</t>
  </si>
  <si>
    <t>Mayfield</t>
  </si>
  <si>
    <t>Belmont Public School</t>
  </si>
  <si>
    <t>Hammondville Public School</t>
  </si>
  <si>
    <t>Hammondville</t>
  </si>
  <si>
    <t>Thornton Public School</t>
  </si>
  <si>
    <t>Thornton</t>
  </si>
  <si>
    <t>Lawson Public School</t>
  </si>
  <si>
    <t>Lawson</t>
  </si>
  <si>
    <t>Tacking Point Public School</t>
  </si>
  <si>
    <t>Sherwood Grange Public School</t>
  </si>
  <si>
    <t>Toormina Public School</t>
  </si>
  <si>
    <t>Portland Central School</t>
  </si>
  <si>
    <t>Portland</t>
  </si>
  <si>
    <t>Brisbania Public School</t>
  </si>
  <si>
    <t>Saratoga</t>
  </si>
  <si>
    <t>Emu Plains Public School</t>
  </si>
  <si>
    <t>Culcairn Public School</t>
  </si>
  <si>
    <t>Culcairn</t>
  </si>
  <si>
    <t>Glendale East Public School</t>
  </si>
  <si>
    <t>Glendale</t>
  </si>
  <si>
    <t>Ulmarra Public School</t>
  </si>
  <si>
    <t>Ulmarra</t>
  </si>
  <si>
    <t>Nana Glen Public School</t>
  </si>
  <si>
    <t>Nana Glen</t>
  </si>
  <si>
    <t>Tarro Public School</t>
  </si>
  <si>
    <t>Faulconbridge Public School</t>
  </si>
  <si>
    <t>Faulconbridge</t>
  </si>
  <si>
    <t>Regentville Public School</t>
  </si>
  <si>
    <t>Regentville</t>
  </si>
  <si>
    <t>West Kempsey</t>
  </si>
  <si>
    <t>Molong Central School</t>
  </si>
  <si>
    <t>Molong</t>
  </si>
  <si>
    <t>Shoalhaven Heads Public School</t>
  </si>
  <si>
    <t>Shoalhaven Heads</t>
  </si>
  <si>
    <t>Lismore Heights Public School</t>
  </si>
  <si>
    <t>Lismore Heights</t>
  </si>
  <si>
    <t>Bellfield College</t>
  </si>
  <si>
    <t>Rossmore</t>
  </si>
  <si>
    <t>McCallums Hill Public School</t>
  </si>
  <si>
    <t>Roselands</t>
  </si>
  <si>
    <t>Salamah College</t>
  </si>
  <si>
    <t>Chester Hill</t>
  </si>
  <si>
    <t>Hill Top Public School</t>
  </si>
  <si>
    <t>Hill Top</t>
  </si>
  <si>
    <t>Bethany Catholic Primary School</t>
  </si>
  <si>
    <t>Canley Heights Public School</t>
  </si>
  <si>
    <t>Canley Heights</t>
  </si>
  <si>
    <t>North Wagga Public School</t>
  </si>
  <si>
    <t>Barham Public School</t>
  </si>
  <si>
    <t>Barham</t>
  </si>
  <si>
    <t>Huskisson Public School</t>
  </si>
  <si>
    <t>Huskisson</t>
  </si>
  <si>
    <t>Lake Munmorah Public School</t>
  </si>
  <si>
    <t>Lake Munmorah</t>
  </si>
  <si>
    <t>Hunter Christian School</t>
  </si>
  <si>
    <t>Rooty Hill Public School</t>
  </si>
  <si>
    <t>Gundagai South Public School</t>
  </si>
  <si>
    <t>South Gundagai</t>
  </si>
  <si>
    <t>Westdale Public School</t>
  </si>
  <si>
    <t>Westdale</t>
  </si>
  <si>
    <t>Muswellbrook Public School</t>
  </si>
  <si>
    <t>Rylstone Public School</t>
  </si>
  <si>
    <t>Rylstone</t>
  </si>
  <si>
    <t>Woodland Road Public School</t>
  </si>
  <si>
    <t>Lansvale East Public School</t>
  </si>
  <si>
    <t>Windang Public School</t>
  </si>
  <si>
    <t>Windang</t>
  </si>
  <si>
    <t>Riverstone Public School</t>
  </si>
  <si>
    <t>Castlereagh Public School</t>
  </si>
  <si>
    <t>Our Lady of The Nativity Primary School</t>
  </si>
  <si>
    <t>Sandy Beach Public School</t>
  </si>
  <si>
    <t>Sandy Beach</t>
  </si>
  <si>
    <t>Sackville Street Public School</t>
  </si>
  <si>
    <t>Mount Druitt Public School</t>
  </si>
  <si>
    <t>Wycliffe Christian School</t>
  </si>
  <si>
    <t>Gloucester Public School</t>
  </si>
  <si>
    <t>Balarang Public School</t>
  </si>
  <si>
    <t>Aberdeen Public School</t>
  </si>
  <si>
    <t>Aberdeen</t>
  </si>
  <si>
    <t>Dungay Public School</t>
  </si>
  <si>
    <t>Dungay</t>
  </si>
  <si>
    <t>Grafton</t>
  </si>
  <si>
    <t>Seven Hills West Public School</t>
  </si>
  <si>
    <t>Moama Public School</t>
  </si>
  <si>
    <t>Turvey Park Public School</t>
  </si>
  <si>
    <t>Tea Gardens Public School</t>
  </si>
  <si>
    <t>Tea Gardens</t>
  </si>
  <si>
    <t>Corrimal Public School</t>
  </si>
  <si>
    <t>Corrimal East Public School</t>
  </si>
  <si>
    <t>Wirreanda Public School</t>
  </si>
  <si>
    <t>Medowie</t>
  </si>
  <si>
    <t>Orange Public School</t>
  </si>
  <si>
    <t>Holy Trinity Primary School</t>
  </si>
  <si>
    <t>Narranga Public School</t>
  </si>
  <si>
    <t>Queanbeyan Public School</t>
  </si>
  <si>
    <t>Walgett</t>
  </si>
  <si>
    <t>Kootingal Public School</t>
  </si>
  <si>
    <t>Young Public School</t>
  </si>
  <si>
    <t>Parkes East Public School</t>
  </si>
  <si>
    <t>Tallong Public School</t>
  </si>
  <si>
    <t>Tallong</t>
  </si>
  <si>
    <t>Kendall Public School</t>
  </si>
  <si>
    <t>Kendall</t>
  </si>
  <si>
    <t>Blue Mountains Steiner School</t>
  </si>
  <si>
    <t>Figtree Heights Public School</t>
  </si>
  <si>
    <t>Glendore Public School</t>
  </si>
  <si>
    <t>Minmi Public School</t>
  </si>
  <si>
    <t>Minmi</t>
  </si>
  <si>
    <t>Heaton Public School</t>
  </si>
  <si>
    <t>Jesmond</t>
  </si>
  <si>
    <t>Rydalmere Public School</t>
  </si>
  <si>
    <t>Yennora Public School</t>
  </si>
  <si>
    <t>Yennora</t>
  </si>
  <si>
    <t>Medowie Public School</t>
  </si>
  <si>
    <t>Cooranbong Public School</t>
  </si>
  <si>
    <t>Carramar Public School</t>
  </si>
  <si>
    <t>Carramar</t>
  </si>
  <si>
    <t>Valley View Public School</t>
  </si>
  <si>
    <t>St Lawrence's Catholic Primary School</t>
  </si>
  <si>
    <t>Coonabarabran</t>
  </si>
  <si>
    <t>Murwillumbah East Public School</t>
  </si>
  <si>
    <t>Appin Public School</t>
  </si>
  <si>
    <t>Appin</t>
  </si>
  <si>
    <t>Woongarrah Public School</t>
  </si>
  <si>
    <t>Woongarrah</t>
  </si>
  <si>
    <t>Nuwarra Public School</t>
  </si>
  <si>
    <t>Cartwright Public School</t>
  </si>
  <si>
    <t>Cartwright</t>
  </si>
  <si>
    <t>Shoal Bay Public School</t>
  </si>
  <si>
    <t>Shoal Bay</t>
  </si>
  <si>
    <t>Bossley Park Public School</t>
  </si>
  <si>
    <t>Primbee Public School</t>
  </si>
  <si>
    <t>Primbee</t>
  </si>
  <si>
    <t>Banks Public School</t>
  </si>
  <si>
    <t>Werrington County Public School</t>
  </si>
  <si>
    <t>Rydalmere East Public School</t>
  </si>
  <si>
    <t>Ermington</t>
  </si>
  <si>
    <t>Colo Vale Public School</t>
  </si>
  <si>
    <t>Colo Vale</t>
  </si>
  <si>
    <t>Lake Heights Public School</t>
  </si>
  <si>
    <t>Lake Heights</t>
  </si>
  <si>
    <t>Rocky River Public School</t>
  </si>
  <si>
    <t>St Mary's Parish School</t>
  </si>
  <si>
    <t>Warren</t>
  </si>
  <si>
    <t>Moruya Public School</t>
  </si>
  <si>
    <t>Smithfield West Public School</t>
  </si>
  <si>
    <t>Warilla Public School</t>
  </si>
  <si>
    <t>Warilla</t>
  </si>
  <si>
    <t>Gwandalan Public School</t>
  </si>
  <si>
    <t>Gwandalan</t>
  </si>
  <si>
    <t>Bateau Bay Public School</t>
  </si>
  <si>
    <t>Bateau Bay</t>
  </si>
  <si>
    <t>Vincentia Public School</t>
  </si>
  <si>
    <t>Vincentia</t>
  </si>
  <si>
    <t>Finley</t>
  </si>
  <si>
    <t>Cambewarra Public School</t>
  </si>
  <si>
    <t>Cambewarra</t>
  </si>
  <si>
    <t>Calare Public School</t>
  </si>
  <si>
    <t>Manilla Central School</t>
  </si>
  <si>
    <t>Mount Terry Public School</t>
  </si>
  <si>
    <t>Old Bar Public School</t>
  </si>
  <si>
    <t>Old Bar</t>
  </si>
  <si>
    <t>Crawford Public School</t>
  </si>
  <si>
    <t>Londonderry Public School</t>
  </si>
  <si>
    <t>Londonderry</t>
  </si>
  <si>
    <t>Blairmount Public School</t>
  </si>
  <si>
    <t>Blairmount</t>
  </si>
  <si>
    <t>Medowie Christian School</t>
  </si>
  <si>
    <t>Howlong Public School</t>
  </si>
  <si>
    <t>Howlong</t>
  </si>
  <si>
    <t>Kariong Public School</t>
  </si>
  <si>
    <t>Moss Vale Public School</t>
  </si>
  <si>
    <t>Maitland East Public School</t>
  </si>
  <si>
    <t>Mount St John Primary School</t>
  </si>
  <si>
    <t>Dorrigo</t>
  </si>
  <si>
    <t>Lithgow Public School</t>
  </si>
  <si>
    <t>Woolgoolga Public School</t>
  </si>
  <si>
    <t>Granville East</t>
  </si>
  <si>
    <t>Cundletown Public School</t>
  </si>
  <si>
    <t>Coutts Crossing Public School</t>
  </si>
  <si>
    <t>Coutts Crossing</t>
  </si>
  <si>
    <t>Matong Public School</t>
  </si>
  <si>
    <t>Matong</t>
  </si>
  <si>
    <t>Merimbula Public School</t>
  </si>
  <si>
    <t>Merimbula</t>
  </si>
  <si>
    <t>Narooma Public School</t>
  </si>
  <si>
    <t>Narooma</t>
  </si>
  <si>
    <t>Rutherford Public School</t>
  </si>
  <si>
    <t>Coraki Public School</t>
  </si>
  <si>
    <t>Coraki</t>
  </si>
  <si>
    <t>South Grafton</t>
  </si>
  <si>
    <t>Somersby Public School</t>
  </si>
  <si>
    <t>Gosford</t>
  </si>
  <si>
    <t>Luddenham Public School</t>
  </si>
  <si>
    <t>Merrylands Public School</t>
  </si>
  <si>
    <t>St Martin's Catholic Primary School</t>
  </si>
  <si>
    <t>Queanbeyan East Public School</t>
  </si>
  <si>
    <t>Athelstane Public School</t>
  </si>
  <si>
    <t>Tyalgum Public School</t>
  </si>
  <si>
    <t>Tyalgum</t>
  </si>
  <si>
    <t>Taree West Public School</t>
  </si>
  <si>
    <t>Taree</t>
  </si>
  <si>
    <t>Hoxton Park Public School</t>
  </si>
  <si>
    <t>Budgewoi Public School</t>
  </si>
  <si>
    <t>Budgewoi</t>
  </si>
  <si>
    <t>Condell Park Public School</t>
  </si>
  <si>
    <t>Condell Park</t>
  </si>
  <si>
    <t>Rosary Park Catholic School</t>
  </si>
  <si>
    <t>Branxton</t>
  </si>
  <si>
    <t>Cawdor Public School</t>
  </si>
  <si>
    <t>Kooringal Public School</t>
  </si>
  <si>
    <t>Woy Woy Public School</t>
  </si>
  <si>
    <t>Marayong Heights Public School</t>
  </si>
  <si>
    <t>Hayes Park Public School</t>
  </si>
  <si>
    <t>Kanahooka</t>
  </si>
  <si>
    <t>Mannering Park Public School</t>
  </si>
  <si>
    <t>Mannering Park</t>
  </si>
  <si>
    <t>Guildford West Public School</t>
  </si>
  <si>
    <t>Guildford West</t>
  </si>
  <si>
    <t>Martins Gully Public School</t>
  </si>
  <si>
    <t>Booragul Public School</t>
  </si>
  <si>
    <t>Booragul</t>
  </si>
  <si>
    <t>Windsor Park Public School</t>
  </si>
  <si>
    <t>South Windsor</t>
  </si>
  <si>
    <t>Kearsley Public School</t>
  </si>
  <si>
    <t>Kearsley</t>
  </si>
  <si>
    <t>St Jerome's Catholic Primary School</t>
  </si>
  <si>
    <t>St Andrew's Christian School</t>
  </si>
  <si>
    <t>Springdale Heights Public School</t>
  </si>
  <si>
    <t>Wattawa Heights Public School</t>
  </si>
  <si>
    <t>Hay</t>
  </si>
  <si>
    <t>Berkeley Vale Public School</t>
  </si>
  <si>
    <t>Berkeley Vale</t>
  </si>
  <si>
    <t>Spring Farm Public School</t>
  </si>
  <si>
    <t>Spring Farm</t>
  </si>
  <si>
    <t>Middleton Public School</t>
  </si>
  <si>
    <t>Bodalla Public School</t>
  </si>
  <si>
    <t>Bodalla</t>
  </si>
  <si>
    <t>Mount Brown Public School</t>
  </si>
  <si>
    <t>Kentlyn Public School</t>
  </si>
  <si>
    <t>St Marys Public School</t>
  </si>
  <si>
    <t>Oberon Public School</t>
  </si>
  <si>
    <t>Oberon</t>
  </si>
  <si>
    <t>MidCoast Christian College</t>
  </si>
  <si>
    <t>Casino</t>
  </si>
  <si>
    <t>Katoomba Public School</t>
  </si>
  <si>
    <t>Beresfield Public School</t>
  </si>
  <si>
    <t>Beresfield</t>
  </si>
  <si>
    <t>Goulburn West Public School</t>
  </si>
  <si>
    <t>Carinya Christian School Gunnedah</t>
  </si>
  <si>
    <t>Ettalong Public School</t>
  </si>
  <si>
    <t>Ettalong Beach</t>
  </si>
  <si>
    <t>Queanbeyan South Public School</t>
  </si>
  <si>
    <t>Wadalba Community School</t>
  </si>
  <si>
    <t>Wadalba</t>
  </si>
  <si>
    <t>West Wyalong Public School</t>
  </si>
  <si>
    <t>Regents Park Public School</t>
  </si>
  <si>
    <t>Bradfordville Public School</t>
  </si>
  <si>
    <t>Queanbeyan West Public School</t>
  </si>
  <si>
    <t>Hay Public School</t>
  </si>
  <si>
    <t>Corowa Public School</t>
  </si>
  <si>
    <t>Parkes Christian School</t>
  </si>
  <si>
    <t>Hampden Park Public School</t>
  </si>
  <si>
    <t>Lakemba Public School</t>
  </si>
  <si>
    <t>Tuncurry Public School</t>
  </si>
  <si>
    <t>Tuncurry</t>
  </si>
  <si>
    <t>Katoomba North Public School</t>
  </si>
  <si>
    <t>Villawood North Public School</t>
  </si>
  <si>
    <t>Fairfield East</t>
  </si>
  <si>
    <t>Campbelltown Public School</t>
  </si>
  <si>
    <t>Clunes Public School</t>
  </si>
  <si>
    <t>Clunes</t>
  </si>
  <si>
    <t>Toronto Public School</t>
  </si>
  <si>
    <t>Wiley Park Public School</t>
  </si>
  <si>
    <t>Wiley Park</t>
  </si>
  <si>
    <t>Campbelltown North Public School</t>
  </si>
  <si>
    <t>Kyogle Public School</t>
  </si>
  <si>
    <t>Wee Waa</t>
  </si>
  <si>
    <t>Mudgee Public School</t>
  </si>
  <si>
    <t>Fern Bay Public School</t>
  </si>
  <si>
    <t>Fern Bay</t>
  </si>
  <si>
    <t>E A Southee Public School</t>
  </si>
  <si>
    <t>Thirlmere Public School</t>
  </si>
  <si>
    <t>Thirlmere</t>
  </si>
  <si>
    <t>Tanilba Bay Public School</t>
  </si>
  <si>
    <t>Tanilba Bay</t>
  </si>
  <si>
    <t>Willawarrin Public School</t>
  </si>
  <si>
    <t>Willawarrin</t>
  </si>
  <si>
    <t>Wauchope Public School</t>
  </si>
  <si>
    <t>Guildford</t>
  </si>
  <si>
    <t>St Georges Basin Public School</t>
  </si>
  <si>
    <t>Basin View</t>
  </si>
  <si>
    <t>Marayong Public School</t>
  </si>
  <si>
    <t>Granville Public School</t>
  </si>
  <si>
    <t>Gol Gol Public School</t>
  </si>
  <si>
    <t>Gol Gol</t>
  </si>
  <si>
    <t>Liverpool Public School</t>
  </si>
  <si>
    <t>Salt Ash Public School</t>
  </si>
  <si>
    <t>Salt Ash</t>
  </si>
  <si>
    <t>Wilton Public School</t>
  </si>
  <si>
    <t>Wilton</t>
  </si>
  <si>
    <t>Casino Christian School</t>
  </si>
  <si>
    <t>North Casino</t>
  </si>
  <si>
    <t>Milton Public School</t>
  </si>
  <si>
    <t>Cudgegong Valley Public School</t>
  </si>
  <si>
    <t>Shortland Public School</t>
  </si>
  <si>
    <t>Berinba Public School</t>
  </si>
  <si>
    <t>Douglas Park Public School</t>
  </si>
  <si>
    <t>Douglas Park</t>
  </si>
  <si>
    <t>Wollongbar Public School</t>
  </si>
  <si>
    <t>Wollongbar</t>
  </si>
  <si>
    <t>Yagoona Public School</t>
  </si>
  <si>
    <t>Armidale City Public School</t>
  </si>
  <si>
    <t>Kincumber Public School</t>
  </si>
  <si>
    <t>Tomerong Public School</t>
  </si>
  <si>
    <t>Tomerong</t>
  </si>
  <si>
    <t>Boolaroo Public School</t>
  </si>
  <si>
    <t>Boolaroo</t>
  </si>
  <si>
    <t>Grafton Public School</t>
  </si>
  <si>
    <t>Penrith South Public School</t>
  </si>
  <si>
    <t>Kingswood South Public School</t>
  </si>
  <si>
    <t>Grose View Public School</t>
  </si>
  <si>
    <t>Grose Vale</t>
  </si>
  <si>
    <t>Denman Public School</t>
  </si>
  <si>
    <t>Gulgong</t>
  </si>
  <si>
    <t>Finley Public School</t>
  </si>
  <si>
    <t>Millfield Public School</t>
  </si>
  <si>
    <t>Millfield</t>
  </si>
  <si>
    <t>Bargo Public School</t>
  </si>
  <si>
    <t>Bargo</t>
  </si>
  <si>
    <t>Berrigan Public School</t>
  </si>
  <si>
    <t>Berrigan</t>
  </si>
  <si>
    <t>Zig Zag Public School</t>
  </si>
  <si>
    <t>Largs Public School</t>
  </si>
  <si>
    <t>Largs</t>
  </si>
  <si>
    <t>Farmborough Road Public School</t>
  </si>
  <si>
    <t>Thurgoona Public School</t>
  </si>
  <si>
    <t>Barooga Public School</t>
  </si>
  <si>
    <t>Barooga</t>
  </si>
  <si>
    <t>Eden Public School</t>
  </si>
  <si>
    <t>Eden</t>
  </si>
  <si>
    <t>Maclean Public School</t>
  </si>
  <si>
    <t>Doonside Public School</t>
  </si>
  <si>
    <t>Bomaderry Public School</t>
  </si>
  <si>
    <t>Urunga Public School</t>
  </si>
  <si>
    <t>Urunga</t>
  </si>
  <si>
    <t>Deniliquin North Public School</t>
  </si>
  <si>
    <t>Merrylands East Public School</t>
  </si>
  <si>
    <t>South Grafton Public School</t>
  </si>
  <si>
    <t>Crookwell Public School</t>
  </si>
  <si>
    <t>Tamworth South Public School</t>
  </si>
  <si>
    <t>Bombala Public School</t>
  </si>
  <si>
    <t>Bombala</t>
  </si>
  <si>
    <t>Coonamble</t>
  </si>
  <si>
    <t>Blue Haven Public School</t>
  </si>
  <si>
    <t>Blue Haven</t>
  </si>
  <si>
    <t>Gunning Public School</t>
  </si>
  <si>
    <t>Gunning</t>
  </si>
  <si>
    <t>Sunshine Bay Public School</t>
  </si>
  <si>
    <t>Gillieston Public School</t>
  </si>
  <si>
    <t>Gillieston Heights</t>
  </si>
  <si>
    <t>Tweed Heads Public School</t>
  </si>
  <si>
    <t>Prairievale Public School</t>
  </si>
  <si>
    <t>Werrington Public School</t>
  </si>
  <si>
    <t>Ambarvale Public School</t>
  </si>
  <si>
    <t>Ambarvale</t>
  </si>
  <si>
    <t>Austral Public School</t>
  </si>
  <si>
    <t>Brunswick Heads Public School</t>
  </si>
  <si>
    <t>Brunswick Heads</t>
  </si>
  <si>
    <t>Wyee Public School</t>
  </si>
  <si>
    <t>Wyee</t>
  </si>
  <si>
    <t>Greta Public School</t>
  </si>
  <si>
    <t>Greta</t>
  </si>
  <si>
    <t>Orana Heights Public School</t>
  </si>
  <si>
    <t>Boorowa Central School</t>
  </si>
  <si>
    <t>Mulyan Public School</t>
  </si>
  <si>
    <t>Guildford Public School</t>
  </si>
  <si>
    <t>Oxley Park Public School</t>
  </si>
  <si>
    <t>Victoria Avenue Public School</t>
  </si>
  <si>
    <t>Condong Public School</t>
  </si>
  <si>
    <t>Condong</t>
  </si>
  <si>
    <t>Tahmoor Public School</t>
  </si>
  <si>
    <t>Franklin Public School</t>
  </si>
  <si>
    <t>Bungendore Public School</t>
  </si>
  <si>
    <t>Bungendore</t>
  </si>
  <si>
    <t>Ermington West Public School</t>
  </si>
  <si>
    <t>Hassall Grove Public School</t>
  </si>
  <si>
    <t>Hassall Grove</t>
  </si>
  <si>
    <t>Tullimbar Public School</t>
  </si>
  <si>
    <t>Tullimbar</t>
  </si>
  <si>
    <t>Greenacre Public School</t>
  </si>
  <si>
    <t>The Sir Henry Parkes Memorial Public School</t>
  </si>
  <si>
    <t>Singleton Public School</t>
  </si>
  <si>
    <t>Clairgate Public School</t>
  </si>
  <si>
    <t>Bellbird Public School</t>
  </si>
  <si>
    <t>Bellbird</t>
  </si>
  <si>
    <t>Bega Valley Public School</t>
  </si>
  <si>
    <t>Hanwood Public School</t>
  </si>
  <si>
    <t>Hanwood</t>
  </si>
  <si>
    <t>Chatham Public School</t>
  </si>
  <si>
    <t>Dunoon Public School</t>
  </si>
  <si>
    <t>Dunoon</t>
  </si>
  <si>
    <t>Barnsley Public School</t>
  </si>
  <si>
    <t>Barnsley</t>
  </si>
  <si>
    <t>Unanderra Public School</t>
  </si>
  <si>
    <t>Guyra Central School</t>
  </si>
  <si>
    <t>Guyra</t>
  </si>
  <si>
    <t>Batlow Technology School</t>
  </si>
  <si>
    <t>Batlow</t>
  </si>
  <si>
    <t>Gundaroo Public School</t>
  </si>
  <si>
    <t>Gundaroo</t>
  </si>
  <si>
    <t>Cootamundra Public School</t>
  </si>
  <si>
    <t>Singleton Heights Public School</t>
  </si>
  <si>
    <t>Singleton Heights</t>
  </si>
  <si>
    <t>Wallsend Public School</t>
  </si>
  <si>
    <t>St Helens Park Public School</t>
  </si>
  <si>
    <t>St Helens Park</t>
  </si>
  <si>
    <t>Clergate Public School</t>
  </si>
  <si>
    <t>Clergate</t>
  </si>
  <si>
    <t>St Joseph's Parish School</t>
  </si>
  <si>
    <t>Condobolin</t>
  </si>
  <si>
    <t>Stockton Public School</t>
  </si>
  <si>
    <t>Balranald</t>
  </si>
  <si>
    <t>Norfolk Island Central School</t>
  </si>
  <si>
    <t>Norfolk Island</t>
  </si>
  <si>
    <t>Mount Warrigal Public School</t>
  </si>
  <si>
    <t>Bemboka Public School</t>
  </si>
  <si>
    <t>Bemboka</t>
  </si>
  <si>
    <t>Warwick Farm Public School</t>
  </si>
  <si>
    <t>Warwick Farm</t>
  </si>
  <si>
    <t>Bennett Road Public School</t>
  </si>
  <si>
    <t>Colyton</t>
  </si>
  <si>
    <t>Captains Flat Public School</t>
  </si>
  <si>
    <t>Captains Flat</t>
  </si>
  <si>
    <t>Guise Public School</t>
  </si>
  <si>
    <t>Jindabyne Central School</t>
  </si>
  <si>
    <t>Parkview Public School</t>
  </si>
  <si>
    <t>Bringelly Public School</t>
  </si>
  <si>
    <t>Bringelly</t>
  </si>
  <si>
    <t>Edensor Park Public School</t>
  </si>
  <si>
    <t>Bexley Public School</t>
  </si>
  <si>
    <t>Uki Public School</t>
  </si>
  <si>
    <t>Uki</t>
  </si>
  <si>
    <t>Dunedoo Central School</t>
  </si>
  <si>
    <t>Dunedoo</t>
  </si>
  <si>
    <t>Wollondilly Public School</t>
  </si>
  <si>
    <t>Lake Illawarra South Public School</t>
  </si>
  <si>
    <t>Lake Illawarra</t>
  </si>
  <si>
    <t>Coolamon Central School</t>
  </si>
  <si>
    <t>Brooke Avenue Public School</t>
  </si>
  <si>
    <t>Northlakes Public School</t>
  </si>
  <si>
    <t>San Remo</t>
  </si>
  <si>
    <t>Parkes Public School</t>
  </si>
  <si>
    <t>Forster Public School</t>
  </si>
  <si>
    <t>Braidwood Central School</t>
  </si>
  <si>
    <t>Coolah Central School</t>
  </si>
  <si>
    <t>Coolah</t>
  </si>
  <si>
    <t>Ellalong Public School</t>
  </si>
  <si>
    <t>Ellalong</t>
  </si>
  <si>
    <t>Kempsey Adventist School</t>
  </si>
  <si>
    <t>Kempsey</t>
  </si>
  <si>
    <t>Bonnyrigg Public School</t>
  </si>
  <si>
    <t>Blayney Public School</t>
  </si>
  <si>
    <t>Tweed Heads South Public School</t>
  </si>
  <si>
    <t>Tweed Heads South</t>
  </si>
  <si>
    <t>Morisset Public School</t>
  </si>
  <si>
    <t>Pelaw Main Public School</t>
  </si>
  <si>
    <t>Pelaw Main</t>
  </si>
  <si>
    <t>Jesmond Public School</t>
  </si>
  <si>
    <t>Wongarbon Public School</t>
  </si>
  <si>
    <t>Wongarbon</t>
  </si>
  <si>
    <t>Thomas Acres Public School</t>
  </si>
  <si>
    <t>Fairvale Public School</t>
  </si>
  <si>
    <t>Punchbowl Public School</t>
  </si>
  <si>
    <t>Kitchener Public School</t>
  </si>
  <si>
    <t>Kitchener</t>
  </si>
  <si>
    <t>Goulburn East Public School</t>
  </si>
  <si>
    <t>Albion Park Rail Public School</t>
  </si>
  <si>
    <t>St Clair Public School</t>
  </si>
  <si>
    <t>Westport Public School</t>
  </si>
  <si>
    <t>Albury North Public School</t>
  </si>
  <si>
    <t>Greenwell Point Public School</t>
  </si>
  <si>
    <t>Greenwell Point</t>
  </si>
  <si>
    <t>Gulgong Public School</t>
  </si>
  <si>
    <t>William Dean Public School</t>
  </si>
  <si>
    <t>Dean Park</t>
  </si>
  <si>
    <t>Ross Hill Public School</t>
  </si>
  <si>
    <t>Dorrigo Public School</t>
  </si>
  <si>
    <t>Anna Bay Public School</t>
  </si>
  <si>
    <t>Anna Bay</t>
  </si>
  <si>
    <t>Auburn Public School</t>
  </si>
  <si>
    <t>Orange East Public School</t>
  </si>
  <si>
    <t>Abermain Public School</t>
  </si>
  <si>
    <t>Abermain</t>
  </si>
  <si>
    <t>Kapooka Public School</t>
  </si>
  <si>
    <t>Kapooka</t>
  </si>
  <si>
    <t>Karuah Public School</t>
  </si>
  <si>
    <t>Karuah</t>
  </si>
  <si>
    <t>Warialda Public School</t>
  </si>
  <si>
    <t>Warialda</t>
  </si>
  <si>
    <t>Bligh Park Public School</t>
  </si>
  <si>
    <t>The Oaks Public School</t>
  </si>
  <si>
    <t>The Oaks</t>
  </si>
  <si>
    <t>Branxton Public School</t>
  </si>
  <si>
    <t>Repton Public School</t>
  </si>
  <si>
    <t>Repton</t>
  </si>
  <si>
    <t>Berkeley Public School</t>
  </si>
  <si>
    <t>Berkeley</t>
  </si>
  <si>
    <t>Cessnock West Public School</t>
  </si>
  <si>
    <t>Cambridge Park Public School</t>
  </si>
  <si>
    <t>Kurri Kurri Public School</t>
  </si>
  <si>
    <t>Grenfell Public School</t>
  </si>
  <si>
    <t>Dora Creek Public School</t>
  </si>
  <si>
    <t>Dora Creek</t>
  </si>
  <si>
    <t>St Mary of the Angels Primary School</t>
  </si>
  <si>
    <t>Windsor Public School</t>
  </si>
  <si>
    <t>Richmond North Public School</t>
  </si>
  <si>
    <t>North Richmond</t>
  </si>
  <si>
    <t>Goulburn South Public School</t>
  </si>
  <si>
    <t>Smithtown Public School</t>
  </si>
  <si>
    <t>Smithtown</t>
  </si>
  <si>
    <t>North Haven Public School</t>
  </si>
  <si>
    <t>North Haven</t>
  </si>
  <si>
    <t>Eugowra Public School</t>
  </si>
  <si>
    <t>Eugowra</t>
  </si>
  <si>
    <t>Edgeworth Heights Public School</t>
  </si>
  <si>
    <t>Crescent Head Public School</t>
  </si>
  <si>
    <t>Crescent Head</t>
  </si>
  <si>
    <t>Temora West Public School</t>
  </si>
  <si>
    <t>Glenreagh Public School</t>
  </si>
  <si>
    <t>Glenreagh</t>
  </si>
  <si>
    <t>Tenambit Public School</t>
  </si>
  <si>
    <t>Tenambit</t>
  </si>
  <si>
    <t>Blue Hills College</t>
  </si>
  <si>
    <t>Chullora Public School</t>
  </si>
  <si>
    <t>Hebersham Public School</t>
  </si>
  <si>
    <t>Hebersham</t>
  </si>
  <si>
    <t>Ariah Park Central School</t>
  </si>
  <si>
    <t>Ariah Park</t>
  </si>
  <si>
    <t>Kurrajong East Public School</t>
  </si>
  <si>
    <t>East Kurrajong</t>
  </si>
  <si>
    <t>Banksia Road Public School</t>
  </si>
  <si>
    <t>The Meadows Public School</t>
  </si>
  <si>
    <t>Edward Public School</t>
  </si>
  <si>
    <t>King Street Public School</t>
  </si>
  <si>
    <t>Gunnedah South Public School</t>
  </si>
  <si>
    <t>Prestons Public School</t>
  </si>
  <si>
    <t>Whalan Public School</t>
  </si>
  <si>
    <t>Whalan</t>
  </si>
  <si>
    <t>Central Mangrove Public School</t>
  </si>
  <si>
    <t>Central Mangrove</t>
  </si>
  <si>
    <t>Westlawn Public School</t>
  </si>
  <si>
    <t>Coonabarabran Public School</t>
  </si>
  <si>
    <t>Junee Public School</t>
  </si>
  <si>
    <t>Inverell Public School</t>
  </si>
  <si>
    <t>Walcha Central School</t>
  </si>
  <si>
    <t>Trangie Central School</t>
  </si>
  <si>
    <t>Trangie</t>
  </si>
  <si>
    <t>Moree Public School</t>
  </si>
  <si>
    <t>Port Macquarie Public School</t>
  </si>
  <si>
    <t>Braddock Public School</t>
  </si>
  <si>
    <t>Merriwa</t>
  </si>
  <si>
    <t>Jindera Public School</t>
  </si>
  <si>
    <t>Madang Avenue Public School</t>
  </si>
  <si>
    <t>Batemans Bay Public School</t>
  </si>
  <si>
    <t>Surfside</t>
  </si>
  <si>
    <t>Tamworth West Public School</t>
  </si>
  <si>
    <t>Woonona East Public School</t>
  </si>
  <si>
    <t>Riverwood Public School</t>
  </si>
  <si>
    <t>Goonellabah Public School</t>
  </si>
  <si>
    <t>Burke Ward Public School</t>
  </si>
  <si>
    <t>Morgan Street Public School</t>
  </si>
  <si>
    <t>Kelso Public School</t>
  </si>
  <si>
    <t>St Bishoy Coptic Orthodox College</t>
  </si>
  <si>
    <t>Bonnells Bay Public School</t>
  </si>
  <si>
    <t>Bonnells Bay</t>
  </si>
  <si>
    <t>Lavington East Public School</t>
  </si>
  <si>
    <t>Corowa South Public School</t>
  </si>
  <si>
    <t>Mount Hutton Public School</t>
  </si>
  <si>
    <t>Mount Hutton</t>
  </si>
  <si>
    <t>Cooerwull Public School</t>
  </si>
  <si>
    <t>Cowan Public School</t>
  </si>
  <si>
    <t>Cowan</t>
  </si>
  <si>
    <t>Briar Road Public School</t>
  </si>
  <si>
    <t>Merriwa Central School</t>
  </si>
  <si>
    <t>Beechwood Public School</t>
  </si>
  <si>
    <t>Murrumburrah</t>
  </si>
  <si>
    <t>Dubbo South Public School</t>
  </si>
  <si>
    <t>Granville South Public School</t>
  </si>
  <si>
    <t>Glen Innes Public School</t>
  </si>
  <si>
    <t>Lawrence Public School</t>
  </si>
  <si>
    <t>Lawrence</t>
  </si>
  <si>
    <t>Lismore Public School</t>
  </si>
  <si>
    <t>Muswellbrook South Public School</t>
  </si>
  <si>
    <t>Toukley Public School</t>
  </si>
  <si>
    <t>Toukley</t>
  </si>
  <si>
    <t>Frank Partridge VC Public School</t>
  </si>
  <si>
    <t>Waratah West Public School</t>
  </si>
  <si>
    <t>Waratah West</t>
  </si>
  <si>
    <t>Fairfield Public School</t>
  </si>
  <si>
    <t>Swansea Public School</t>
  </si>
  <si>
    <t>Murrumburrah Public School</t>
  </si>
  <si>
    <t>Clarence Town Public School</t>
  </si>
  <si>
    <t>Clarence Town</t>
  </si>
  <si>
    <t>Barraba Central School</t>
  </si>
  <si>
    <t>Barraba</t>
  </si>
  <si>
    <t>Plattsburg Public School</t>
  </si>
  <si>
    <t>Auburn West Public School</t>
  </si>
  <si>
    <t>Table Top Public School</t>
  </si>
  <si>
    <t>Table Top</t>
  </si>
  <si>
    <t>Hillston Central School</t>
  </si>
  <si>
    <t>Hillston</t>
  </si>
  <si>
    <t>Broken Hill North Public School</t>
  </si>
  <si>
    <t>Stroud Public School</t>
  </si>
  <si>
    <t>Stroud</t>
  </si>
  <si>
    <t>The Rock Central School</t>
  </si>
  <si>
    <t>The Rock</t>
  </si>
  <si>
    <t>Leeville Public School</t>
  </si>
  <si>
    <t>Leeville</t>
  </si>
  <si>
    <t>Lavington Public School</t>
  </si>
  <si>
    <t>Millers Forest Public School</t>
  </si>
  <si>
    <t>Millers Forest</t>
  </si>
  <si>
    <t>Dubbo North Public School</t>
  </si>
  <si>
    <t>Liverpool West Public School</t>
  </si>
  <si>
    <t>Emerton Public School</t>
  </si>
  <si>
    <t>Emerton</t>
  </si>
  <si>
    <t>Frederickton Public School</t>
  </si>
  <si>
    <t>Frederickton</t>
  </si>
  <si>
    <t>Booral Public School</t>
  </si>
  <si>
    <t>Booral</t>
  </si>
  <si>
    <t>Gorokan Public School</t>
  </si>
  <si>
    <t>Gorokan</t>
  </si>
  <si>
    <t>Raymond Terrace Public School</t>
  </si>
  <si>
    <t>Macksville Public School</t>
  </si>
  <si>
    <t>Barrack Heights Public School</t>
  </si>
  <si>
    <t>Barrack Heights</t>
  </si>
  <si>
    <t>Wolumla Public School</t>
  </si>
  <si>
    <t>Wolumla</t>
  </si>
  <si>
    <t>Cringila Public School</t>
  </si>
  <si>
    <t>Cringila</t>
  </si>
  <si>
    <t>Berkeley West Public School</t>
  </si>
  <si>
    <t>Condobolin Public School</t>
  </si>
  <si>
    <t>Coffs Harbour Public School</t>
  </si>
  <si>
    <t>Marulan Public School</t>
  </si>
  <si>
    <t>Marulan</t>
  </si>
  <si>
    <t>Narrabri Public School</t>
  </si>
  <si>
    <t>Berrima Public School</t>
  </si>
  <si>
    <t>Berrima</t>
  </si>
  <si>
    <t>Nimbin Central School</t>
  </si>
  <si>
    <t>Nimbin</t>
  </si>
  <si>
    <t>Woodburn Public School</t>
  </si>
  <si>
    <t>St Pius X Primary School</t>
  </si>
  <si>
    <t>Windale</t>
  </si>
  <si>
    <t>Shalvey Public School</t>
  </si>
  <si>
    <t>Shalvey</t>
  </si>
  <si>
    <t>Rous Public School</t>
  </si>
  <si>
    <t>Albury West Public School</t>
  </si>
  <si>
    <t>Lake Cargelligo Central School</t>
  </si>
  <si>
    <t>Lake Cargelligo</t>
  </si>
  <si>
    <t>Junee North Public School</t>
  </si>
  <si>
    <t>Kempsey East Public School</t>
  </si>
  <si>
    <t>Bletchington Public School</t>
  </si>
  <si>
    <t>Stuarts Point Public School</t>
  </si>
  <si>
    <t>Stuarts Point</t>
  </si>
  <si>
    <t>Sanctuary Point Public School</t>
  </si>
  <si>
    <t>Sanctuary Point</t>
  </si>
  <si>
    <t>Telarah Public School</t>
  </si>
  <si>
    <t>Tregear Public School</t>
  </si>
  <si>
    <t>Tregear</t>
  </si>
  <si>
    <t>Dawson Public School</t>
  </si>
  <si>
    <t>Dharruk</t>
  </si>
  <si>
    <t>Cooma Public School</t>
  </si>
  <si>
    <t>Lethbridge Park Public School</t>
  </si>
  <si>
    <t>Lethbridge Park</t>
  </si>
  <si>
    <t>Cowra Public School</t>
  </si>
  <si>
    <t>Villawood East Public School</t>
  </si>
  <si>
    <t>Claymore Public School</t>
  </si>
  <si>
    <t>Claymore</t>
  </si>
  <si>
    <t>Busby Public School</t>
  </si>
  <si>
    <t>Busby</t>
  </si>
  <si>
    <t>Griffith Public School</t>
  </si>
  <si>
    <t>Ashcroft Public School</t>
  </si>
  <si>
    <t>Ashcroft</t>
  </si>
  <si>
    <t>North Nowra Public School</t>
  </si>
  <si>
    <t>Barellan Central School</t>
  </si>
  <si>
    <t>Barellan</t>
  </si>
  <si>
    <t>Weston Public School</t>
  </si>
  <si>
    <t>Weston</t>
  </si>
  <si>
    <t>Goulburn North Public School</t>
  </si>
  <si>
    <t>Goulburn North</t>
  </si>
  <si>
    <t>Uralla Central School</t>
  </si>
  <si>
    <t>Oxley Vale Public School</t>
  </si>
  <si>
    <t>Yamba Public School</t>
  </si>
  <si>
    <t>Tumbarumba Public School</t>
  </si>
  <si>
    <t>Tumbarumba</t>
  </si>
  <si>
    <t>Campbelltown East Public School</t>
  </si>
  <si>
    <t>Corindi Public School</t>
  </si>
  <si>
    <t>Corindi Beach</t>
  </si>
  <si>
    <t>Werris Creek Public School</t>
  </si>
  <si>
    <t>Werris Creek</t>
  </si>
  <si>
    <t>Windsor South Public School</t>
  </si>
  <si>
    <t>Willmot Public School</t>
  </si>
  <si>
    <t>Willmot</t>
  </si>
  <si>
    <t>St Ignatius' Parish School</t>
  </si>
  <si>
    <t>Bourke</t>
  </si>
  <si>
    <t>Cessnock Public School</t>
  </si>
  <si>
    <t>Black Hill Public School</t>
  </si>
  <si>
    <t>Black Hill</t>
  </si>
  <si>
    <t>Cooma North Public School</t>
  </si>
  <si>
    <t>Irrawang Public School</t>
  </si>
  <si>
    <t>Fennell Bay Public School</t>
  </si>
  <si>
    <t>Fennell Bay</t>
  </si>
  <si>
    <t>Vacy Public School</t>
  </si>
  <si>
    <t>Vacy</t>
  </si>
  <si>
    <t>St Marys North Public School</t>
  </si>
  <si>
    <t>North St Marys</t>
  </si>
  <si>
    <t>Paxton Public School</t>
  </si>
  <si>
    <t>Paxton</t>
  </si>
  <si>
    <t>Albert Park Public School</t>
  </si>
  <si>
    <t>East Lismore</t>
  </si>
  <si>
    <t>Casino Public School</t>
  </si>
  <si>
    <t>Ashmont Public School</t>
  </si>
  <si>
    <t>West Wallsend Public School</t>
  </si>
  <si>
    <t>West Wallsend</t>
  </si>
  <si>
    <t>Sandon Public School</t>
  </si>
  <si>
    <t>Warren Central School</t>
  </si>
  <si>
    <t>Jilliby Public School</t>
  </si>
  <si>
    <t>Coonamble Public School</t>
  </si>
  <si>
    <t>Old Guildford Public School</t>
  </si>
  <si>
    <t>Maitland Public School</t>
  </si>
  <si>
    <t>Wingham Public School</t>
  </si>
  <si>
    <t>Geurie Public School</t>
  </si>
  <si>
    <t>Geurie</t>
  </si>
  <si>
    <t>Granville East Public School</t>
  </si>
  <si>
    <t>Forest Hill Public School</t>
  </si>
  <si>
    <t>Forest Hill</t>
  </si>
  <si>
    <t>Broken Hill Public School</t>
  </si>
  <si>
    <t>Nyngan Public School</t>
  </si>
  <si>
    <t>Nyngan</t>
  </si>
  <si>
    <t>Lightning Ridge Central School</t>
  </si>
  <si>
    <t>Lightning Ridge</t>
  </si>
  <si>
    <t>Nowra Public School</t>
  </si>
  <si>
    <t>Sadleir Public School</t>
  </si>
  <si>
    <t>Sadleir</t>
  </si>
  <si>
    <t>Boggabri Public School</t>
  </si>
  <si>
    <t>Boggabri</t>
  </si>
  <si>
    <t>Bass Hill Public School</t>
  </si>
  <si>
    <t>Bass Hill</t>
  </si>
  <si>
    <t>Karangi Public School</t>
  </si>
  <si>
    <t>Karangi</t>
  </si>
  <si>
    <t>Chertsey Primary School</t>
  </si>
  <si>
    <t>Springfield</t>
  </si>
  <si>
    <t>Kingswood Park Public School</t>
  </si>
  <si>
    <t>Warrawong Public School</t>
  </si>
  <si>
    <t>Bellambi Public School</t>
  </si>
  <si>
    <t>Bellambi</t>
  </si>
  <si>
    <t>Wellington Public School</t>
  </si>
  <si>
    <t>Wellington</t>
  </si>
  <si>
    <t>Korowal School</t>
  </si>
  <si>
    <t>Bulahdelah Central School</t>
  </si>
  <si>
    <t>Bulahdelah</t>
  </si>
  <si>
    <t>Chester Hill North Public School</t>
  </si>
  <si>
    <t>Mount Pritchard East Public School</t>
  </si>
  <si>
    <t>Buronga Public School</t>
  </si>
  <si>
    <t>Buronga</t>
  </si>
  <si>
    <t>Blackett Public School</t>
  </si>
  <si>
    <t>Blackett</t>
  </si>
  <si>
    <t>Binalong Public School</t>
  </si>
  <si>
    <t>Binalong</t>
  </si>
  <si>
    <t>Railway Town Public School</t>
  </si>
  <si>
    <t>Buninyong Public School</t>
  </si>
  <si>
    <t>Curran Public School</t>
  </si>
  <si>
    <t>Copmanhurst Public School</t>
  </si>
  <si>
    <t>Copmanhurst</t>
  </si>
  <si>
    <t>Bowen Public School</t>
  </si>
  <si>
    <t>Baradine</t>
  </si>
  <si>
    <t>Delegate Public School</t>
  </si>
  <si>
    <t>Delegate</t>
  </si>
  <si>
    <t>Kemblawarra Public School</t>
  </si>
  <si>
    <t>Nabiac Public School</t>
  </si>
  <si>
    <t>Nabiac</t>
  </si>
  <si>
    <t>Busby West Public School</t>
  </si>
  <si>
    <t>Narrandera Public School</t>
  </si>
  <si>
    <t>Bermagui Public School</t>
  </si>
  <si>
    <t>Bermagui</t>
  </si>
  <si>
    <t>Wingham Brush Public School</t>
  </si>
  <si>
    <t>Ballina Public School</t>
  </si>
  <si>
    <t>Gillwinga Public School</t>
  </si>
  <si>
    <t>Kandos Public School</t>
  </si>
  <si>
    <t>Kandos</t>
  </si>
  <si>
    <t>Glenroi Heights Public School</t>
  </si>
  <si>
    <t>Lurnea Public School</t>
  </si>
  <si>
    <t>Alma Public School</t>
  </si>
  <si>
    <t>Koonawarra Public School</t>
  </si>
  <si>
    <t>Hume Public School</t>
  </si>
  <si>
    <t>John Warby Public School</t>
  </si>
  <si>
    <t>Airds</t>
  </si>
  <si>
    <t>Windale Public School</t>
  </si>
  <si>
    <t>Wiripaang Public School</t>
  </si>
  <si>
    <t>Woodberry Public School</t>
  </si>
  <si>
    <t>Woodberry</t>
  </si>
  <si>
    <t>Grahamstown Public School</t>
  </si>
  <si>
    <t>Tyalla Public School</t>
  </si>
  <si>
    <t>Rossmore Public School</t>
  </si>
  <si>
    <t>William Bayldon Public School</t>
  </si>
  <si>
    <t>Gulargambone Central School</t>
  </si>
  <si>
    <t>Gulargambone</t>
  </si>
  <si>
    <t>Narromine Public School</t>
  </si>
  <si>
    <t>Dubbo West Public School</t>
  </si>
  <si>
    <t>Hillvue Public School</t>
  </si>
  <si>
    <t>Goulburn Public School</t>
  </si>
  <si>
    <t>Moonbi Public School</t>
  </si>
  <si>
    <t>Moonbi</t>
  </si>
  <si>
    <t>Peak Hill Central School</t>
  </si>
  <si>
    <t>Peak Hill</t>
  </si>
  <si>
    <t>Metford Public School</t>
  </si>
  <si>
    <t>Bidwill Public School</t>
  </si>
  <si>
    <t>Bidwill</t>
  </si>
  <si>
    <t>Bourke Public School</t>
  </si>
  <si>
    <t>Gunnedah Public School</t>
  </si>
  <si>
    <t>Cobar Public School</t>
  </si>
  <si>
    <t>Cobar</t>
  </si>
  <si>
    <t>Broke Public School</t>
  </si>
  <si>
    <t>Broke</t>
  </si>
  <si>
    <t>Woodenbong Central School</t>
  </si>
  <si>
    <t>Woodenbong</t>
  </si>
  <si>
    <t>Lalor Park Public School</t>
  </si>
  <si>
    <t>Ashford Central School</t>
  </si>
  <si>
    <t>Ashford</t>
  </si>
  <si>
    <t>Tabulam Public School</t>
  </si>
  <si>
    <t>Tabulam</t>
  </si>
  <si>
    <t>Miller Public School</t>
  </si>
  <si>
    <t>Newling Public School</t>
  </si>
  <si>
    <t>Collarenebri Central School</t>
  </si>
  <si>
    <t>Collarenebri</t>
  </si>
  <si>
    <t>Glenroy Public School</t>
  </si>
  <si>
    <t>Krambach Public School</t>
  </si>
  <si>
    <t>Krambach</t>
  </si>
  <si>
    <t>Warilla North Public School</t>
  </si>
  <si>
    <t>Tingha Public School</t>
  </si>
  <si>
    <t>Tingha</t>
  </si>
  <si>
    <t>Aspect Riverina School</t>
  </si>
  <si>
    <t>Kempsey West Public School</t>
  </si>
  <si>
    <t>Walgett Community College - Primary School</t>
  </si>
  <si>
    <t>Bonalbo Central School</t>
  </si>
  <si>
    <t>Bonalbo</t>
  </si>
  <si>
    <t>Casino West Public School</t>
  </si>
  <si>
    <t>Drummond Memorial Public School</t>
  </si>
  <si>
    <t>Taree Public School</t>
  </si>
  <si>
    <t>Kempsey South Public School</t>
  </si>
  <si>
    <t>Brewarrina Central School</t>
  </si>
  <si>
    <t>Brewarrina</t>
  </si>
  <si>
    <t>Moree East Public School</t>
  </si>
  <si>
    <t>Dareton Public School</t>
  </si>
  <si>
    <t>Dareton</t>
  </si>
  <si>
    <t>Manning Gardens Public School</t>
  </si>
  <si>
    <t>Bowraville Central School</t>
  </si>
  <si>
    <t>Bowraville</t>
  </si>
  <si>
    <t>Wentworth Public School</t>
  </si>
  <si>
    <t>Wentworth</t>
  </si>
  <si>
    <t>Horsley Park Public School</t>
  </si>
  <si>
    <t>Wee Waa Public School</t>
  </si>
  <si>
    <t>Bunnaloo Public School</t>
  </si>
  <si>
    <t>Bunnaloo</t>
  </si>
  <si>
    <t>n/a</t>
  </si>
  <si>
    <t>Condell Park Christian School</t>
  </si>
  <si>
    <t>St Peter's Anglican Primary School</t>
  </si>
  <si>
    <t>St Brendan's Primary School</t>
  </si>
  <si>
    <t>Ganmain</t>
  </si>
  <si>
    <t>Christian Brothers High School Lewisham</t>
  </si>
  <si>
    <t>Bhaktivedanta Swami Gurukula School</t>
  </si>
  <si>
    <t>Eungella</t>
  </si>
  <si>
    <t>John XXIII Catholic Primary School</t>
  </si>
  <si>
    <t>Stanhope Gardens</t>
  </si>
  <si>
    <t>Chatsworth Island Public School</t>
  </si>
  <si>
    <t>Chatsworth</t>
  </si>
  <si>
    <t>St Luke's Catholic College (Primary)</t>
  </si>
  <si>
    <t>Marsden Park</t>
  </si>
  <si>
    <t>Jiggi Public School</t>
  </si>
  <si>
    <t>Jiggi</t>
  </si>
  <si>
    <t>Tullamore Central School</t>
  </si>
  <si>
    <t>Tullamore</t>
  </si>
  <si>
    <t>Cumnock Public School</t>
  </si>
  <si>
    <t>Cumnock</t>
  </si>
  <si>
    <t>Crystal Creek Public School</t>
  </si>
  <si>
    <t>Crystal Creek</t>
  </si>
  <si>
    <t>Gilgai Public School</t>
  </si>
  <si>
    <t>Gilgai</t>
  </si>
  <si>
    <t>Wardell Public School</t>
  </si>
  <si>
    <t>Wardell</t>
  </si>
  <si>
    <t>Harwood Island Public School</t>
  </si>
  <si>
    <t>Harwood</t>
  </si>
  <si>
    <t>Darkinjung Barker</t>
  </si>
  <si>
    <t>Yarramalong</t>
  </si>
  <si>
    <t>Coolongolook Public School</t>
  </si>
  <si>
    <t>Coolongolook</t>
  </si>
  <si>
    <t>Mogo Public School</t>
  </si>
  <si>
    <t>Mogo</t>
  </si>
  <si>
    <t>Red Range Public School</t>
  </si>
  <si>
    <t>Red Range</t>
  </si>
  <si>
    <t>Mount Pleasant Public School</t>
  </si>
  <si>
    <t>Aspect Western Sydney School</t>
  </si>
  <si>
    <t>Boggabilla Central School</t>
  </si>
  <si>
    <t>Boggabilla</t>
  </si>
  <si>
    <t>school</t>
  </si>
  <si>
    <t>suburb</t>
  </si>
  <si>
    <t>rank</t>
  </si>
  <si>
    <t>percentile</t>
  </si>
  <si>
    <t>public</t>
  </si>
  <si>
    <t>public_rank</t>
  </si>
  <si>
    <t>percentile_public</t>
  </si>
  <si>
    <t>Row Labels</t>
  </si>
  <si>
    <t>Grand Total</t>
  </si>
  <si>
    <t>Max of percentile_public</t>
  </si>
  <si>
    <t>Count of school</t>
  </si>
  <si>
    <t>Average of percentile_public</t>
  </si>
  <si>
    <t>decile_public_average</t>
  </si>
  <si>
    <t>decile_public_max</t>
  </si>
  <si>
    <t>schools</t>
  </si>
  <si>
    <t>decile_diff</t>
  </si>
  <si>
    <t>postcode</t>
  </si>
  <si>
    <t>metro</t>
  </si>
  <si>
    <t>Suburb</t>
  </si>
  <si>
    <t>Percentile</t>
  </si>
  <si>
    <t>Chess</t>
  </si>
  <si>
    <t>Chess, Choir, Concerts, Dance Enrichment, Debating Teams, Drama Enrichment, Guitar and Rock Band, Musical Theatre, STEM, Sports Programs, Student Voice and Leadership, Tournament of Minds, Visual Arts Programs, Junior and Senior Band, High Potential and Gifted Education, String Ensemble</t>
  </si>
  <si>
    <t>Extracurricular</t>
  </si>
  <si>
    <t>Music</t>
  </si>
  <si>
    <t>Dance</t>
  </si>
  <si>
    <t>Sports</t>
  </si>
  <si>
    <t>Gifted</t>
  </si>
  <si>
    <t>Yes</t>
  </si>
  <si>
    <t>After School</t>
  </si>
  <si>
    <t>No</t>
  </si>
  <si>
    <t>https://woollahra-p.schools.nsw.gov.au/</t>
  </si>
  <si>
    <t>Link</t>
  </si>
  <si>
    <t>Band, Strings, Guitar</t>
  </si>
  <si>
    <t>https://artarmon-p.schools.nsw.gov.au/</t>
  </si>
  <si>
    <t>Filter</t>
  </si>
  <si>
    <t>https://summerhill-p.schools.nsw.gov.au/</t>
  </si>
  <si>
    <t>OC</t>
  </si>
  <si>
    <t>Art, Chess, Drama &amp; Dance, Library, Mindfulness Program, Music, Sport</t>
  </si>
  <si>
    <t>https://hurstville-p.schools.nsw.gov.au/#</t>
  </si>
  <si>
    <t>Other</t>
  </si>
  <si>
    <t>https://eastwoodht-p.schools.nsw.gov.au/</t>
  </si>
  <si>
    <t>https://eastwood-p.schools.nsw.gov.au/</t>
  </si>
  <si>
    <t>https://northryde-p.schools.nsw.gov.au/</t>
  </si>
  <si>
    <t>https://oatleywest-p.schools.nsw.gov.au/</t>
  </si>
  <si>
    <t>https://penshurst-p.schools.nsw.gov.au/content/dam/doe/sws/schools/p/penshurst-p/download-box/Parent_Information_Booklet.pdf</t>
  </si>
  <si>
    <t>metro_rank</t>
  </si>
  <si>
    <t>public_metro</t>
  </si>
  <si>
    <t>Metro Percentile</t>
  </si>
  <si>
    <t>percentile_metro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</si>
</sst>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00"/>
  </numFmts>
  <fonts count="7">
    <font>
      <sz val="12"/>
      <color theme="1"/>
      <name val="Calibri"/>
      <family val="2"/>
      <scheme val="minor"/>
    </font>
    <font>
      <sz val="16"/>
      <color rgb="FF2C3E50"/>
      <name val="Charter"/>
      <family val="1"/>
    </font>
    <font>
      <b/>
      <sz val="16"/>
      <color rgb="FF2C3E50"/>
      <name val="Charter"/>
      <family val="1"/>
    </font>
    <font>
      <b/>
      <sz val="13"/>
      <color rgb="FF0759BF"/>
      <name val="Charter"/>
      <family val="1"/>
    </font>
    <font>
      <b/>
      <sz val="16"/>
      <color theme="1"/>
      <name val="Charter"/>
      <family val="1"/>
    </font>
    <font>
      <sz val="12"/>
      <color rgb="FFFF0000"/>
      <name val="Calibri"/>
      <family val="2"/>
      <scheme val="minor"/>
    </font>
    <font>
      <sz val="12"/>
      <color theme="4"/>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1">
    <border>
      <left/>
      <right/>
      <top/>
      <bottom/>
      <diagonal/>
    </border>
  </borders>
  <cellStyleXfs count="1">
    <xf numFmtId="0" fontId="0" fillId="0" borderId="0"/>
  </cellStyleXfs>
  <cellXfs count="16">
    <xf numFmtId="0" fontId="0" fillId="0" borderId="0" xfId="0"/>
    <xf numFmtId="0" fontId="2" fillId="0" borderId="0" xfId="0" applyFont="1"/>
    <xf numFmtId="0" fontId="3" fillId="0" borderId="0" xfId="0" applyFont="1"/>
    <xf numFmtId="0" fontId="4" fillId="0" borderId="0" xfId="0" applyFont="1"/>
    <xf numFmtId="164" fontId="0" fillId="0" borderId="0" xfId="0" applyNumberFormat="1"/>
    <xf numFmtId="1"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5" fillId="0" borderId="0" xfId="0" applyFont="1"/>
    <xf numFmtId="0" fontId="0" fillId="0" borderId="0" xfId="0" applyAlignment="1">
      <alignment wrapText="1"/>
    </xf>
    <xf numFmtId="0" fontId="6" fillId="0" borderId="0" xfId="0" applyFont="1"/>
    <xf numFmtId="0" fontId="0" fillId="2" borderId="0" xfId="0" applyFill="1"/>
    <xf numFmtId="0" fontId="0" fillId="3" borderId="0" xfId="0" applyFill="1"/>
    <xf numFmtId="0" fontId="1" fillId="0" borderId="0" xfId="0" applyFont="1"/>
    <xf numFmtId="3" fontId="1" fillId="0" borderId="0" xfId="0" applyNumberFormat="1" applyFont="1"/>
  </cellXfs>
  <cellStyles count="1">
    <cellStyle name="Normal" xfId="0" builtinId="0"/>
  </cellStyles>
  <dxfs count="2">
    <dxf>
      <numFmt numFmtId="3" formatCode="#,##0"/>
    </dxf>
    <dxf>
      <numFmt numFmtId="165"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h Phan" refreshedDate="45130.797030671296" createdVersion="6" refreshedVersion="6" minRefreshableVersion="3" recordCount="1896" xr:uid="{5F204512-A4DD-43E5-8110-87C2D04A61E0}">
  <cacheSource type="worksheet">
    <worksheetSource ref="A1:G1897" sheet="processed"/>
  </cacheSource>
  <cacheFields count="7">
    <cacheField name="rank" numFmtId="0">
      <sharedItems containsSemiMixedTypes="0" containsString="0" containsNumber="1" containsInteger="1" minValue="1" maxValue="1896"/>
    </cacheField>
    <cacheField name="school" numFmtId="0">
      <sharedItems/>
    </cacheField>
    <cacheField name="suburb" numFmtId="0">
      <sharedItems count="1033">
        <s v="Darlinghurst"/>
        <s v="Woollahra"/>
        <s v="Beecroft"/>
        <s v="Wahroonga"/>
        <s v="Baulkham Hills"/>
        <s v="Artarmon"/>
        <s v="St Ives"/>
        <s v="Belrose"/>
        <s v="Hornsby"/>
        <s v="North Rocks"/>
        <s v="Ryde"/>
        <s v="Carlingford"/>
        <s v="Kirribilli"/>
        <s v="Dural"/>
        <s v="Castle Hill"/>
        <s v="North Parramatta"/>
        <s v="Strathfield"/>
        <s v="Summer Hill"/>
        <s v="Hurstville"/>
        <s v="Pymble"/>
        <s v="Edgecliff"/>
        <s v="Roseville"/>
        <s v="Epping"/>
        <s v="Minto"/>
        <s v="Sutherland"/>
        <s v="Balmain"/>
        <s v="Cronulla"/>
        <s v="Mosman"/>
        <s v="Neutral Bay"/>
        <s v="Rose Bay"/>
        <s v="Mittagong"/>
        <s v="Maroubra Junction"/>
        <s v="Greenfield Park"/>
        <s v="Surry Hills"/>
        <s v="Eastwood"/>
        <s v="Lindfield"/>
        <s v="Cherrybrook"/>
        <s v="North Sydney"/>
        <s v="Bellevue Hill"/>
        <s v="East Lindfield"/>
        <s v="Erina Heights"/>
        <s v="Killara"/>
        <s v="Meadowbank"/>
        <s v="Rouse Hill"/>
        <s v="Greenacre"/>
        <s v="Gordon"/>
        <s v="Wollongong"/>
        <s v="Bondi"/>
        <s v="South Hurstville"/>
        <s v="Picnic Point"/>
        <s v="Turramurra"/>
        <s v="Waverley"/>
        <s v="Pennant Hills"/>
        <s v="Sydney"/>
        <s v="Glenbrook"/>
        <s v="Terrey Hills"/>
        <s v="Oatley"/>
        <s v="Glenwood"/>
        <s v="Mount Pleasant"/>
        <s v="Chatswood"/>
        <s v="Yagoona"/>
        <s v="Randwick"/>
        <s v="Auburn"/>
        <s v="West Ryde"/>
        <s v="Croydon"/>
        <s v="Kensington"/>
        <s v="Earlwood"/>
        <s v="Armidale"/>
        <s v="Cremorne"/>
        <s v="Kenthurst"/>
        <s v="Holsworthy"/>
        <s v="Candelo"/>
        <s v="Port Macquarie"/>
        <s v="Quakers Hill"/>
        <s v="Kellyville"/>
        <s v="West Pymble"/>
        <s v="Normanhurst"/>
        <s v="Collaroy Plateau"/>
        <s v="Rockdale"/>
        <s v="Davidson"/>
        <s v="Beverly Hills"/>
        <s v="Glenhaven"/>
        <s v="Mount Ousley"/>
        <s v="Lane Cove"/>
        <s v="Marsfield"/>
        <s v="The Ponds"/>
        <s v="Merewether"/>
        <s v="North Ryde"/>
        <s v="Clifton Gardens"/>
        <s v="Thornleigh"/>
        <s v="Austral"/>
        <s v="Kingswood"/>
        <s v="Lugarno"/>
        <s v="Matraville"/>
        <s v="Bondi Junction"/>
        <s v="Stanwell Park"/>
        <s v="Ashtonfield"/>
        <s v="Clovelly"/>
        <s v="Marrickville"/>
        <s v="Caringbah"/>
        <s v="Denistone"/>
        <s v="Cammeray"/>
        <s v="Willoughby"/>
        <s v="Potts Point"/>
        <s v="Annandale"/>
        <s v="Stanmore"/>
        <s v="North Epping"/>
        <s v="Figtree"/>
        <s v="Burwood"/>
        <s v="Charlestown"/>
        <s v="Bonnyrigg"/>
        <s v="Orange"/>
        <s v="West Gosford"/>
        <s v="Castle Cove"/>
        <s v="Pagewood"/>
        <s v="Waitara"/>
        <s v="Wollongong West"/>
        <s v="Haberfield"/>
        <s v="Waverton"/>
        <s v="Illawong"/>
        <s v="Adamstown"/>
        <s v="Northbridge"/>
        <s v="Bronte"/>
        <s v="Seaforth"/>
        <s v="Ultimo"/>
        <s v="St Johns Park"/>
        <s v="Hunters Hill"/>
        <s v="Leichhardt"/>
        <s v="Kurrajong"/>
        <s v="Greystanes"/>
        <s v="Manly Vale"/>
        <s v="Edmondson Park"/>
        <s v="The Hill"/>
        <s v="Dulwich Hill"/>
        <s v="Balmain East"/>
        <s v="Mount Riverview"/>
        <s v="Tighes Hill"/>
        <s v="Helensburgh"/>
        <s v="Merewether Beach"/>
        <s v="Fountaindale"/>
        <s v="Drummoyne"/>
        <s v="Burradoo"/>
        <s v="Mount Colah"/>
        <s v="Killarney Heights"/>
        <s v="Manly"/>
        <s v="Ballina"/>
        <s v="Bulli"/>
        <s v="Como"/>
        <s v="Concord West"/>
        <s v="Bilgola Plateau"/>
        <s v="Enmore"/>
        <s v="Merewether Heights"/>
        <s v="Paddington"/>
        <s v="Westmead"/>
        <s v="Balgowlah"/>
        <s v="Gilgandra"/>
        <s v="Thirroul"/>
        <s v="Concord"/>
        <s v="Miranda"/>
        <s v="Petersham"/>
        <s v="Regents Park"/>
        <s v="Greenwich"/>
        <s v="Cordeaux Heights"/>
        <s v="Maroubra"/>
        <s v="Erskineville"/>
        <s v="Sefton"/>
        <s v="Newington"/>
        <s v="North Strathfield"/>
        <s v="Eleebana"/>
        <s v="Belmore"/>
        <s v="Parramatta"/>
        <s v="Seven Hills"/>
        <s v="Berowra Heights"/>
        <s v="Terara"/>
        <s v="Annangrove"/>
        <s v="Dee Why"/>
        <s v="Skennars Head"/>
        <s v="Ingleside"/>
        <s v="Campsie"/>
        <s v="Bankstown"/>
        <s v="Bonnyrigg Heights"/>
        <s v="New Lambton"/>
        <s v="Bondi Beach"/>
        <s v="Blakehurst"/>
        <s v="Heathcote"/>
        <s v="Croydon Park"/>
        <s v="Wentworthville"/>
        <s v="Richmond"/>
        <s v="Alexandria"/>
        <s v="West Pennant Hills"/>
        <s v="Baulkham Hills South"/>
        <s v="Moorebank"/>
        <s v="North Kellyville"/>
        <s v="Wattle Grove"/>
        <s v="Riverstone"/>
        <s v="Laguna"/>
        <s v="Daceyville"/>
        <s v="Brookvale"/>
        <s v="Kareela"/>
        <s v="North Turramurra"/>
        <s v="Riverwood"/>
        <s v="Redhead"/>
        <s v="Borenore"/>
        <s v="Kotara South"/>
        <s v="Botany"/>
        <s v="Penshurst"/>
        <s v="Freshwater"/>
        <s v="Mortdale"/>
        <s v="Bowral"/>
        <s v="Mascot"/>
        <s v="Moss Vale"/>
        <s v="Abbotsford"/>
        <s v="Warrimoo"/>
        <s v="Dudley"/>
        <s v="Cabramatta"/>
        <s v="Randwick North"/>
        <s v="Bexley"/>
        <s v="South Coogee"/>
        <s v="Winston Hills"/>
        <s v="Coleambally"/>
        <s v="Lakemba"/>
        <s v="Collaroy"/>
        <s v="Forest Lodge"/>
        <s v="Allambie Heights"/>
        <s v="Kogarah"/>
        <s v="Werrington"/>
        <s v="Wentworth Falls"/>
        <s v="Grays Point"/>
        <s v="Austinmer"/>
        <s v="Newcastle"/>
        <s v="Broadwater"/>
        <s v="Newtown"/>
        <s v="Leumeah"/>
        <s v="Swansea"/>
        <s v="Cranebrook"/>
        <s v="Oakhurst"/>
        <s v="Bilpin"/>
        <s v="Glenorie"/>
        <s v="Rozelle"/>
        <s v="Beaumont Hills"/>
        <s v="Peakhurst"/>
        <s v="Blacktown"/>
        <s v="Port Kembla"/>
        <s v="Grenfell"/>
        <s v="Warnervale"/>
        <s v="Wagga Wagga"/>
        <s v="Lurnea"/>
        <s v="Gladesville"/>
        <s v="Toongabbie"/>
        <s v="Asquith"/>
        <s v="Gymea"/>
        <s v="Prestons"/>
        <s v="Revesby"/>
        <s v="Engadine"/>
        <s v="Bensville"/>
        <s v="Fairfield"/>
        <s v="Brooklyn"/>
        <s v="Hamilton"/>
        <s v="Bonville"/>
        <s v="Macquarie Fields"/>
        <s v="Tumut"/>
        <s v="Oxford Falls"/>
        <s v="Terranora"/>
        <s v="Rosehill"/>
        <s v="Mount Druitt"/>
        <s v="Girraween"/>
        <s v="Byron Bay"/>
        <s v="Leura"/>
        <s v="Carnes Hill"/>
        <s v="Bardia"/>
        <s v="Nundle"/>
        <s v="Georges Hall"/>
        <s v="Jindera"/>
        <s v="Waterloo"/>
        <s v="Fairy Meadow"/>
        <s v="Double Bay"/>
        <s v="Bomaderry"/>
        <s v="Griffith"/>
        <s v="Mona Vale"/>
        <s v="Villawood"/>
        <s v="Vaucluse"/>
        <s v="Bangor"/>
        <s v="Narraweena"/>
        <s v="Stockton"/>
        <s v="Broadmeadow"/>
        <s v="Thurgoona"/>
        <s v="Dover Heights"/>
        <s v="Erina"/>
        <s v="Nashdale"/>
        <s v="Kings Langley"/>
        <s v="The Pocket"/>
        <s v="Telegraph Point"/>
        <s v="Forestville"/>
        <s v="Homebush"/>
        <s v="Avalon Beach"/>
        <s v="Oatlands"/>
        <s v="Kellyville Ridge"/>
        <s v="Narrabeen"/>
        <s v="Blakebrook"/>
        <s v="Pottsville"/>
        <s v="Waratah"/>
        <s v="Malabar"/>
        <s v="Penrith"/>
        <s v="Hoxton Park"/>
        <s v="Loftus"/>
        <s v="North Albury"/>
        <s v="Awaba"/>
        <s v="Lambton"/>
        <s v="Lidcombe"/>
        <s v="Bangalow"/>
        <s v="Menai"/>
        <s v="Woolooware"/>
        <s v="O'Connell"/>
        <s v="Lilli Pilli"/>
        <s v="Niagara Park"/>
        <s v="Green Point"/>
        <s v="Acacia Gardens"/>
        <s v="Gymea Bay"/>
        <s v="Emu Plains"/>
        <s v="Narara"/>
        <s v="Dubbo"/>
        <s v="Frenchs Forest"/>
        <s v="Rosebank"/>
        <s v="Bossley Park"/>
        <s v="Panania"/>
        <s v="Rosemeadow"/>
        <s v="Wyong"/>
        <s v="Forster"/>
        <s v="Bundanoon"/>
        <s v="Coogee"/>
        <s v="Warners Bay"/>
        <s v="Brighton-Le-Sands"/>
        <s v="Murwillumbah"/>
        <s v="East Gosford"/>
        <s v="Kingsgrove"/>
        <s v="Wyong Creek"/>
        <s v="North Curl Curl"/>
        <s v="Yowie Bay"/>
        <s v="Cudal"/>
        <s v="Beacon Hill"/>
        <s v="Maryland"/>
        <s v="Garden Suburb"/>
        <s v="Five Dock"/>
        <s v="Barden Ridge"/>
        <s v="Balgownie"/>
        <s v="Avoca Beach"/>
        <s v="Lewisham"/>
        <s v="Coorabell"/>
        <s v="Arncliffe"/>
        <s v="Cardiff"/>
        <s v="Tocumwal"/>
        <s v="Unanderra"/>
        <s v="Wallsend"/>
        <s v="Belmont North"/>
        <s v="Ashbury"/>
        <s v="Narrandera"/>
        <s v="Valentine"/>
        <s v="Jerrabomberra"/>
        <s v="Metford"/>
        <s v="Alfords Point"/>
        <s v="Punchbowl"/>
        <s v="Caves Beach"/>
        <s v="Plumpton"/>
        <s v="Tinonee"/>
        <s v="Springwood"/>
        <s v="Green Valley"/>
        <s v="Albury"/>
        <s v="Tweed Heads"/>
        <s v="Kooringal"/>
        <s v="Glebe"/>
        <s v="Canowindra"/>
        <s v="Enfield"/>
        <s v="Upper Main Arm"/>
        <s v="Goonellabah"/>
        <s v="Young"/>
        <s v="Berry"/>
        <s v="Elanora Heights"/>
        <s v="Cooranbong"/>
        <s v="Rydalmere"/>
        <s v="Doonside"/>
        <s v="Corrimal"/>
        <s v="Cromer"/>
        <s v="Padstow"/>
        <s v="Woy Woy South"/>
        <s v="Exeter"/>
        <s v="Pretty Beach"/>
        <s v="Harris Park"/>
        <s v="Tahmoor"/>
        <s v="Mulgoa"/>
        <s v="Newport"/>
        <s v="Burren Junction"/>
        <s v="Tenterfield"/>
        <s v="Glenfield"/>
        <s v="Gwynneville"/>
        <s v="North Narrabeen"/>
        <s v="Tumbi Umbi"/>
        <s v="Rosebery"/>
        <s v="Woonona"/>
        <s v="Marayong"/>
        <s v="Narellan Vale"/>
        <s v="Cobbitty"/>
        <s v="Harrington"/>
        <s v="Coffs Harbour"/>
        <s v="Carlton"/>
        <s v="Terrigal"/>
        <s v="Dundas Valley"/>
        <s v="Middleton Grange"/>
        <s v="Bathurst"/>
        <s v="Canterbury"/>
        <s v="Woronora"/>
        <s v="Noraville"/>
        <s v="Perthville"/>
        <s v="Gunnedah"/>
        <s v="Yenda"/>
        <s v="Milton"/>
        <s v="Millthorpe"/>
        <s v="Batehaven"/>
        <s v="Broulee"/>
        <s v="Kelso"/>
        <s v="Coal Point"/>
        <s v="Strathfield South"/>
        <s v="Tempe"/>
        <s v="Schofields"/>
        <s v="Edensor Park"/>
        <s v="South Bathurst"/>
        <s v="Orchard Hills"/>
        <s v="Kotara"/>
        <s v="Coolamon"/>
        <s v="Nelson Bay"/>
        <s v="St Peters"/>
        <s v="Kemps Creek"/>
        <s v="Oyster Bay"/>
        <s v="Belmont"/>
        <s v="Homebush West"/>
        <s v="Banora Point"/>
        <s v="Gundagai"/>
        <s v="Chisholm"/>
        <s v="Jewells"/>
        <s v="Nambucca Heads"/>
        <s v="Russell Vale"/>
        <s v="East Ballina"/>
        <s v="Blackheath"/>
        <s v="Dunmore"/>
        <s v="Glen Innes"/>
        <s v="Canley Vale"/>
        <s v="Nulkaba"/>
        <s v="Bligh Park"/>
        <s v="Moama"/>
        <s v="Winmalee"/>
        <s v="Mount Keira"/>
        <s v="Singleton"/>
        <s v="Lockhart"/>
        <s v="Berowra"/>
        <s v="Shell Cove"/>
        <s v="Cecil Park"/>
        <s v="Moulamein"/>
        <s v="Bonnet Bay"/>
        <s v="Oakdale"/>
        <s v="Granville"/>
        <s v="Pitt Town"/>
        <s v="Yass"/>
        <s v="Clarenza"/>
        <s v="Dapto"/>
        <s v="Shellharbour"/>
        <s v="Kiama"/>
        <s v="Sans Souci"/>
        <s v="Lisarow"/>
        <s v="Campbelltown"/>
        <s v="Keiraville"/>
        <s v="Adelong"/>
        <s v="Sylvania"/>
        <s v="Ingleburn"/>
        <s v="Bradbury"/>
        <s v="Cardiff South"/>
        <s v="Camden"/>
        <s v="Blacksmiths"/>
        <s v="Tintenbar"/>
        <s v="Tuggerah"/>
        <s v="Junee"/>
        <s v="Duranbah"/>
        <s v="Taren Point"/>
        <s v="South Penrith"/>
        <s v="Morisset"/>
        <s v="Wyalong"/>
        <s v="Ashfield"/>
        <s v="Wilberforce"/>
        <s v="Rooty Hill"/>
        <s v="Mount Annan"/>
        <s v="Rathmines"/>
        <s v="Tregeagle"/>
        <s v="Corowa"/>
        <s v="Shelly Beach"/>
        <s v="Copacabana"/>
        <s v="Timbumburi"/>
        <s v="Wauchope"/>
        <s v="Woy Woy"/>
        <s v="Leichhardt North"/>
        <s v="East Maitland"/>
        <s v="Narrabri"/>
        <s v="Ramsgate"/>
        <s v="Glendenning"/>
        <s v="Leeton"/>
        <s v="Mullaway"/>
        <s v="Scotts Head"/>
        <s v="Seaham"/>
        <s v="Trundle"/>
        <s v="Wamberal"/>
        <s v="Empire Bay"/>
        <s v="Horsley"/>
        <s v="Lochinvar"/>
        <s v="Hinton"/>
        <s v="Tamworth"/>
        <s v="Islington"/>
        <s v="Blaxland East"/>
        <s v="South Tamworth"/>
        <s v="Alstonville"/>
        <s v="Kincumber"/>
        <s v="Shellharbour City"/>
        <s v="Arcadia Vale"/>
        <s v="Chippendale"/>
        <s v="Edgeworth"/>
        <s v="Euston"/>
        <s v="Woodburn"/>
        <s v="Narellan"/>
        <s v="Gulmarrad"/>
        <s v="Kingscliff"/>
        <s v="Gerringong"/>
        <s v="Lismore"/>
        <s v="Yoogali"/>
        <s v="Temora"/>
        <s v="Hazelbrook"/>
        <s v="Woolgoolga"/>
        <s v="Telopea"/>
        <s v="Luddenham"/>
        <s v="Uralla"/>
        <s v="Jindabyne"/>
        <s v="Kurnell"/>
        <s v="Pambula Beach"/>
        <s v="Bega"/>
        <s v="Belfield"/>
        <s v="Point Clare"/>
        <s v="Cootamundra"/>
        <s v="Scone"/>
        <s v="Mathoura"/>
        <s v="Horsley Park"/>
        <s v="Elderslie"/>
        <s v="Kilaben Bay"/>
        <s v="Cecil Hills"/>
        <s v="Maclean"/>
        <s v="Lalor Park"/>
        <s v="West Tamworth"/>
        <s v="Cowra"/>
        <s v="Prospect"/>
        <s v="Casula"/>
        <s v="Tarrawanna"/>
        <s v="Albion Park"/>
        <s v="Gateshead"/>
        <s v="Bundeena"/>
        <s v="West Wyalong"/>
        <s v="Ashmont"/>
        <s v="Lake Cathie"/>
        <s v="Galston"/>
        <s v="Rutherford"/>
        <s v="Ropes Crossing"/>
        <s v="Boambee"/>
        <s v="Oakville"/>
        <s v="Laurieton"/>
        <s v="St Marys"/>
        <s v="Sutton"/>
        <s v="Blayney"/>
        <s v="Tathra"/>
        <s v="Cudgen"/>
        <s v="Broken Hill"/>
        <s v="Lennox Head"/>
        <s v="Oran Park"/>
        <s v="Kurrajong Hills"/>
        <s v="North Nowra"/>
        <s v="Moree"/>
        <s v="Auburn South"/>
        <s v="Hamlyn Terrace"/>
        <s v="Jamberoo"/>
        <s v="Tacoma"/>
        <s v="Maraylya"/>
        <s v="Bexhill"/>
        <s v="Fletcher"/>
        <s v="Menangle Park"/>
        <s v="Mudgee"/>
        <s v="Cundletown"/>
        <s v="Mullumbimby"/>
        <s v="Wangi Wangi"/>
        <s v="Walcha"/>
        <s v="Narwee"/>
        <s v="St Clair"/>
        <s v="Smithfield"/>
        <s v="Korora"/>
        <s v="Nords Wharf"/>
        <s v="Maitland"/>
        <s v="Barrington"/>
        <s v="Kyogle"/>
        <s v="Macksville"/>
        <s v="Chipping Norton"/>
        <s v="Diamond Beach"/>
        <s v="Boomerang Beach"/>
        <s v="Fassifern"/>
        <s v="Liverpool"/>
        <s v="Toormina"/>
        <s v="Kootingal"/>
        <s v="Merrylands"/>
        <s v="Mount Pritchard"/>
        <s v="Lismore South"/>
        <s v="Claremont Meadows"/>
        <s v="Soldiers Point"/>
        <s v="Salamander Bay"/>
        <s v="Paterson"/>
        <s v="Manilla"/>
        <s v="Gresford"/>
        <s v="Coledale"/>
        <s v="Bellingen"/>
        <s v="Teralba"/>
        <s v="Crookwell"/>
        <s v="Jannali"/>
        <s v="Muswellbrook"/>
        <s v="Sawtell"/>
        <s v="Kirrawee"/>
        <s v="Lithgow"/>
        <s v="Narromine"/>
        <s v="Chittaway Bay"/>
        <s v="Queanbeyan"/>
        <s v="Miller"/>
        <s v="Moruya"/>
        <s v="Gloucester"/>
        <s v="Woodville"/>
        <s v="Iluka"/>
        <s v="Holgate"/>
        <s v="Nowra"/>
        <s v="Bedgerabong"/>
        <s v="Eastern Creek"/>
        <s v="Deniliquin"/>
        <s v="Glenmore Park"/>
        <s v="Culburra Beach"/>
        <s v="Murrurundi"/>
        <s v="Lake Albert"/>
        <s v="Inverell"/>
        <s v="Blacktown South"/>
        <s v="Bogangar"/>
        <s v="Ebenezer"/>
        <s v="Quirindi"/>
        <s v="Raglan"/>
        <s v="Windsor"/>
        <s v="Kearns"/>
        <s v="Cooma"/>
        <s v="Raymond Terrace"/>
        <s v="The Entrance"/>
        <s v="Ocean Shores"/>
        <s v="Morpeth"/>
        <s v="Cessnock"/>
        <s v="Callala Bay"/>
        <s v="Coopernook"/>
        <s v="South Murwillumbah"/>
        <s v="Wetherill Park"/>
        <s v="Yamba"/>
        <s v="Eagle Vale"/>
        <s v="Denman"/>
        <s v="Goulburn"/>
        <s v="Sussex Inlet"/>
        <s v="Leppington"/>
        <s v="Harrington Park"/>
        <s v="Bingara"/>
        <s v="Fairfield West"/>
        <s v="Castlereagh"/>
        <s v="Lavington"/>
        <s v="Strathfield Campus"/>
        <s v="St Andrews"/>
        <s v="Tuggerawong"/>
        <s v="Carrington"/>
        <s v="Kariong"/>
        <s v="Hobartville"/>
        <s v="Wingham"/>
        <s v="Nemingha"/>
        <s v="Holbrook"/>
        <s v="Mount Kuring-Gai"/>
        <s v="Mt Druitt South"/>
        <s v="Birrong"/>
        <s v="Forbes"/>
        <s v="Dungog"/>
        <s v="Killarney Vale"/>
        <s v="South West Rocks"/>
        <s v="Townsend"/>
        <s v="Coniston"/>
        <s v="Kurmond"/>
        <s v="Minchinbury"/>
        <s v="Toronto"/>
        <s v="Warragamba"/>
        <s v="Cambridge Park"/>
        <s v="Robertson"/>
        <s v="Hinchinbrook"/>
        <s v="Kurri Kurri"/>
        <s v="Umina Beach"/>
        <s v="Shortland"/>
        <s v="Wyoming"/>
        <s v="Mount Kembla"/>
        <s v="Evans Head"/>
        <s v="Bilambil"/>
        <s v="Blaxland"/>
        <s v="Bolwarra"/>
        <s v="Raby"/>
        <s v="Picton"/>
        <s v="Beelbangera"/>
        <s v="Llandilo"/>
        <s v="Yarravel"/>
        <s v="Braidwood"/>
        <s v="Parkes"/>
        <s v="Cobargo"/>
        <s v="Cooma North"/>
        <s v="Tottenham"/>
        <s v="Ulladulla"/>
        <s v="Eglinton"/>
        <s v="Wallerawang"/>
        <s v="Katoomba"/>
        <s v="Mayfield East"/>
        <s v="Berala"/>
        <s v="Glossodia"/>
        <s v="Palmers Island"/>
        <s v="Boorowa"/>
        <s v="Henty"/>
        <s v="Oak Flats"/>
        <s v="Tarro"/>
        <s v="Currans Hill"/>
        <s v="Kanwal"/>
        <s v="Wallacia"/>
        <s v="Warrawong"/>
        <s v="Eastlakes"/>
        <s v="Ruse"/>
        <s v="Blackalls Park"/>
        <s v="Freemans Reach"/>
        <s v="Buxton"/>
        <s v="Minnamurra"/>
        <s v="Lake Wyangan"/>
        <s v="Mayfield"/>
        <s v="Hammondville"/>
        <s v="Thornton"/>
        <s v="Lawson"/>
        <s v="Portland"/>
        <s v="Saratoga"/>
        <s v="Culcairn"/>
        <s v="Glendale"/>
        <s v="Ulmarra"/>
        <s v="Nana Glen"/>
        <s v="Faulconbridge"/>
        <s v="Regentville"/>
        <s v="West Kempsey"/>
        <s v="Molong"/>
        <s v="Shoalhaven Heads"/>
        <s v="Lismore Heights"/>
        <s v="Rossmore"/>
        <s v="Roselands"/>
        <s v="Chester Hill"/>
        <s v="Hill Top"/>
        <s v="Canley Heights"/>
        <s v="Barham"/>
        <s v="Huskisson"/>
        <s v="Lake Munmorah"/>
        <s v="South Gundagai"/>
        <s v="Westdale"/>
        <s v="Rylstone"/>
        <s v="Windang"/>
        <s v="Sandy Beach"/>
        <s v="Aberdeen"/>
        <s v="Dungay"/>
        <s v="Grafton"/>
        <s v="Tea Gardens"/>
        <s v="Medowie"/>
        <s v="Walgett"/>
        <s v="Tallong"/>
        <s v="Kendall"/>
        <s v="Minmi"/>
        <s v="Jesmond"/>
        <s v="Yennora"/>
        <s v="Carramar"/>
        <s v="Coonabarabran"/>
        <s v="Appin"/>
        <s v="Woongarrah"/>
        <s v="Cartwright"/>
        <s v="Shoal Bay"/>
        <s v="Primbee"/>
        <s v="Ermington"/>
        <s v="Colo Vale"/>
        <s v="Lake Heights"/>
        <s v="Warren"/>
        <s v="Warilla"/>
        <s v="Gwandalan"/>
        <s v="Bateau Bay"/>
        <s v="Vincentia"/>
        <s v="Finley"/>
        <s v="Cambewarra"/>
        <s v="Old Bar"/>
        <s v="Londonderry"/>
        <s v="Blairmount"/>
        <s v="Howlong"/>
        <s v="Dorrigo"/>
        <s v="Granville East"/>
        <s v="Coutts Crossing"/>
        <s v="Matong"/>
        <s v="Merimbula"/>
        <s v="Narooma"/>
        <s v="Coraki"/>
        <s v="South Grafton"/>
        <s v="Gosford"/>
        <s v="Tyalgum"/>
        <s v="Taree"/>
        <s v="Budgewoi"/>
        <s v="Condell Park"/>
        <s v="Branxton"/>
        <s v="Kanahooka"/>
        <s v="Mannering Park"/>
        <s v="Guildford West"/>
        <s v="Booragul"/>
        <s v="South Windsor"/>
        <s v="Kearsley"/>
        <s v="Hay"/>
        <s v="Berkeley Vale"/>
        <s v="Spring Farm"/>
        <s v="Bodalla"/>
        <s v="Oberon"/>
        <s v="Casino"/>
        <s v="Beresfield"/>
        <s v="Ettalong Beach"/>
        <s v="Wadalba"/>
        <s v="Tuncurry"/>
        <s v="Fairfield East"/>
        <s v="Clunes"/>
        <s v="Wiley Park"/>
        <s v="Wee Waa"/>
        <s v="Fern Bay"/>
        <s v="Thirlmere"/>
        <s v="Tanilba Bay"/>
        <s v="Willawarrin"/>
        <s v="Guildford"/>
        <s v="Basin View"/>
        <s v="Gol Gol"/>
        <s v="Salt Ash"/>
        <s v="Wilton"/>
        <s v="North Casino"/>
        <s v="Douglas Park"/>
        <s v="Wollongbar"/>
        <s v="Tomerong"/>
        <s v="Boolaroo"/>
        <s v="Grose Vale"/>
        <s v="Gulgong"/>
        <s v="Millfield"/>
        <s v="Bargo"/>
        <s v="Berrigan"/>
        <s v="Largs"/>
        <s v="Barooga"/>
        <s v="Eden"/>
        <s v="Urunga"/>
        <s v="Bombala"/>
        <s v="Coonamble"/>
        <s v="Blue Haven"/>
        <s v="Gunning"/>
        <s v="Gillieston Heights"/>
        <s v="Ambarvale"/>
        <s v="Brunswick Heads"/>
        <s v="Wyee"/>
        <s v="Greta"/>
        <s v="Condong"/>
        <s v="Bungendore"/>
        <s v="Hassall Grove"/>
        <s v="Tullimbar"/>
        <s v="Bellbird"/>
        <s v="Hanwood"/>
        <s v="Dunoon"/>
        <s v="Barnsley"/>
        <s v="Guyra"/>
        <s v="Batlow"/>
        <s v="Gundaroo"/>
        <s v="Singleton Heights"/>
        <s v="St Helens Park"/>
        <s v="Clergate"/>
        <s v="Condobolin"/>
        <s v="Balranald"/>
        <s v="Norfolk Island"/>
        <s v="Bemboka"/>
        <s v="Warwick Farm"/>
        <s v="Colyton"/>
        <s v="Captains Flat"/>
        <s v="Bringelly"/>
        <s v="Uki"/>
        <s v="Dunedoo"/>
        <s v="Lake Illawarra"/>
        <s v="San Remo"/>
        <s v="Coolah"/>
        <s v="Ellalong"/>
        <s v="Kempsey"/>
        <s v="Tweed Heads South"/>
        <s v="Pelaw Main"/>
        <s v="Wongarbon"/>
        <s v="Kitchener"/>
        <s v="Greenwell Point"/>
        <s v="Dean Park"/>
        <s v="Anna Bay"/>
        <s v="Abermain"/>
        <s v="Kapooka"/>
        <s v="Karuah"/>
        <s v="Warialda"/>
        <s v="The Oaks"/>
        <s v="Repton"/>
        <s v="Berkeley"/>
        <s v="Dora Creek"/>
        <s v="North Richmond"/>
        <s v="Smithtown"/>
        <s v="North Haven"/>
        <s v="Eugowra"/>
        <s v="Crescent Head"/>
        <s v="Glenreagh"/>
        <s v="Tenambit"/>
        <s v="Hebersham"/>
        <s v="Ariah Park"/>
        <s v="East Kurrajong"/>
        <s v="Whalan"/>
        <s v="Central Mangrove"/>
        <s v="Trangie"/>
        <s v="Merriwa"/>
        <s v="Surfside"/>
        <s v="Bonnells Bay"/>
        <s v="Mount Hutton"/>
        <s v="Cowan"/>
        <s v="Murrumburrah"/>
        <s v="Lawrence"/>
        <s v="Toukley"/>
        <s v="Waratah West"/>
        <s v="Clarence Town"/>
        <s v="Barraba"/>
        <s v="Table Top"/>
        <s v="Hillston"/>
        <s v="Stroud"/>
        <s v="The Rock"/>
        <s v="Leeville"/>
        <s v="Millers Forest"/>
        <s v="Emerton"/>
        <s v="Frederickton"/>
        <s v="Booral"/>
        <s v="Gorokan"/>
        <s v="Barrack Heights"/>
        <s v="Wolumla"/>
        <s v="Cringila"/>
        <s v="Marulan"/>
        <s v="Berrima"/>
        <s v="Nimbin"/>
        <s v="Windale"/>
        <s v="Shalvey"/>
        <s v="Lake Cargelligo"/>
        <s v="Stuarts Point"/>
        <s v="Sanctuary Point"/>
        <s v="Tregear"/>
        <s v="Dharruk"/>
        <s v="Lethbridge Park"/>
        <s v="Claymore"/>
        <s v="Busby"/>
        <s v="Ashcroft"/>
        <s v="Barellan"/>
        <s v="Weston"/>
        <s v="Goulburn North"/>
        <s v="Tumbarumba"/>
        <s v="Corindi Beach"/>
        <s v="Werris Creek"/>
        <s v="Willmot"/>
        <s v="Bourke"/>
        <s v="Black Hill"/>
        <s v="Fennell Bay"/>
        <s v="Vacy"/>
        <s v="North St Marys"/>
        <s v="Paxton"/>
        <s v="East Lismore"/>
        <s v="West Wallsend"/>
        <s v="Geurie"/>
        <s v="Forest Hill"/>
        <s v="Nyngan"/>
        <s v="Lightning Ridge"/>
        <s v="Sadleir"/>
        <s v="Boggabri"/>
        <s v="Bass Hill"/>
        <s v="Karangi"/>
        <s v="Springfield"/>
        <s v="Bellambi"/>
        <s v="Wellington"/>
        <s v="Bulahdelah"/>
        <s v="Buronga"/>
        <s v="Blackett"/>
        <s v="Binalong"/>
        <s v="Copmanhurst"/>
        <s v="Baradine"/>
        <s v="Delegate"/>
        <s v="Nabiac"/>
        <s v="Bermagui"/>
        <s v="Kandos"/>
        <s v="Airds"/>
        <s v="Woodberry"/>
        <s v="Gulargambone"/>
        <s v="Moonbi"/>
        <s v="Peak Hill"/>
        <s v="Bidwill"/>
        <s v="Cobar"/>
        <s v="Broke"/>
        <s v="Woodenbong"/>
        <s v="Ashford"/>
        <s v="Tabulam"/>
        <s v="Collarenebri"/>
        <s v="Krambach"/>
        <s v="Tingha"/>
        <s v="Bonalbo"/>
        <s v="Brewarrina"/>
        <s v="Dareton"/>
        <s v="Bowraville"/>
        <s v="Wentworth"/>
        <s v="Bunnaloo"/>
        <s v="Ganmain"/>
        <s v="Eungella"/>
        <s v="Stanhope Gardens"/>
        <s v="Chatsworth"/>
        <s v="Marsden Park"/>
        <s v="Jiggi"/>
        <s v="Tullamore"/>
        <s v="Cumnock"/>
        <s v="Crystal Creek"/>
        <s v="Gilgai"/>
        <s v="Wardell"/>
        <s v="Harwood"/>
        <s v="Yarramalong"/>
        <s v="Coolongolook"/>
        <s v="Mogo"/>
        <s v="Red Range"/>
        <s v="Boggabilla"/>
      </sharedItems>
    </cacheField>
    <cacheField name="public" numFmtId="0">
      <sharedItems containsSemiMixedTypes="0" containsString="0" containsNumber="1" containsInteger="1" minValue="0" maxValue="1" count="2">
        <n v="0"/>
        <n v="1"/>
      </sharedItems>
    </cacheField>
    <cacheField name="public_rank" numFmtId="0">
      <sharedItems containsSemiMixedTypes="0" containsString="0" containsNumber="1" containsInteger="1" minValue="0" maxValue="1223"/>
    </cacheField>
    <cacheField name="percentile" numFmtId="0">
      <sharedItems containsSemiMixedTypes="0" containsString="0" containsNumber="1" containsInteger="1" minValue="0" maxValue="100"/>
    </cacheField>
    <cacheField name="percentile_public" numFmtId="1">
      <sharedItems containsSemiMixedTypes="0" containsString="0" containsNumber="1" minValue="0" maxValue="1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96">
  <r>
    <n v="1"/>
    <s v="Sydney Grammar School"/>
    <x v="0"/>
    <x v="0"/>
    <n v="0"/>
    <n v="100"/>
    <n v="0"/>
  </r>
  <r>
    <n v="2"/>
    <s v="Woollahra Public School"/>
    <x v="1"/>
    <x v="1"/>
    <n v="1"/>
    <n v="100"/>
    <n v="100"/>
  </r>
  <r>
    <n v="3"/>
    <s v="Beecroft Public School"/>
    <x v="2"/>
    <x v="1"/>
    <n v="2"/>
    <n v="100"/>
    <n v="100"/>
  </r>
  <r>
    <n v="4"/>
    <s v="Abbotsleigh"/>
    <x v="3"/>
    <x v="0"/>
    <n v="0"/>
    <n v="100"/>
    <n v="0"/>
  </r>
  <r>
    <n v="5"/>
    <s v="Matthew Pearce Public School"/>
    <x v="4"/>
    <x v="1"/>
    <n v="3"/>
    <n v="100"/>
    <n v="100"/>
  </r>
  <r>
    <n v="6"/>
    <s v="Artarmon Public School"/>
    <x v="5"/>
    <x v="1"/>
    <n v="4"/>
    <n v="100"/>
    <n v="100"/>
  </r>
  <r>
    <n v="7"/>
    <s v="St Ives North Public School"/>
    <x v="6"/>
    <x v="1"/>
    <n v="5"/>
    <n v="100"/>
    <n v="100"/>
  </r>
  <r>
    <n v="8"/>
    <s v="John Colet School"/>
    <x v="7"/>
    <x v="0"/>
    <n v="0"/>
    <n v="100"/>
    <n v="0"/>
  </r>
  <r>
    <n v="9"/>
    <s v="Hornsby North Public School"/>
    <x v="8"/>
    <x v="1"/>
    <n v="6"/>
    <n v="100"/>
    <n v="100"/>
  </r>
  <r>
    <n v="10"/>
    <s v="North Rocks Public School"/>
    <x v="9"/>
    <x v="1"/>
    <n v="7"/>
    <n v="99"/>
    <n v="99"/>
  </r>
  <r>
    <n v="11"/>
    <s v="Northcross Christian School"/>
    <x v="10"/>
    <x v="0"/>
    <n v="0"/>
    <n v="99"/>
    <n v="0"/>
  </r>
  <r>
    <n v="12"/>
    <s v="Carlingford West Public School"/>
    <x v="11"/>
    <x v="1"/>
    <n v="8"/>
    <n v="99"/>
    <n v="99"/>
  </r>
  <r>
    <n v="13"/>
    <s v="St Aloysius' College"/>
    <x v="12"/>
    <x v="0"/>
    <n v="0"/>
    <n v="99"/>
    <n v="0"/>
  </r>
  <r>
    <n v="14"/>
    <s v="Dural Public School"/>
    <x v="13"/>
    <x v="1"/>
    <n v="9"/>
    <n v="99"/>
    <n v="99"/>
  </r>
  <r>
    <n v="15"/>
    <s v="Waitara Public School"/>
    <x v="3"/>
    <x v="1"/>
    <n v="10"/>
    <n v="99"/>
    <n v="99"/>
  </r>
  <r>
    <n v="16"/>
    <s v="Excelsior Public School"/>
    <x v="14"/>
    <x v="1"/>
    <n v="11"/>
    <n v="99"/>
    <n v="99"/>
  </r>
  <r>
    <n v="17"/>
    <s v="Redeemer Baptist School"/>
    <x v="15"/>
    <x v="0"/>
    <n v="0"/>
    <n v="99"/>
    <n v="0"/>
  </r>
  <r>
    <n v="18"/>
    <s v="Meriden School"/>
    <x v="16"/>
    <x v="0"/>
    <n v="0"/>
    <n v="99"/>
    <n v="0"/>
  </r>
  <r>
    <n v="19"/>
    <s v="Knox Grammar School"/>
    <x v="3"/>
    <x v="0"/>
    <n v="0"/>
    <n v="99"/>
    <n v="0"/>
  </r>
  <r>
    <n v="20"/>
    <s v="Summer Hill Public School"/>
    <x v="17"/>
    <x v="1"/>
    <n v="12"/>
    <n v="99"/>
    <n v="99"/>
  </r>
  <r>
    <n v="21"/>
    <s v="Hurstville Public School"/>
    <x v="18"/>
    <x v="1"/>
    <n v="13"/>
    <n v="99"/>
    <n v="99"/>
  </r>
  <r>
    <n v="22"/>
    <s v="Sacred Heart Catholic Primary School"/>
    <x v="19"/>
    <x v="0"/>
    <n v="0"/>
    <n v="99"/>
    <n v="0"/>
  </r>
  <r>
    <n v="23"/>
    <s v="Arden Anglican School"/>
    <x v="2"/>
    <x v="0"/>
    <n v="0"/>
    <n v="99"/>
    <n v="0"/>
  </r>
  <r>
    <n v="24"/>
    <s v="Ascham School"/>
    <x v="20"/>
    <x v="0"/>
    <n v="0"/>
    <n v="99"/>
    <n v="0"/>
  </r>
  <r>
    <n v="25"/>
    <s v="Roseville College"/>
    <x v="21"/>
    <x v="0"/>
    <n v="0"/>
    <n v="99"/>
    <n v="0"/>
  </r>
  <r>
    <n v="26"/>
    <s v="Our Lady Help of Christians Catholic Primary School"/>
    <x v="22"/>
    <x v="0"/>
    <n v="0"/>
    <n v="99"/>
    <n v="0"/>
  </r>
  <r>
    <n v="27"/>
    <s v="Pymble Ladies' College"/>
    <x v="19"/>
    <x v="0"/>
    <n v="0"/>
    <n v="99"/>
    <n v="0"/>
  </r>
  <r>
    <n v="28"/>
    <s v="Oakhill Drive Public School"/>
    <x v="14"/>
    <x v="1"/>
    <n v="14"/>
    <n v="99"/>
    <n v="99"/>
  </r>
  <r>
    <n v="29"/>
    <s v="Reddam House"/>
    <x v="1"/>
    <x v="0"/>
    <n v="0"/>
    <n v="98"/>
    <n v="0"/>
  </r>
  <r>
    <n v="30"/>
    <s v="Al-Faisal College - Campbelltown"/>
    <x v="23"/>
    <x v="0"/>
    <n v="0"/>
    <n v="98"/>
    <n v="0"/>
  </r>
  <r>
    <n v="31"/>
    <s v="Epping Public School"/>
    <x v="22"/>
    <x v="1"/>
    <n v="15"/>
    <n v="98"/>
    <n v="99"/>
  </r>
  <r>
    <n v="32"/>
    <s v="Sutherland Public School"/>
    <x v="24"/>
    <x v="1"/>
    <n v="16"/>
    <n v="98"/>
    <n v="99"/>
  </r>
  <r>
    <n v="33"/>
    <s v="Epping West Public School"/>
    <x v="22"/>
    <x v="1"/>
    <n v="17"/>
    <n v="98"/>
    <n v="99"/>
  </r>
  <r>
    <n v="34"/>
    <s v="Balmain Public School"/>
    <x v="25"/>
    <x v="1"/>
    <n v="18"/>
    <n v="98"/>
    <n v="99"/>
  </r>
  <r>
    <n v="35"/>
    <s v="St Aloysius Catholic Primary School"/>
    <x v="26"/>
    <x v="0"/>
    <n v="0"/>
    <n v="98"/>
    <n v="0"/>
  </r>
  <r>
    <n v="36"/>
    <s v="Sacred Heart Catholic Primary School"/>
    <x v="27"/>
    <x v="0"/>
    <n v="0"/>
    <n v="98"/>
    <n v="0"/>
  </r>
  <r>
    <n v="37"/>
    <s v="Neutral Bay Public School"/>
    <x v="28"/>
    <x v="1"/>
    <n v="19"/>
    <n v="98"/>
    <n v="98"/>
  </r>
  <r>
    <n v="38"/>
    <s v="Kambala"/>
    <x v="29"/>
    <x v="0"/>
    <n v="0"/>
    <n v="98"/>
    <n v="0"/>
  </r>
  <r>
    <n v="39"/>
    <s v="St George Christian School"/>
    <x v="18"/>
    <x v="0"/>
    <n v="0"/>
    <n v="98"/>
    <n v="0"/>
  </r>
  <r>
    <n v="40"/>
    <s v="Gib Gate School"/>
    <x v="30"/>
    <x v="0"/>
    <n v="0"/>
    <n v="98"/>
    <n v="0"/>
  </r>
  <r>
    <n v="41"/>
    <s v="Lycee Condorcet The International French School Of Sydney"/>
    <x v="31"/>
    <x v="0"/>
    <n v="0"/>
    <n v="98"/>
    <n v="0"/>
  </r>
  <r>
    <n v="42"/>
    <s v="St Hurmizd Assyrian Primary School"/>
    <x v="32"/>
    <x v="0"/>
    <n v="0"/>
    <n v="98"/>
    <n v="0"/>
  </r>
  <r>
    <n v="43"/>
    <s v="Sydney Distance Education Primary School"/>
    <x v="33"/>
    <x v="0"/>
    <n v="0"/>
    <n v="98"/>
    <n v="0"/>
  </r>
  <r>
    <n v="44"/>
    <s v="Eastwood Heights Public School"/>
    <x v="34"/>
    <x v="1"/>
    <n v="20"/>
    <n v="98"/>
    <n v="98"/>
  </r>
  <r>
    <n v="45"/>
    <s v="Eastwood Public School"/>
    <x v="34"/>
    <x v="1"/>
    <n v="21"/>
    <n v="98"/>
    <n v="98"/>
  </r>
  <r>
    <n v="46"/>
    <s v="Holy Family Catholic Primary School"/>
    <x v="35"/>
    <x v="0"/>
    <n v="0"/>
    <n v="98"/>
    <n v="0"/>
  </r>
  <r>
    <n v="47"/>
    <s v="Tangara School for Girls"/>
    <x v="36"/>
    <x v="0"/>
    <n v="0"/>
    <n v="98"/>
    <n v="0"/>
  </r>
  <r>
    <n v="48"/>
    <s v="Cherrybrook Public School"/>
    <x v="36"/>
    <x v="1"/>
    <n v="22"/>
    <n v="97"/>
    <n v="98"/>
  </r>
  <r>
    <n v="49"/>
    <s v="SHORE - Sydney Church of England Grammar School"/>
    <x v="37"/>
    <x v="0"/>
    <n v="0"/>
    <n v="97"/>
    <n v="0"/>
  </r>
  <r>
    <n v="50"/>
    <s v="Cranbrook School"/>
    <x v="38"/>
    <x v="0"/>
    <n v="0"/>
    <n v="97"/>
    <n v="0"/>
  </r>
  <r>
    <n v="51"/>
    <s v="Lindfield East Public School"/>
    <x v="39"/>
    <x v="1"/>
    <n v="23"/>
    <n v="97"/>
    <n v="98"/>
  </r>
  <r>
    <n v="52"/>
    <s v="Murray Farm Public School"/>
    <x v="11"/>
    <x v="1"/>
    <n v="24"/>
    <n v="97"/>
    <n v="98"/>
  </r>
  <r>
    <n v="53"/>
    <s v="Central Coast Grammar School"/>
    <x v="40"/>
    <x v="0"/>
    <n v="0"/>
    <n v="97"/>
    <n v="0"/>
  </r>
  <r>
    <n v="54"/>
    <s v="Killara Public School"/>
    <x v="41"/>
    <x v="1"/>
    <n v="25"/>
    <n v="97"/>
    <n v="98"/>
  </r>
  <r>
    <n v="55"/>
    <s v="Italian Bilingual School"/>
    <x v="42"/>
    <x v="0"/>
    <n v="0"/>
    <n v="97"/>
    <n v="0"/>
  </r>
  <r>
    <n v="56"/>
    <s v="Ironbark Ridge Public School"/>
    <x v="43"/>
    <x v="1"/>
    <n v="26"/>
    <n v="97"/>
    <n v="98"/>
  </r>
  <r>
    <n v="57"/>
    <s v="Al Noori Muslim School"/>
    <x v="44"/>
    <x v="0"/>
    <n v="0"/>
    <n v="97"/>
    <n v="0"/>
  </r>
  <r>
    <n v="58"/>
    <s v="Ravenswood School for Girls"/>
    <x v="45"/>
    <x v="0"/>
    <n v="0"/>
    <n v="97"/>
    <n v="0"/>
  </r>
  <r>
    <n v="59"/>
    <s v="Wollongong Public School"/>
    <x v="46"/>
    <x v="1"/>
    <n v="27"/>
    <n v="97"/>
    <n v="98"/>
  </r>
  <r>
    <n v="60"/>
    <s v="John Purchase Public School"/>
    <x v="36"/>
    <x v="1"/>
    <n v="28"/>
    <n v="97"/>
    <n v="98"/>
  </r>
  <r>
    <n v="61"/>
    <s v="Montessori East"/>
    <x v="47"/>
    <x v="0"/>
    <n v="0"/>
    <n v="97"/>
    <n v="0"/>
  </r>
  <r>
    <n v="62"/>
    <s v="Roseville Public School"/>
    <x v="21"/>
    <x v="1"/>
    <n v="29"/>
    <n v="97"/>
    <n v="98"/>
  </r>
  <r>
    <n v="63"/>
    <s v="St Raphael's Catholic Primary School"/>
    <x v="48"/>
    <x v="0"/>
    <n v="0"/>
    <n v="97"/>
    <n v="0"/>
  </r>
  <r>
    <n v="64"/>
    <s v="Epping Heights Public School"/>
    <x v="22"/>
    <x v="1"/>
    <n v="30"/>
    <n v="97"/>
    <n v="98"/>
  </r>
  <r>
    <n v="65"/>
    <s v="Picnic Point Public School"/>
    <x v="49"/>
    <x v="1"/>
    <n v="31"/>
    <n v="97"/>
    <n v="97"/>
  </r>
  <r>
    <n v="66"/>
    <s v="Turramurra Public School"/>
    <x v="50"/>
    <x v="1"/>
    <n v="32"/>
    <n v="97"/>
    <n v="97"/>
  </r>
  <r>
    <n v="67"/>
    <s v="Warrawee Public School"/>
    <x v="50"/>
    <x v="1"/>
    <n v="33"/>
    <n v="96"/>
    <n v="97"/>
  </r>
  <r>
    <n v="68"/>
    <s v="Kincoppal - Rose Bay School of the Sacred Heart"/>
    <x v="29"/>
    <x v="0"/>
    <n v="0"/>
    <n v="96"/>
    <n v="0"/>
  </r>
  <r>
    <n v="69"/>
    <s v="St Catherine's School"/>
    <x v="51"/>
    <x v="0"/>
    <n v="0"/>
    <n v="96"/>
    <n v="0"/>
  </r>
  <r>
    <n v="70"/>
    <s v="Pennant Hills Public School"/>
    <x v="52"/>
    <x v="1"/>
    <n v="34"/>
    <n v="96"/>
    <n v="97"/>
  </r>
  <r>
    <n v="71"/>
    <s v="Kent Road Public School"/>
    <x v="34"/>
    <x v="1"/>
    <n v="35"/>
    <n v="96"/>
    <n v="97"/>
  </r>
  <r>
    <n v="72"/>
    <s v="St Mary's Cathedral College"/>
    <x v="53"/>
    <x v="0"/>
    <n v="0"/>
    <n v="96"/>
    <n v="0"/>
  </r>
  <r>
    <n v="73"/>
    <s v="Glenbrook Public School"/>
    <x v="54"/>
    <x v="1"/>
    <n v="36"/>
    <n v="96"/>
    <n v="97"/>
  </r>
  <r>
    <n v="74"/>
    <s v="Sydney Japanese International School"/>
    <x v="55"/>
    <x v="0"/>
    <n v="0"/>
    <n v="96"/>
    <n v="0"/>
  </r>
  <r>
    <n v="75"/>
    <s v="Oatley Public School"/>
    <x v="56"/>
    <x v="1"/>
    <n v="37"/>
    <n v="96"/>
    <n v="97"/>
  </r>
  <r>
    <n v="76"/>
    <s v="German International School Sydney"/>
    <x v="55"/>
    <x v="0"/>
    <n v="0"/>
    <n v="96"/>
    <n v="0"/>
  </r>
  <r>
    <n v="77"/>
    <s v="Caddies Creek Public School"/>
    <x v="57"/>
    <x v="1"/>
    <n v="38"/>
    <n v="96"/>
    <n v="97"/>
  </r>
  <r>
    <n v="78"/>
    <s v="Pleasant Heights Public School"/>
    <x v="58"/>
    <x v="1"/>
    <n v="39"/>
    <n v="96"/>
    <n v="97"/>
  </r>
  <r>
    <n v="79"/>
    <s v="Our Lady of Dolours Catholic Primary School"/>
    <x v="59"/>
    <x v="0"/>
    <n v="0"/>
    <n v="96"/>
    <n v="0"/>
  </r>
  <r>
    <n v="80"/>
    <s v="Christ the King Catholic School Bass Hill"/>
    <x v="60"/>
    <x v="0"/>
    <n v="0"/>
    <n v="96"/>
    <n v="0"/>
  </r>
  <r>
    <n v="81"/>
    <s v="Barker College"/>
    <x v="8"/>
    <x v="0"/>
    <n v="0"/>
    <n v="96"/>
    <n v="0"/>
  </r>
  <r>
    <n v="82"/>
    <s v="Emanuel School"/>
    <x v="61"/>
    <x v="0"/>
    <n v="0"/>
    <n v="96"/>
    <n v="0"/>
  </r>
  <r>
    <n v="83"/>
    <s v="Al-Faisal College"/>
    <x v="62"/>
    <x v="0"/>
    <n v="0"/>
    <n v="96"/>
    <n v="0"/>
  </r>
  <r>
    <n v="84"/>
    <s v="West Ryde Public School"/>
    <x v="63"/>
    <x v="1"/>
    <n v="40"/>
    <n v="96"/>
    <n v="97"/>
  </r>
  <r>
    <n v="85"/>
    <s v="St Andrew's Cathedral School"/>
    <x v="53"/>
    <x v="0"/>
    <n v="0"/>
    <n v="96"/>
    <n v="0"/>
  </r>
  <r>
    <n v="86"/>
    <s v="Presbyterian Ladies' College Sydney"/>
    <x v="64"/>
    <x v="0"/>
    <n v="0"/>
    <n v="95"/>
    <n v="0"/>
  </r>
  <r>
    <n v="87"/>
    <s v="Hurstville Adventist School"/>
    <x v="18"/>
    <x v="0"/>
    <n v="0"/>
    <n v="95"/>
    <n v="0"/>
  </r>
  <r>
    <n v="88"/>
    <s v="Loreto Kirribilli"/>
    <x v="12"/>
    <x v="0"/>
    <n v="0"/>
    <n v="95"/>
    <n v="0"/>
  </r>
  <r>
    <n v="89"/>
    <s v="Our Lady of the Rosary Catholic Primary School"/>
    <x v="65"/>
    <x v="0"/>
    <n v="0"/>
    <n v="95"/>
    <n v="0"/>
  </r>
  <r>
    <n v="90"/>
    <s v="Earlwood Public School"/>
    <x v="66"/>
    <x v="1"/>
    <n v="41"/>
    <n v="95"/>
    <n v="97"/>
  </r>
  <r>
    <n v="91"/>
    <s v="PLC Armidale"/>
    <x v="67"/>
    <x v="0"/>
    <n v="0"/>
    <n v="95"/>
    <n v="0"/>
  </r>
  <r>
    <n v="92"/>
    <s v="SCECGS Redlands"/>
    <x v="68"/>
    <x v="0"/>
    <n v="0"/>
    <n v="95"/>
    <n v="0"/>
  </r>
  <r>
    <n v="93"/>
    <s v="The Hills Grammar School"/>
    <x v="69"/>
    <x v="0"/>
    <n v="0"/>
    <n v="95"/>
    <n v="0"/>
  </r>
  <r>
    <n v="94"/>
    <s v="Holsworthy Public School"/>
    <x v="70"/>
    <x v="1"/>
    <n v="42"/>
    <n v="95"/>
    <n v="97"/>
  </r>
  <r>
    <n v="95"/>
    <s v="Northside Montessori School"/>
    <x v="19"/>
    <x v="0"/>
    <n v="0"/>
    <n v="95"/>
    <n v="0"/>
  </r>
  <r>
    <n v="96"/>
    <s v="Candelo Public School"/>
    <x v="71"/>
    <x v="1"/>
    <n v="43"/>
    <n v="95"/>
    <n v="96"/>
  </r>
  <r>
    <n v="97"/>
    <s v="North East Public School of Distance Education"/>
    <x v="72"/>
    <x v="1"/>
    <n v="44"/>
    <n v="95"/>
    <n v="96"/>
  </r>
  <r>
    <n v="98"/>
    <s v="Danebank - An Anglican School for Girls"/>
    <x v="18"/>
    <x v="0"/>
    <n v="0"/>
    <n v="95"/>
    <n v="0"/>
  </r>
  <r>
    <n v="99"/>
    <s v="Quakers Hill Public School"/>
    <x v="73"/>
    <x v="1"/>
    <n v="45"/>
    <n v="95"/>
    <n v="96"/>
  </r>
  <r>
    <n v="100"/>
    <s v="William Clarke College"/>
    <x v="74"/>
    <x v="0"/>
    <n v="0"/>
    <n v="95"/>
    <n v="0"/>
  </r>
  <r>
    <n v="101"/>
    <s v="West Pymble Public School"/>
    <x v="75"/>
    <x v="1"/>
    <n v="46"/>
    <n v="95"/>
    <n v="96"/>
  </r>
  <r>
    <n v="102"/>
    <s v="Loreto Normanhurst"/>
    <x v="76"/>
    <x v="0"/>
    <n v="0"/>
    <n v="95"/>
    <n v="0"/>
  </r>
  <r>
    <n v="103"/>
    <s v="Queenwood"/>
    <x v="27"/>
    <x v="0"/>
    <n v="0"/>
    <n v="95"/>
    <n v="0"/>
  </r>
  <r>
    <n v="104"/>
    <s v="St Rose Catholic Primary School"/>
    <x v="77"/>
    <x v="0"/>
    <n v="0"/>
    <n v="95"/>
    <n v="0"/>
  </r>
  <r>
    <n v="105"/>
    <s v="Rose Bay Public School"/>
    <x v="29"/>
    <x v="1"/>
    <n v="47"/>
    <n v="94"/>
    <n v="96"/>
  </r>
  <r>
    <n v="106"/>
    <s v="Masada College"/>
    <x v="6"/>
    <x v="0"/>
    <n v="0"/>
    <n v="94"/>
    <n v="0"/>
  </r>
  <r>
    <n v="107"/>
    <s v="St Joseph's Catholic Primary School"/>
    <x v="78"/>
    <x v="0"/>
    <n v="0"/>
    <n v="94"/>
    <n v="0"/>
  </r>
  <r>
    <n v="108"/>
    <s v="Kellyville Public School"/>
    <x v="74"/>
    <x v="1"/>
    <n v="48"/>
    <n v="94"/>
    <n v="96"/>
  </r>
  <r>
    <n v="109"/>
    <s v="St Michael's Catholic Primary School"/>
    <x v="42"/>
    <x v="0"/>
    <n v="0"/>
    <n v="94"/>
    <n v="0"/>
  </r>
  <r>
    <n v="110"/>
    <s v="Kambora Public School"/>
    <x v="79"/>
    <x v="1"/>
    <n v="49"/>
    <n v="94"/>
    <n v="96"/>
  </r>
  <r>
    <n v="111"/>
    <s v="Regina Coeli Catholic Primary School"/>
    <x v="80"/>
    <x v="0"/>
    <n v="0"/>
    <n v="94"/>
    <n v="0"/>
  </r>
  <r>
    <n v="112"/>
    <s v="Glenhaven Public School"/>
    <x v="81"/>
    <x v="1"/>
    <n v="50"/>
    <n v="94"/>
    <n v="96"/>
  </r>
  <r>
    <n v="113"/>
    <s v="Elonera Montessori School"/>
    <x v="82"/>
    <x v="0"/>
    <n v="0"/>
    <n v="94"/>
    <n v="0"/>
  </r>
  <r>
    <n v="114"/>
    <s v="Lane Cove Public School"/>
    <x v="83"/>
    <x v="1"/>
    <n v="51"/>
    <n v="94"/>
    <n v="96"/>
  </r>
  <r>
    <n v="115"/>
    <s v="St Anthony's Catholic Primary School"/>
    <x v="84"/>
    <x v="0"/>
    <n v="0"/>
    <n v="94"/>
    <n v="0"/>
  </r>
  <r>
    <n v="116"/>
    <s v="Claremont College"/>
    <x v="61"/>
    <x v="0"/>
    <n v="0"/>
    <n v="94"/>
    <n v="0"/>
  </r>
  <r>
    <n v="117"/>
    <s v="Riverbank Public School"/>
    <x v="85"/>
    <x v="1"/>
    <n v="52"/>
    <n v="94"/>
    <n v="96"/>
  </r>
  <r>
    <n v="118"/>
    <s v="Hamilton South Public School"/>
    <x v="86"/>
    <x v="1"/>
    <n v="53"/>
    <n v="94"/>
    <n v="96"/>
  </r>
  <r>
    <n v="119"/>
    <s v="North Ryde Public School"/>
    <x v="87"/>
    <x v="1"/>
    <n v="54"/>
    <n v="94"/>
    <n v="96"/>
  </r>
  <r>
    <n v="120"/>
    <s v="St Michael's Catholic Primary School"/>
    <x v="83"/>
    <x v="0"/>
    <n v="0"/>
    <n v="94"/>
    <n v="0"/>
  </r>
  <r>
    <n v="121"/>
    <s v="Blessed Sacrament Catholic Primary School"/>
    <x v="88"/>
    <x v="0"/>
    <n v="0"/>
    <n v="94"/>
    <n v="0"/>
  </r>
  <r>
    <n v="122"/>
    <s v="Roselea Public School"/>
    <x v="11"/>
    <x v="1"/>
    <n v="55"/>
    <n v="94"/>
    <n v="96"/>
  </r>
  <r>
    <n v="123"/>
    <s v="Thornleigh West Public School"/>
    <x v="89"/>
    <x v="1"/>
    <n v="56"/>
    <n v="94"/>
    <n v="95"/>
  </r>
  <r>
    <n v="124"/>
    <s v="Al-Faisal College - Liverpool"/>
    <x v="90"/>
    <x v="0"/>
    <n v="0"/>
    <n v="93"/>
    <n v="0"/>
  </r>
  <r>
    <n v="125"/>
    <s v="Wahroonga Public School"/>
    <x v="3"/>
    <x v="1"/>
    <n v="57"/>
    <n v="93"/>
    <n v="95"/>
  </r>
  <r>
    <n v="126"/>
    <s v="Covenant Christian School"/>
    <x v="7"/>
    <x v="0"/>
    <n v="0"/>
    <n v="93"/>
    <n v="0"/>
  </r>
  <r>
    <n v="127"/>
    <s v="Gordon West Public School"/>
    <x v="19"/>
    <x v="1"/>
    <n v="58"/>
    <n v="93"/>
    <n v="95"/>
  </r>
  <r>
    <n v="128"/>
    <s v="Kingswood Public School"/>
    <x v="91"/>
    <x v="1"/>
    <n v="59"/>
    <n v="93"/>
    <n v="95"/>
  </r>
  <r>
    <n v="129"/>
    <s v="Inner Sydney Montessori School"/>
    <x v="25"/>
    <x v="0"/>
    <n v="0"/>
    <n v="93"/>
    <n v="0"/>
  </r>
  <r>
    <n v="130"/>
    <s v="Pymble Public School"/>
    <x v="19"/>
    <x v="1"/>
    <n v="60"/>
    <n v="93"/>
    <n v="95"/>
  </r>
  <r>
    <n v="131"/>
    <s v="Mosman Public School"/>
    <x v="27"/>
    <x v="1"/>
    <n v="61"/>
    <n v="93"/>
    <n v="95"/>
  </r>
  <r>
    <n v="132"/>
    <s v="Carlingford Public School"/>
    <x v="11"/>
    <x v="1"/>
    <n v="62"/>
    <n v="93"/>
    <n v="95"/>
  </r>
  <r>
    <n v="133"/>
    <s v="Lugarno Public School"/>
    <x v="92"/>
    <x v="1"/>
    <n v="63"/>
    <n v="93"/>
    <n v="95"/>
  </r>
  <r>
    <n v="134"/>
    <s v="Randwick Public School"/>
    <x v="61"/>
    <x v="1"/>
    <n v="64"/>
    <n v="93"/>
    <n v="95"/>
  </r>
  <r>
    <n v="135"/>
    <s v="St Agnes' Catholic Primary School"/>
    <x v="93"/>
    <x v="0"/>
    <n v="0"/>
    <n v="93"/>
    <n v="0"/>
  </r>
  <r>
    <n v="136"/>
    <s v="St Bernadette's Primary School"/>
    <x v="14"/>
    <x v="0"/>
    <n v="0"/>
    <n v="93"/>
    <n v="0"/>
  </r>
  <r>
    <n v="137"/>
    <s v="Beaumont Road Public School"/>
    <x v="41"/>
    <x v="1"/>
    <n v="65"/>
    <n v="93"/>
    <n v="95"/>
  </r>
  <r>
    <n v="138"/>
    <s v="Moriah College"/>
    <x v="94"/>
    <x v="0"/>
    <n v="0"/>
    <n v="93"/>
    <n v="0"/>
  </r>
  <r>
    <n v="139"/>
    <s v="Trinity Grammar School"/>
    <x v="17"/>
    <x v="0"/>
    <n v="0"/>
    <n v="93"/>
    <n v="0"/>
  </r>
  <r>
    <n v="140"/>
    <s v="Stanwell Park Public School"/>
    <x v="95"/>
    <x v="1"/>
    <n v="66"/>
    <n v="93"/>
    <n v="95"/>
  </r>
  <r>
    <n v="141"/>
    <s v="Hunter Valley Grammar School"/>
    <x v="96"/>
    <x v="0"/>
    <n v="0"/>
    <n v="93"/>
    <n v="0"/>
  </r>
  <r>
    <n v="142"/>
    <s v="Wahroonga Adventist School"/>
    <x v="3"/>
    <x v="0"/>
    <n v="0"/>
    <n v="93"/>
    <n v="0"/>
  </r>
  <r>
    <n v="143"/>
    <s v="Bellevue Hill Public School"/>
    <x v="38"/>
    <x v="1"/>
    <n v="67"/>
    <n v="92"/>
    <n v="95"/>
  </r>
  <r>
    <n v="144"/>
    <s v="St Anthony's Catholic Primary School"/>
    <x v="97"/>
    <x v="0"/>
    <n v="0"/>
    <n v="92"/>
    <n v="0"/>
  </r>
  <r>
    <n v="145"/>
    <s v="Wilkins Public School"/>
    <x v="98"/>
    <x v="1"/>
    <n v="68"/>
    <n v="92"/>
    <n v="94"/>
  </r>
  <r>
    <n v="146"/>
    <s v="Caringbah North Public School"/>
    <x v="99"/>
    <x v="1"/>
    <n v="69"/>
    <n v="92"/>
    <n v="94"/>
  </r>
  <r>
    <n v="147"/>
    <s v="St Therese's Catholic Primary School"/>
    <x v="100"/>
    <x v="0"/>
    <n v="0"/>
    <n v="92"/>
    <n v="0"/>
  </r>
  <r>
    <n v="148"/>
    <s v="Tara Anglican School for Girls"/>
    <x v="15"/>
    <x v="0"/>
    <n v="0"/>
    <n v="92"/>
    <n v="0"/>
  </r>
  <r>
    <n v="149"/>
    <s v="Anzac Park Public School"/>
    <x v="101"/>
    <x v="1"/>
    <n v="70"/>
    <n v="92"/>
    <n v="94"/>
  </r>
  <r>
    <n v="150"/>
    <s v="St Thomas' Catholic Primary School"/>
    <x v="102"/>
    <x v="0"/>
    <n v="0"/>
    <n v="92"/>
    <n v="0"/>
  </r>
  <r>
    <n v="151"/>
    <s v="Darlinghurst Public School"/>
    <x v="103"/>
    <x v="1"/>
    <n v="71"/>
    <n v="92"/>
    <n v="94"/>
  </r>
  <r>
    <n v="152"/>
    <s v="Annandale North Public School"/>
    <x v="104"/>
    <x v="1"/>
    <n v="72"/>
    <n v="92"/>
    <n v="94"/>
  </r>
  <r>
    <n v="153"/>
    <s v="St Brendan's Catholic Primary School"/>
    <x v="104"/>
    <x v="0"/>
    <n v="0"/>
    <n v="92"/>
    <n v="0"/>
  </r>
  <r>
    <n v="154"/>
    <s v="Oatley West Public School"/>
    <x v="56"/>
    <x v="1"/>
    <n v="73"/>
    <n v="92"/>
    <n v="94"/>
  </r>
  <r>
    <n v="155"/>
    <s v="Newington College"/>
    <x v="105"/>
    <x v="0"/>
    <n v="0"/>
    <n v="92"/>
    <n v="0"/>
  </r>
  <r>
    <n v="156"/>
    <s v="Epping North Public School"/>
    <x v="106"/>
    <x v="1"/>
    <n v="74"/>
    <n v="92"/>
    <n v="94"/>
  </r>
  <r>
    <n v="157"/>
    <s v="Nareena Hills Public School"/>
    <x v="107"/>
    <x v="1"/>
    <n v="75"/>
    <n v="92"/>
    <n v="94"/>
  </r>
  <r>
    <n v="158"/>
    <s v="MLC School"/>
    <x v="108"/>
    <x v="0"/>
    <n v="0"/>
    <n v="92"/>
    <n v="0"/>
  </r>
  <r>
    <n v="159"/>
    <s v="Charlestown South Public School"/>
    <x v="109"/>
    <x v="1"/>
    <n v="76"/>
    <n v="92"/>
    <n v="94"/>
  </r>
  <r>
    <n v="160"/>
    <s v="Our Lady of Mt Carmel Catholic Primary School Mount Pritchard"/>
    <x v="110"/>
    <x v="0"/>
    <n v="0"/>
    <n v="92"/>
    <n v="0"/>
  </r>
  <r>
    <n v="161"/>
    <s v="Canobolas Public School"/>
    <x v="111"/>
    <x v="1"/>
    <n v="77"/>
    <n v="92"/>
    <n v="94"/>
  </r>
  <r>
    <n v="162"/>
    <s v="Mowbray Public School"/>
    <x v="83"/>
    <x v="1"/>
    <n v="78"/>
    <n v="91"/>
    <n v="94"/>
  </r>
  <r>
    <n v="163"/>
    <s v="Gosford Public School"/>
    <x v="112"/>
    <x v="1"/>
    <n v="79"/>
    <n v="91"/>
    <n v="94"/>
  </r>
  <r>
    <n v="164"/>
    <s v="Castle Cove Public School"/>
    <x v="113"/>
    <x v="1"/>
    <n v="80"/>
    <n v="91"/>
    <n v="93"/>
  </r>
  <r>
    <n v="165"/>
    <s v="Our Lady of the Annunciation Catholic Primary School"/>
    <x v="114"/>
    <x v="0"/>
    <n v="0"/>
    <n v="91"/>
    <n v="0"/>
  </r>
  <r>
    <n v="166"/>
    <s v="SCEGGS Darlinghurst"/>
    <x v="0"/>
    <x v="0"/>
    <n v="0"/>
    <n v="91"/>
    <n v="0"/>
  </r>
  <r>
    <n v="167"/>
    <s v="Lindfield Public School"/>
    <x v="35"/>
    <x v="1"/>
    <n v="81"/>
    <n v="91"/>
    <n v="93"/>
  </r>
  <r>
    <n v="168"/>
    <s v="Our Lady of the Rosary Catholic Primary School"/>
    <x v="115"/>
    <x v="0"/>
    <n v="0"/>
    <n v="91"/>
    <n v="0"/>
  </r>
  <r>
    <n v="169"/>
    <s v="The Illawarra Grammar School"/>
    <x v="116"/>
    <x v="0"/>
    <n v="0"/>
    <n v="91"/>
    <n v="0"/>
  </r>
  <r>
    <n v="170"/>
    <s v="Haberfield Public School"/>
    <x v="117"/>
    <x v="1"/>
    <n v="82"/>
    <n v="91"/>
    <n v="93"/>
  </r>
  <r>
    <n v="171"/>
    <s v="Denistone East Public School"/>
    <x v="34"/>
    <x v="1"/>
    <n v="83"/>
    <n v="91"/>
    <n v="93"/>
  </r>
  <r>
    <n v="172"/>
    <s v="Crestwood Public School"/>
    <x v="4"/>
    <x v="1"/>
    <n v="84"/>
    <n v="91"/>
    <n v="93"/>
  </r>
  <r>
    <n v="173"/>
    <s v="North Sydney Public School"/>
    <x v="118"/>
    <x v="1"/>
    <n v="85"/>
    <n v="91"/>
    <n v="93"/>
  </r>
  <r>
    <n v="174"/>
    <s v="Cammeray Public School"/>
    <x v="101"/>
    <x v="1"/>
    <n v="86"/>
    <n v="91"/>
    <n v="93"/>
  </r>
  <r>
    <n v="175"/>
    <s v="Castle Hill Public School"/>
    <x v="14"/>
    <x v="1"/>
    <n v="87"/>
    <n v="91"/>
    <n v="93"/>
  </r>
  <r>
    <n v="176"/>
    <s v="St Gerard's Catholic Primary School"/>
    <x v="11"/>
    <x v="0"/>
    <n v="0"/>
    <n v="91"/>
    <n v="0"/>
  </r>
  <r>
    <n v="177"/>
    <s v="Illawong Public School"/>
    <x v="119"/>
    <x v="1"/>
    <n v="88"/>
    <n v="91"/>
    <n v="93"/>
  </r>
  <r>
    <n v="178"/>
    <s v="Belair Public School"/>
    <x v="120"/>
    <x v="1"/>
    <n v="89"/>
    <n v="91"/>
    <n v="93"/>
  </r>
  <r>
    <n v="179"/>
    <s v="St Philip Neri Catholic Primary School"/>
    <x v="121"/>
    <x v="0"/>
    <n v="0"/>
    <n v="91"/>
    <n v="0"/>
  </r>
  <r>
    <n v="180"/>
    <s v="Bronte Public School"/>
    <x v="122"/>
    <x v="1"/>
    <n v="90"/>
    <n v="91"/>
    <n v="93"/>
  </r>
  <r>
    <n v="181"/>
    <s v="Seaforth Public School"/>
    <x v="123"/>
    <x v="1"/>
    <n v="91"/>
    <n v="90"/>
    <n v="93"/>
  </r>
  <r>
    <n v="182"/>
    <s v="International Grammar School"/>
    <x v="124"/>
    <x v="0"/>
    <n v="0"/>
    <n v="90"/>
    <n v="0"/>
  </r>
  <r>
    <n v="183"/>
    <s v="St Johns Park Public School"/>
    <x v="125"/>
    <x v="1"/>
    <n v="92"/>
    <n v="90"/>
    <n v="92"/>
  </r>
  <r>
    <n v="184"/>
    <s v="Normanhurst Public School"/>
    <x v="76"/>
    <x v="1"/>
    <n v="93"/>
    <n v="90"/>
    <n v="92"/>
  </r>
  <r>
    <n v="185"/>
    <s v="Villa Maria Catholic Primary School"/>
    <x v="126"/>
    <x v="0"/>
    <n v="0"/>
    <n v="90"/>
    <n v="0"/>
  </r>
  <r>
    <n v="186"/>
    <s v="Middle Harbour Public School"/>
    <x v="27"/>
    <x v="1"/>
    <n v="94"/>
    <n v="90"/>
    <n v="92"/>
  </r>
  <r>
    <n v="187"/>
    <s v="Leichhardt Public School"/>
    <x v="127"/>
    <x v="1"/>
    <n v="95"/>
    <n v="90"/>
    <n v="92"/>
  </r>
  <r>
    <n v="188"/>
    <s v="Santa Sabina College"/>
    <x v="16"/>
    <x v="0"/>
    <n v="0"/>
    <n v="90"/>
    <n v="0"/>
  </r>
  <r>
    <n v="189"/>
    <s v="Normanhurst West Public School"/>
    <x v="89"/>
    <x v="1"/>
    <n v="96"/>
    <n v="90"/>
    <n v="92"/>
  </r>
  <r>
    <n v="190"/>
    <s v="Hawkesbury Independent School"/>
    <x v="128"/>
    <x v="0"/>
    <n v="0"/>
    <n v="90"/>
    <n v="0"/>
  </r>
  <r>
    <n v="191"/>
    <s v="Greystanes Public School"/>
    <x v="129"/>
    <x v="1"/>
    <n v="97"/>
    <n v="90"/>
    <n v="92"/>
  </r>
  <r>
    <n v="192"/>
    <s v="Pacific Hills Christian School"/>
    <x v="13"/>
    <x v="0"/>
    <n v="0"/>
    <n v="90"/>
    <n v="0"/>
  </r>
  <r>
    <n v="193"/>
    <s v="St Kieran's Catholic Primary School"/>
    <x v="130"/>
    <x v="0"/>
    <n v="0"/>
    <n v="90"/>
    <n v="0"/>
  </r>
  <r>
    <n v="194"/>
    <s v="Wenona School"/>
    <x v="37"/>
    <x v="0"/>
    <n v="0"/>
    <n v="90"/>
    <n v="0"/>
  </r>
  <r>
    <n v="195"/>
    <s v="St Francis Catholic College"/>
    <x v="131"/>
    <x v="0"/>
    <n v="0"/>
    <n v="90"/>
    <n v="0"/>
  </r>
  <r>
    <n v="196"/>
    <s v="Newcastle Grammar School"/>
    <x v="132"/>
    <x v="0"/>
    <n v="0"/>
    <n v="90"/>
    <n v="0"/>
  </r>
  <r>
    <n v="197"/>
    <s v="Dulwich Hill Public School"/>
    <x v="133"/>
    <x v="1"/>
    <n v="98"/>
    <n v="90"/>
    <n v="92"/>
  </r>
  <r>
    <n v="198"/>
    <s v="Nicholson Street Public School"/>
    <x v="134"/>
    <x v="1"/>
    <n v="99"/>
    <n v="90"/>
    <n v="92"/>
  </r>
  <r>
    <n v="199"/>
    <s v="Mosman Church of England Preparatory School"/>
    <x v="27"/>
    <x v="0"/>
    <n v="0"/>
    <n v="90"/>
    <n v="0"/>
  </r>
  <r>
    <n v="200"/>
    <s v="Mount Riverview Public School"/>
    <x v="135"/>
    <x v="1"/>
    <n v="100"/>
    <n v="89"/>
    <n v="92"/>
  </r>
  <r>
    <n v="201"/>
    <s v="Tighes Hill Public School"/>
    <x v="136"/>
    <x v="1"/>
    <n v="101"/>
    <n v="89"/>
    <n v="92"/>
  </r>
  <r>
    <n v="202"/>
    <s v="Holy Cross Catholic Primary School"/>
    <x v="137"/>
    <x v="0"/>
    <n v="0"/>
    <n v="89"/>
    <n v="0"/>
  </r>
  <r>
    <n v="203"/>
    <s v="Holy Family Primary School"/>
    <x v="138"/>
    <x v="0"/>
    <n v="0"/>
    <n v="89"/>
    <n v="0"/>
  </r>
  <r>
    <n v="204"/>
    <s v="Central Coast Steiner School"/>
    <x v="139"/>
    <x v="0"/>
    <n v="0"/>
    <n v="89"/>
    <n v="0"/>
  </r>
  <r>
    <n v="205"/>
    <s v="Drummoyne Public School"/>
    <x v="140"/>
    <x v="1"/>
    <n v="102"/>
    <n v="89"/>
    <n v="92"/>
  </r>
  <r>
    <n v="206"/>
    <s v="Oxley College"/>
    <x v="141"/>
    <x v="0"/>
    <n v="0"/>
    <n v="89"/>
    <n v="0"/>
  </r>
  <r>
    <n v="207"/>
    <s v="Mount Colah Public School"/>
    <x v="142"/>
    <x v="1"/>
    <n v="103"/>
    <n v="89"/>
    <n v="92"/>
  </r>
  <r>
    <n v="208"/>
    <s v="Killarney Heights Public School"/>
    <x v="143"/>
    <x v="1"/>
    <n v="104"/>
    <n v="89"/>
    <n v="91"/>
  </r>
  <r>
    <n v="209"/>
    <s v="St Mary's Catholic Primary School"/>
    <x v="144"/>
    <x v="0"/>
    <n v="0"/>
    <n v="89"/>
    <n v="0"/>
  </r>
  <r>
    <n v="210"/>
    <s v="Emmanuel Anglican College"/>
    <x v="145"/>
    <x v="0"/>
    <n v="0"/>
    <n v="89"/>
    <n v="0"/>
  </r>
  <r>
    <n v="211"/>
    <s v="St Fiacre's Catholic Primary School"/>
    <x v="127"/>
    <x v="0"/>
    <n v="0"/>
    <n v="89"/>
    <n v="0"/>
  </r>
  <r>
    <n v="212"/>
    <s v="Bulli Public School"/>
    <x v="146"/>
    <x v="1"/>
    <n v="105"/>
    <n v="89"/>
    <n v="91"/>
  </r>
  <r>
    <n v="213"/>
    <s v="The King's School"/>
    <x v="15"/>
    <x v="0"/>
    <n v="0"/>
    <n v="89"/>
    <n v="0"/>
  </r>
  <r>
    <n v="214"/>
    <s v="Hunters Hill Public School"/>
    <x v="126"/>
    <x v="1"/>
    <n v="106"/>
    <n v="89"/>
    <n v="91"/>
  </r>
  <r>
    <n v="215"/>
    <s v="Hornsby South Public School"/>
    <x v="8"/>
    <x v="1"/>
    <n v="107"/>
    <n v="89"/>
    <n v="91"/>
  </r>
  <r>
    <n v="216"/>
    <s v="Samuel Gilbert Public School"/>
    <x v="14"/>
    <x v="1"/>
    <n v="108"/>
    <n v="89"/>
    <n v="91"/>
  </r>
  <r>
    <n v="217"/>
    <s v="St Joseph's Catholic Primary School Como - Oyster Bay"/>
    <x v="147"/>
    <x v="0"/>
    <n v="0"/>
    <n v="89"/>
    <n v="0"/>
  </r>
  <r>
    <n v="218"/>
    <s v="St Mark's Catholic Primary School"/>
    <x v="140"/>
    <x v="0"/>
    <n v="0"/>
    <n v="89"/>
    <n v="0"/>
  </r>
  <r>
    <n v="219"/>
    <s v="St Ives Public School"/>
    <x v="6"/>
    <x v="1"/>
    <n v="109"/>
    <n v="88"/>
    <n v="91"/>
  </r>
  <r>
    <n v="220"/>
    <s v="St Ambrose Catholic Primary School"/>
    <x v="148"/>
    <x v="0"/>
    <n v="0"/>
    <n v="88"/>
    <n v="0"/>
  </r>
  <r>
    <n v="221"/>
    <s v="Bilgola Plateau Public School"/>
    <x v="149"/>
    <x v="1"/>
    <n v="110"/>
    <n v="88"/>
    <n v="91"/>
  </r>
  <r>
    <n v="222"/>
    <s v="St Pius' Catholic Primary School"/>
    <x v="150"/>
    <x v="0"/>
    <n v="0"/>
    <n v="88"/>
    <n v="0"/>
  </r>
  <r>
    <n v="223"/>
    <s v="Croydon Public School"/>
    <x v="64"/>
    <x v="1"/>
    <n v="111"/>
    <n v="88"/>
    <n v="91"/>
  </r>
  <r>
    <n v="224"/>
    <s v="Redfield College"/>
    <x v="13"/>
    <x v="0"/>
    <n v="0"/>
    <n v="88"/>
    <n v="0"/>
  </r>
  <r>
    <n v="225"/>
    <s v="The Scots College"/>
    <x v="38"/>
    <x v="0"/>
    <n v="0"/>
    <n v="88"/>
    <n v="0"/>
  </r>
  <r>
    <n v="226"/>
    <s v="Merewether Heights Public School"/>
    <x v="151"/>
    <x v="1"/>
    <n v="112"/>
    <n v="88"/>
    <n v="91"/>
  </r>
  <r>
    <n v="227"/>
    <s v="St Francis of Assisi Regional Catholic Primary School"/>
    <x v="152"/>
    <x v="0"/>
    <n v="0"/>
    <n v="88"/>
    <n v="0"/>
  </r>
  <r>
    <n v="228"/>
    <s v="Westmead Public School"/>
    <x v="153"/>
    <x v="1"/>
    <n v="113"/>
    <n v="88"/>
    <n v="91"/>
  </r>
  <r>
    <n v="229"/>
    <s v="St Cecilia's Catholic Primary School"/>
    <x v="154"/>
    <x v="0"/>
    <n v="0"/>
    <n v="88"/>
    <n v="0"/>
  </r>
  <r>
    <n v="230"/>
    <s v="Holy Cross Catholic Primary School"/>
    <x v="1"/>
    <x v="0"/>
    <n v="0"/>
    <n v="88"/>
    <n v="0"/>
  </r>
  <r>
    <n v="231"/>
    <s v="Burwood Public School"/>
    <x v="108"/>
    <x v="1"/>
    <n v="114"/>
    <n v="88"/>
    <n v="91"/>
  </r>
  <r>
    <n v="232"/>
    <s v="St Joseph's Catholic Primary School"/>
    <x v="155"/>
    <x v="0"/>
    <n v="0"/>
    <n v="88"/>
    <n v="0"/>
  </r>
  <r>
    <n v="233"/>
    <s v="St Michael's Catholic Primary School"/>
    <x v="156"/>
    <x v="0"/>
    <n v="0"/>
    <n v="88"/>
    <n v="0"/>
  </r>
  <r>
    <n v="234"/>
    <s v="Willoughby Public School"/>
    <x v="102"/>
    <x v="1"/>
    <n v="115"/>
    <n v="88"/>
    <n v="91"/>
  </r>
  <r>
    <n v="235"/>
    <s v="Concord Public School"/>
    <x v="157"/>
    <x v="1"/>
    <n v="116"/>
    <n v="88"/>
    <n v="91"/>
  </r>
  <r>
    <n v="236"/>
    <s v="Holy Saviour School"/>
    <x v="44"/>
    <x v="0"/>
    <n v="0"/>
    <n v="88"/>
    <n v="0"/>
  </r>
  <r>
    <n v="237"/>
    <s v="Our Lady Star of the Sea Catholic School"/>
    <x v="158"/>
    <x v="0"/>
    <n v="0"/>
    <n v="87"/>
    <n v="0"/>
  </r>
  <r>
    <n v="238"/>
    <s v="Petersham Public School"/>
    <x v="159"/>
    <x v="1"/>
    <n v="117"/>
    <n v="87"/>
    <n v="90"/>
  </r>
  <r>
    <n v="239"/>
    <s v="St Peter Chanel Catholic Primary School"/>
    <x v="160"/>
    <x v="0"/>
    <n v="0"/>
    <n v="87"/>
    <n v="0"/>
  </r>
  <r>
    <n v="240"/>
    <s v="Greenwich Public School"/>
    <x v="161"/>
    <x v="1"/>
    <n v="118"/>
    <n v="87"/>
    <n v="90"/>
  </r>
  <r>
    <n v="241"/>
    <s v="Meadowbank Public School"/>
    <x v="10"/>
    <x v="1"/>
    <n v="119"/>
    <n v="87"/>
    <n v="90"/>
  </r>
  <r>
    <n v="242"/>
    <s v="Illawarra Christian School"/>
    <x v="162"/>
    <x v="0"/>
    <n v="0"/>
    <n v="87"/>
    <n v="0"/>
  </r>
  <r>
    <n v="243"/>
    <s v="St Charles' Primary School"/>
    <x v="51"/>
    <x v="0"/>
    <n v="0"/>
    <n v="87"/>
    <n v="0"/>
  </r>
  <r>
    <n v="244"/>
    <s v="Mount Sinai College"/>
    <x v="163"/>
    <x v="0"/>
    <n v="0"/>
    <n v="87"/>
    <n v="0"/>
  </r>
  <r>
    <n v="245"/>
    <s v="St Mary's Catholic Primary School"/>
    <x v="164"/>
    <x v="0"/>
    <n v="0"/>
    <n v="87"/>
    <n v="0"/>
  </r>
  <r>
    <n v="246"/>
    <s v="Jasper Road Public School"/>
    <x v="4"/>
    <x v="1"/>
    <n v="120"/>
    <n v="87"/>
    <n v="90"/>
  </r>
  <r>
    <n v="247"/>
    <s v="Immaculate Heart of Mary Catholic Primary School"/>
    <x v="165"/>
    <x v="0"/>
    <n v="0"/>
    <n v="87"/>
    <n v="0"/>
  </r>
  <r>
    <n v="248"/>
    <s v="Saint Ignatius' College"/>
    <x v="83"/>
    <x v="0"/>
    <n v="0"/>
    <n v="87"/>
    <n v="0"/>
  </r>
  <r>
    <n v="249"/>
    <s v="Newington Public School"/>
    <x v="166"/>
    <x v="1"/>
    <n v="121"/>
    <n v="87"/>
    <n v="90"/>
  </r>
  <r>
    <n v="250"/>
    <s v="Strathfield North Public School"/>
    <x v="167"/>
    <x v="1"/>
    <n v="122"/>
    <n v="87"/>
    <n v="90"/>
  </r>
  <r>
    <n v="251"/>
    <s v="Rainbow Street Public School"/>
    <x v="61"/>
    <x v="1"/>
    <n v="123"/>
    <n v="87"/>
    <n v="90"/>
  </r>
  <r>
    <n v="252"/>
    <s v="Eleebana Public School"/>
    <x v="168"/>
    <x v="1"/>
    <n v="124"/>
    <n v="87"/>
    <n v="90"/>
  </r>
  <r>
    <n v="253"/>
    <s v="All Saints Grammar"/>
    <x v="169"/>
    <x v="0"/>
    <n v="0"/>
    <n v="87"/>
    <n v="0"/>
  </r>
  <r>
    <n v="254"/>
    <s v="Parramatta Public School"/>
    <x v="170"/>
    <x v="1"/>
    <n v="125"/>
    <n v="87"/>
    <n v="90"/>
  </r>
  <r>
    <n v="255"/>
    <s v="Seven Hills North Public School"/>
    <x v="171"/>
    <x v="1"/>
    <n v="126"/>
    <n v="87"/>
    <n v="90"/>
  </r>
  <r>
    <n v="256"/>
    <s v="Wideview Public School"/>
    <x v="172"/>
    <x v="1"/>
    <n v="127"/>
    <n v="86"/>
    <n v="90"/>
  </r>
  <r>
    <n v="257"/>
    <s v="Hornsby Heights Public School"/>
    <x v="8"/>
    <x v="1"/>
    <n v="128"/>
    <n v="86"/>
    <n v="90"/>
  </r>
  <r>
    <n v="258"/>
    <s v="Terara Public School"/>
    <x v="173"/>
    <x v="1"/>
    <n v="129"/>
    <n v="86"/>
    <n v="89"/>
  </r>
  <r>
    <n v="259"/>
    <s v="Annangrove Public School"/>
    <x v="174"/>
    <x v="1"/>
    <n v="130"/>
    <n v="86"/>
    <n v="89"/>
  </r>
  <r>
    <n v="260"/>
    <s v="St Luke's Grammar School"/>
    <x v="175"/>
    <x v="0"/>
    <n v="0"/>
    <n v="86"/>
    <n v="0"/>
  </r>
  <r>
    <n v="261"/>
    <s v="Parramatta East Public School"/>
    <x v="170"/>
    <x v="1"/>
    <n v="131"/>
    <n v="86"/>
    <n v="89"/>
  </r>
  <r>
    <n v="262"/>
    <s v="Holy Family Catholic Primary School"/>
    <x v="176"/>
    <x v="0"/>
    <n v="0"/>
    <n v="86"/>
    <n v="0"/>
  </r>
  <r>
    <n v="263"/>
    <s v="Greenacre Baptist Christian Community School"/>
    <x v="44"/>
    <x v="0"/>
    <n v="0"/>
    <n v="86"/>
    <n v="0"/>
  </r>
  <r>
    <n v="264"/>
    <s v="Burnside Public School"/>
    <x v="15"/>
    <x v="1"/>
    <n v="132"/>
    <n v="86"/>
    <n v="89"/>
  </r>
  <r>
    <n v="265"/>
    <s v="Galstaun College"/>
    <x v="177"/>
    <x v="0"/>
    <n v="0"/>
    <n v="86"/>
    <n v="0"/>
  </r>
  <r>
    <n v="266"/>
    <s v="Erskineville Public School"/>
    <x v="164"/>
    <x v="1"/>
    <n v="133"/>
    <n v="86"/>
    <n v="89"/>
  </r>
  <r>
    <n v="267"/>
    <s v="Putney Public School"/>
    <x v="10"/>
    <x v="1"/>
    <n v="134"/>
    <n v="86"/>
    <n v="89"/>
  </r>
  <r>
    <n v="268"/>
    <s v="St Mel's Catholic Primary School"/>
    <x v="178"/>
    <x v="0"/>
    <n v="0"/>
    <n v="86"/>
    <n v="0"/>
  </r>
  <r>
    <n v="269"/>
    <s v="St Felix Catholic Primary School"/>
    <x v="179"/>
    <x v="0"/>
    <n v="0"/>
    <n v="86"/>
    <n v="0"/>
  </r>
  <r>
    <n v="270"/>
    <s v="John the Baptist Catholic Primary School"/>
    <x v="180"/>
    <x v="0"/>
    <n v="0"/>
    <n v="86"/>
    <n v="0"/>
  </r>
  <r>
    <n v="271"/>
    <s v="New Lambton South Public School"/>
    <x v="181"/>
    <x v="1"/>
    <n v="135"/>
    <n v="86"/>
    <n v="89"/>
  </r>
  <r>
    <n v="272"/>
    <s v="Galilee Catholic Primary School"/>
    <x v="182"/>
    <x v="0"/>
    <n v="0"/>
    <n v="86"/>
    <n v="0"/>
  </r>
  <r>
    <n v="273"/>
    <s v="Mater Dei Catholic Primary School"/>
    <x v="183"/>
    <x v="0"/>
    <n v="0"/>
    <n v="86"/>
    <n v="0"/>
  </r>
  <r>
    <n v="274"/>
    <s v="Heathcote East Public School"/>
    <x v="184"/>
    <x v="1"/>
    <n v="136"/>
    <n v="86"/>
    <n v="89"/>
  </r>
  <r>
    <n v="275"/>
    <s v="Coogee Boys' Preparatory School"/>
    <x v="61"/>
    <x v="0"/>
    <n v="0"/>
    <n v="85"/>
    <n v="0"/>
  </r>
  <r>
    <n v="276"/>
    <s v="St Francis Xavier Catholic School Ashbury"/>
    <x v="185"/>
    <x v="0"/>
    <n v="0"/>
    <n v="85"/>
    <n v="0"/>
  </r>
  <r>
    <n v="277"/>
    <s v="Wentworthville Public School"/>
    <x v="186"/>
    <x v="1"/>
    <n v="137"/>
    <n v="85"/>
    <n v="89"/>
  </r>
  <r>
    <n v="278"/>
    <s v="Baulkham Hills North Public School"/>
    <x v="4"/>
    <x v="1"/>
    <n v="138"/>
    <n v="85"/>
    <n v="89"/>
  </r>
  <r>
    <n v="279"/>
    <s v="Richmond Public School"/>
    <x v="187"/>
    <x v="1"/>
    <n v="139"/>
    <n v="85"/>
    <n v="89"/>
  </r>
  <r>
    <n v="280"/>
    <s v="St Ives Park Public School"/>
    <x v="6"/>
    <x v="1"/>
    <n v="140"/>
    <n v="85"/>
    <n v="89"/>
  </r>
  <r>
    <n v="281"/>
    <s v="St Pius X College"/>
    <x v="59"/>
    <x v="0"/>
    <n v="0"/>
    <n v="85"/>
    <n v="0"/>
  </r>
  <r>
    <n v="282"/>
    <s v="Alexandria Park Community School"/>
    <x v="188"/>
    <x v="0"/>
    <n v="0"/>
    <n v="85"/>
    <n v="0"/>
  </r>
  <r>
    <n v="283"/>
    <s v="Manly West Public School"/>
    <x v="154"/>
    <x v="1"/>
    <n v="141"/>
    <n v="85"/>
    <n v="88"/>
  </r>
  <r>
    <n v="284"/>
    <s v="St Joseph's Catholic Primary School"/>
    <x v="56"/>
    <x v="0"/>
    <n v="0"/>
    <n v="85"/>
    <n v="0"/>
  </r>
  <r>
    <n v="285"/>
    <s v="West Pennant Hills Public School"/>
    <x v="189"/>
    <x v="1"/>
    <n v="142"/>
    <n v="85"/>
    <n v="88"/>
  </r>
  <r>
    <n v="286"/>
    <s v="Seven Hills Public School"/>
    <x v="171"/>
    <x v="1"/>
    <n v="143"/>
    <n v="85"/>
    <n v="88"/>
  </r>
  <r>
    <n v="287"/>
    <s v="Our Lady of Lourdes Primary School"/>
    <x v="190"/>
    <x v="0"/>
    <n v="0"/>
    <n v="85"/>
    <n v="0"/>
  </r>
  <r>
    <n v="288"/>
    <s v="Darcy Road Public School"/>
    <x v="186"/>
    <x v="1"/>
    <n v="144"/>
    <n v="85"/>
    <n v="88"/>
  </r>
  <r>
    <n v="289"/>
    <s v="Newbridge Heights Public School"/>
    <x v="191"/>
    <x v="1"/>
    <n v="145"/>
    <n v="85"/>
    <n v="88"/>
  </r>
  <r>
    <n v="290"/>
    <s v="Hills Adventist College"/>
    <x v="192"/>
    <x v="0"/>
    <n v="0"/>
    <n v="85"/>
    <n v="0"/>
  </r>
  <r>
    <n v="291"/>
    <s v="St Martha's Catholic Primary School"/>
    <x v="16"/>
    <x v="0"/>
    <n v="0"/>
    <n v="85"/>
    <n v="0"/>
  </r>
  <r>
    <n v="292"/>
    <s v="St Mark's Coptic Orthodox College"/>
    <x v="193"/>
    <x v="0"/>
    <n v="0"/>
    <n v="85"/>
    <n v="0"/>
  </r>
  <r>
    <n v="293"/>
    <s v="Norwest Christian College"/>
    <x v="194"/>
    <x v="0"/>
    <n v="0"/>
    <n v="85"/>
    <n v="0"/>
  </r>
  <r>
    <n v="294"/>
    <s v="Laguna Public School"/>
    <x v="195"/>
    <x v="1"/>
    <n v="146"/>
    <n v="84"/>
    <n v="88"/>
  </r>
  <r>
    <n v="295"/>
    <s v="St Michael's Catholic Primary School"/>
    <x v="196"/>
    <x v="0"/>
    <n v="0"/>
    <n v="84"/>
    <n v="0"/>
  </r>
  <r>
    <n v="296"/>
    <s v="St Angela's Primary School"/>
    <x v="14"/>
    <x v="0"/>
    <n v="0"/>
    <n v="84"/>
    <n v="0"/>
  </r>
  <r>
    <n v="297"/>
    <s v="Northbridge Public School"/>
    <x v="121"/>
    <x v="1"/>
    <n v="147"/>
    <n v="84"/>
    <n v="88"/>
  </r>
  <r>
    <n v="298"/>
    <s v="St Charles Catholic Primary School"/>
    <x v="10"/>
    <x v="0"/>
    <n v="0"/>
    <n v="84"/>
    <n v="0"/>
  </r>
  <r>
    <n v="299"/>
    <s v="Terrey Hills Public School"/>
    <x v="55"/>
    <x v="1"/>
    <n v="148"/>
    <n v="84"/>
    <n v="88"/>
  </r>
  <r>
    <n v="300"/>
    <s v="Brookvale Public School"/>
    <x v="197"/>
    <x v="1"/>
    <n v="149"/>
    <n v="84"/>
    <n v="88"/>
  </r>
  <r>
    <n v="301"/>
    <s v="Kareela Public School"/>
    <x v="198"/>
    <x v="1"/>
    <n v="150"/>
    <n v="84"/>
    <n v="88"/>
  </r>
  <r>
    <n v="302"/>
    <s v="Kamaroi Rudolf Steiner School"/>
    <x v="7"/>
    <x v="0"/>
    <n v="0"/>
    <n v="84"/>
    <n v="0"/>
  </r>
  <r>
    <n v="303"/>
    <s v="Turramurra North Public School"/>
    <x v="199"/>
    <x v="1"/>
    <n v="151"/>
    <n v="84"/>
    <n v="88"/>
  </r>
  <r>
    <n v="304"/>
    <s v="St Joseph's Catholic Primary School"/>
    <x v="200"/>
    <x v="0"/>
    <n v="0"/>
    <n v="84"/>
    <n v="0"/>
  </r>
  <r>
    <n v="305"/>
    <s v="Redhead Public School"/>
    <x v="201"/>
    <x v="1"/>
    <n v="152"/>
    <n v="84"/>
    <n v="88"/>
  </r>
  <r>
    <n v="306"/>
    <s v="St Patrick's Catholic Primary School"/>
    <x v="24"/>
    <x v="0"/>
    <n v="0"/>
    <n v="84"/>
    <n v="0"/>
  </r>
  <r>
    <n v="307"/>
    <s v="Lane Cove West Public School"/>
    <x v="83"/>
    <x v="1"/>
    <n v="153"/>
    <n v="84"/>
    <n v="87"/>
  </r>
  <r>
    <n v="308"/>
    <s v="Borenore Public School"/>
    <x v="202"/>
    <x v="1"/>
    <n v="154"/>
    <n v="84"/>
    <n v="87"/>
  </r>
  <r>
    <n v="309"/>
    <s v="Waverley Public School"/>
    <x v="51"/>
    <x v="1"/>
    <n v="155"/>
    <n v="84"/>
    <n v="87"/>
  </r>
  <r>
    <n v="310"/>
    <s v="St James' Primary School"/>
    <x v="203"/>
    <x v="0"/>
    <n v="0"/>
    <n v="84"/>
    <n v="0"/>
  </r>
  <r>
    <n v="311"/>
    <s v="St Bernard's Catholic Primary School"/>
    <x v="204"/>
    <x v="0"/>
    <n v="0"/>
    <n v="84"/>
    <n v="0"/>
  </r>
  <r>
    <n v="312"/>
    <s v="The Armidale School"/>
    <x v="67"/>
    <x v="0"/>
    <n v="0"/>
    <n v="84"/>
    <n v="0"/>
  </r>
  <r>
    <n v="313"/>
    <s v="Glenmore Road Public School"/>
    <x v="152"/>
    <x v="1"/>
    <n v="156"/>
    <n v="83"/>
    <n v="87"/>
  </r>
  <r>
    <n v="314"/>
    <s v="St Declan's Catholic Primary School"/>
    <x v="205"/>
    <x v="0"/>
    <n v="0"/>
    <n v="83"/>
    <n v="0"/>
  </r>
  <r>
    <n v="315"/>
    <s v="Harbord Public School"/>
    <x v="206"/>
    <x v="1"/>
    <n v="157"/>
    <n v="83"/>
    <n v="87"/>
  </r>
  <r>
    <n v="316"/>
    <s v="Mortdale Public School"/>
    <x v="207"/>
    <x v="1"/>
    <n v="158"/>
    <n v="83"/>
    <n v="87"/>
  </r>
  <r>
    <n v="317"/>
    <s v="The McDonald College"/>
    <x v="167"/>
    <x v="0"/>
    <n v="0"/>
    <n v="83"/>
    <n v="0"/>
  </r>
  <r>
    <n v="318"/>
    <s v="Bowral Public School"/>
    <x v="208"/>
    <x v="1"/>
    <n v="159"/>
    <n v="83"/>
    <n v="87"/>
  </r>
  <r>
    <n v="319"/>
    <s v="St Mary's Catholic Primary School"/>
    <x v="157"/>
    <x v="0"/>
    <n v="0"/>
    <n v="83"/>
    <n v="0"/>
  </r>
  <r>
    <n v="320"/>
    <s v="St Therese Catholic Primary School"/>
    <x v="209"/>
    <x v="0"/>
    <n v="0"/>
    <n v="83"/>
    <n v="0"/>
  </r>
  <r>
    <n v="321"/>
    <s v="St Paul's Catholic Primary School"/>
    <x v="210"/>
    <x v="0"/>
    <n v="0"/>
    <n v="83"/>
    <n v="0"/>
  </r>
  <r>
    <n v="322"/>
    <s v="Holy Cross Primary School"/>
    <x v="57"/>
    <x v="0"/>
    <n v="0"/>
    <n v="83"/>
    <n v="0"/>
  </r>
  <r>
    <n v="323"/>
    <s v="Abbotsford Public School"/>
    <x v="211"/>
    <x v="1"/>
    <n v="160"/>
    <n v="83"/>
    <n v="87"/>
  </r>
  <r>
    <n v="324"/>
    <s v="Truscott Street Public School"/>
    <x v="87"/>
    <x v="1"/>
    <n v="161"/>
    <n v="83"/>
    <n v="87"/>
  </r>
  <r>
    <n v="325"/>
    <s v="Our Lady of Fatima Catholic Primary School"/>
    <x v="99"/>
    <x v="0"/>
    <n v="0"/>
    <n v="83"/>
    <n v="0"/>
  </r>
  <r>
    <n v="326"/>
    <s v="Orange Grove Public School"/>
    <x v="127"/>
    <x v="1"/>
    <n v="162"/>
    <n v="83"/>
    <n v="87"/>
  </r>
  <r>
    <n v="327"/>
    <s v="Warrimoo Public School"/>
    <x v="212"/>
    <x v="1"/>
    <n v="163"/>
    <n v="83"/>
    <n v="87"/>
  </r>
  <r>
    <n v="328"/>
    <s v="Dudley Public School"/>
    <x v="213"/>
    <x v="1"/>
    <n v="164"/>
    <n v="83"/>
    <n v="87"/>
  </r>
  <r>
    <n v="329"/>
    <s v="Harrington Street Public School"/>
    <x v="214"/>
    <x v="1"/>
    <n v="165"/>
    <n v="83"/>
    <n v="87"/>
  </r>
  <r>
    <n v="330"/>
    <s v="St Margaret Mary's Catholic Primary School"/>
    <x v="215"/>
    <x v="0"/>
    <n v="0"/>
    <n v="83"/>
    <n v="0"/>
  </r>
  <r>
    <n v="331"/>
    <s v="Paddington Public School"/>
    <x v="152"/>
    <x v="1"/>
    <n v="166"/>
    <n v="83"/>
    <n v="86"/>
  </r>
  <r>
    <n v="332"/>
    <s v="St Maroun's College"/>
    <x v="98"/>
    <x v="0"/>
    <n v="0"/>
    <n v="82"/>
    <n v="0"/>
  </r>
  <r>
    <n v="333"/>
    <s v="St Gabriel's Catholic School"/>
    <x v="216"/>
    <x v="0"/>
    <n v="0"/>
    <n v="82"/>
    <n v="0"/>
  </r>
  <r>
    <n v="334"/>
    <s v="South Coogee Public School"/>
    <x v="217"/>
    <x v="1"/>
    <n v="167"/>
    <n v="82"/>
    <n v="86"/>
  </r>
  <r>
    <n v="335"/>
    <s v="St Spyridon College"/>
    <x v="163"/>
    <x v="0"/>
    <n v="0"/>
    <n v="82"/>
    <n v="0"/>
  </r>
  <r>
    <n v="336"/>
    <s v="St Patrick's College"/>
    <x v="16"/>
    <x v="0"/>
    <n v="0"/>
    <n v="82"/>
    <n v="0"/>
  </r>
  <r>
    <n v="337"/>
    <s v="Penshurst Public School"/>
    <x v="205"/>
    <x v="1"/>
    <n v="168"/>
    <n v="82"/>
    <n v="86"/>
  </r>
  <r>
    <n v="338"/>
    <s v="St Kevin's Catholic Primary School"/>
    <x v="34"/>
    <x v="0"/>
    <n v="0"/>
    <n v="82"/>
    <n v="0"/>
  </r>
  <r>
    <n v="339"/>
    <s v="Winston Hills Public School"/>
    <x v="218"/>
    <x v="1"/>
    <n v="169"/>
    <n v="82"/>
    <n v="86"/>
  </r>
  <r>
    <n v="340"/>
    <s v="St Peter's Primary School"/>
    <x v="219"/>
    <x v="0"/>
    <n v="0"/>
    <n v="82"/>
    <n v="0"/>
  </r>
  <r>
    <n v="341"/>
    <s v="New Lambton Public School"/>
    <x v="181"/>
    <x v="1"/>
    <n v="170"/>
    <n v="82"/>
    <n v="86"/>
  </r>
  <r>
    <n v="342"/>
    <s v="Al Hikma College"/>
    <x v="220"/>
    <x v="0"/>
    <n v="0"/>
    <n v="82"/>
    <n v="0"/>
  </r>
  <r>
    <n v="343"/>
    <s v="Pittwater House Schools"/>
    <x v="221"/>
    <x v="0"/>
    <n v="0"/>
    <n v="82"/>
    <n v="0"/>
  </r>
  <r>
    <n v="344"/>
    <s v="Forest Lodge Public School"/>
    <x v="222"/>
    <x v="1"/>
    <n v="171"/>
    <n v="82"/>
    <n v="86"/>
  </r>
  <r>
    <n v="345"/>
    <s v="Allambie Heights Public School"/>
    <x v="223"/>
    <x v="1"/>
    <n v="172"/>
    <n v="82"/>
    <n v="86"/>
  </r>
  <r>
    <n v="346"/>
    <s v="Dobroyd Point Public School"/>
    <x v="117"/>
    <x v="1"/>
    <n v="173"/>
    <n v="82"/>
    <n v="86"/>
  </r>
  <r>
    <n v="347"/>
    <s v="Marie Bashir Public School"/>
    <x v="16"/>
    <x v="1"/>
    <n v="174"/>
    <n v="82"/>
    <n v="86"/>
  </r>
  <r>
    <n v="348"/>
    <s v="Stanmore Public School"/>
    <x v="105"/>
    <x v="1"/>
    <n v="175"/>
    <n v="82"/>
    <n v="86"/>
  </r>
  <r>
    <n v="349"/>
    <s v="Kogarah Public School"/>
    <x v="224"/>
    <x v="1"/>
    <n v="176"/>
    <n v="82"/>
    <n v="86"/>
  </r>
  <r>
    <n v="350"/>
    <s v="Wollemi College"/>
    <x v="225"/>
    <x v="0"/>
    <n v="0"/>
    <n v="82"/>
    <n v="0"/>
  </r>
  <r>
    <n v="351"/>
    <s v="Wentworth Falls Public School"/>
    <x v="226"/>
    <x v="1"/>
    <n v="177"/>
    <n v="81"/>
    <n v="86"/>
  </r>
  <r>
    <n v="352"/>
    <s v="Grays Point Public School"/>
    <x v="227"/>
    <x v="1"/>
    <n v="178"/>
    <n v="81"/>
    <n v="85"/>
  </r>
  <r>
    <n v="353"/>
    <s v="Austinmer Public School"/>
    <x v="228"/>
    <x v="1"/>
    <n v="179"/>
    <n v="81"/>
    <n v="85"/>
  </r>
  <r>
    <n v="354"/>
    <s v="Mount St Thomas Public School"/>
    <x v="46"/>
    <x v="1"/>
    <n v="180"/>
    <n v="81"/>
    <n v="85"/>
  </r>
  <r>
    <n v="355"/>
    <s v="Newcastle East Public School"/>
    <x v="229"/>
    <x v="1"/>
    <n v="181"/>
    <n v="81"/>
    <n v="85"/>
  </r>
  <r>
    <n v="356"/>
    <s v="Blue Mountains Grammar School"/>
    <x v="226"/>
    <x v="0"/>
    <n v="0"/>
    <n v="81"/>
    <n v="0"/>
  </r>
  <r>
    <n v="357"/>
    <s v="St Michael's Primary School"/>
    <x v="4"/>
    <x v="0"/>
    <n v="0"/>
    <n v="81"/>
    <n v="0"/>
  </r>
  <r>
    <n v="358"/>
    <s v="St Patrick's Catholic Primary School"/>
    <x v="17"/>
    <x v="0"/>
    <n v="0"/>
    <n v="81"/>
    <n v="0"/>
  </r>
  <r>
    <n v="359"/>
    <s v="John Palmer Public School"/>
    <x v="85"/>
    <x v="1"/>
    <n v="182"/>
    <n v="81"/>
    <n v="85"/>
  </r>
  <r>
    <n v="360"/>
    <s v="Waverley College"/>
    <x v="51"/>
    <x v="0"/>
    <n v="0"/>
    <n v="81"/>
    <n v="0"/>
  </r>
  <r>
    <n v="361"/>
    <s v="Mary Immaculate Primary School"/>
    <x v="73"/>
    <x v="0"/>
    <n v="0"/>
    <n v="81"/>
    <n v="0"/>
  </r>
  <r>
    <n v="362"/>
    <s v="Broadwater Public School"/>
    <x v="230"/>
    <x v="1"/>
    <n v="183"/>
    <n v="81"/>
    <n v="85"/>
  </r>
  <r>
    <n v="363"/>
    <s v="Northern Beaches Christian School"/>
    <x v="55"/>
    <x v="0"/>
    <n v="0"/>
    <n v="81"/>
    <n v="0"/>
  </r>
  <r>
    <n v="364"/>
    <s v="Camdenville Public School"/>
    <x v="231"/>
    <x v="1"/>
    <n v="184"/>
    <n v="81"/>
    <n v="85"/>
  </r>
  <r>
    <n v="365"/>
    <s v="Rouse Hill Anglican College"/>
    <x v="43"/>
    <x v="0"/>
    <n v="0"/>
    <n v="81"/>
    <n v="0"/>
  </r>
  <r>
    <n v="366"/>
    <s v="Leumeah Public School"/>
    <x v="232"/>
    <x v="1"/>
    <n v="185"/>
    <n v="81"/>
    <n v="85"/>
  </r>
  <r>
    <n v="367"/>
    <s v="St Patrick's Primary School"/>
    <x v="233"/>
    <x v="0"/>
    <n v="0"/>
    <n v="81"/>
    <n v="0"/>
  </r>
  <r>
    <n v="368"/>
    <s v="St Joseph's Catholic Primary School"/>
    <x v="146"/>
    <x v="0"/>
    <n v="0"/>
    <n v="81"/>
    <n v="0"/>
  </r>
  <r>
    <n v="369"/>
    <s v="St Kevin's Catholic Primary School"/>
    <x v="175"/>
    <x v="0"/>
    <n v="0"/>
    <n v="81"/>
    <n v="0"/>
  </r>
  <r>
    <n v="370"/>
    <s v="St Columba Anglican School"/>
    <x v="72"/>
    <x v="0"/>
    <n v="0"/>
    <n v="80"/>
    <n v="0"/>
  </r>
  <r>
    <n v="371"/>
    <s v="St Paul's Grammar School"/>
    <x v="234"/>
    <x v="0"/>
    <n v="0"/>
    <n v="80"/>
    <n v="0"/>
  </r>
  <r>
    <n v="372"/>
    <s v="Richard Johnson Anglican School"/>
    <x v="235"/>
    <x v="0"/>
    <n v="0"/>
    <n v="80"/>
    <n v="0"/>
  </r>
  <r>
    <n v="373"/>
    <s v="Bilpin Public School"/>
    <x v="236"/>
    <x v="1"/>
    <n v="186"/>
    <n v="80"/>
    <n v="85"/>
  </r>
  <r>
    <n v="374"/>
    <s v="Glenorie Public School"/>
    <x v="237"/>
    <x v="1"/>
    <n v="187"/>
    <n v="80"/>
    <n v="85"/>
  </r>
  <r>
    <n v="375"/>
    <s v="Strathfield South Public School"/>
    <x v="16"/>
    <x v="1"/>
    <n v="188"/>
    <n v="80"/>
    <n v="85"/>
  </r>
  <r>
    <n v="376"/>
    <s v="Rozelle Public School"/>
    <x v="238"/>
    <x v="1"/>
    <n v="189"/>
    <n v="80"/>
    <n v="85"/>
  </r>
  <r>
    <n v="377"/>
    <s v="Beaumont Hills Public School"/>
    <x v="239"/>
    <x v="1"/>
    <n v="190"/>
    <n v="80"/>
    <n v="84"/>
  </r>
  <r>
    <n v="378"/>
    <s v="Peakhurst South Public School"/>
    <x v="240"/>
    <x v="1"/>
    <n v="191"/>
    <n v="80"/>
    <n v="84"/>
  </r>
  <r>
    <n v="379"/>
    <s v="Blacktown North Public School"/>
    <x v="241"/>
    <x v="1"/>
    <n v="192"/>
    <n v="80"/>
    <n v="84"/>
  </r>
  <r>
    <n v="380"/>
    <s v="St Agatha's Catholic Primary School"/>
    <x v="52"/>
    <x v="0"/>
    <n v="0"/>
    <n v="80"/>
    <n v="0"/>
  </r>
  <r>
    <n v="381"/>
    <s v="Collaroy Plateau Public School"/>
    <x v="77"/>
    <x v="1"/>
    <n v="193"/>
    <n v="80"/>
    <n v="84"/>
  </r>
  <r>
    <n v="382"/>
    <s v="St Patrick's Catholic Primary School"/>
    <x v="242"/>
    <x v="0"/>
    <n v="0"/>
    <n v="80"/>
    <n v="0"/>
  </r>
  <r>
    <n v="383"/>
    <s v="St Joseph's Primary School"/>
    <x v="243"/>
    <x v="0"/>
    <n v="0"/>
    <n v="80"/>
    <n v="0"/>
  </r>
  <r>
    <n v="384"/>
    <s v="Bourke Street Public School"/>
    <x v="33"/>
    <x v="1"/>
    <n v="194"/>
    <n v="80"/>
    <n v="84"/>
  </r>
  <r>
    <n v="385"/>
    <s v="Lakes Grammar - An Anglican School"/>
    <x v="244"/>
    <x v="0"/>
    <n v="0"/>
    <n v="80"/>
    <n v="0"/>
  </r>
  <r>
    <n v="386"/>
    <s v="South Wagga Public School"/>
    <x v="245"/>
    <x v="1"/>
    <n v="195"/>
    <n v="80"/>
    <n v="84"/>
  </r>
  <r>
    <n v="387"/>
    <s v="St Francis Xavier's Catholic Primary School"/>
    <x v="246"/>
    <x v="0"/>
    <n v="0"/>
    <n v="80"/>
    <n v="0"/>
  </r>
  <r>
    <n v="388"/>
    <s v="Gladesville Public School"/>
    <x v="247"/>
    <x v="1"/>
    <n v="196"/>
    <n v="80"/>
    <n v="84"/>
  </r>
  <r>
    <n v="389"/>
    <s v="Kinross Wolaroi School"/>
    <x v="111"/>
    <x v="0"/>
    <n v="0"/>
    <n v="79"/>
    <n v="0"/>
  </r>
  <r>
    <n v="390"/>
    <s v="Toongabbie Christian College"/>
    <x v="248"/>
    <x v="0"/>
    <n v="0"/>
    <n v="79"/>
    <n v="0"/>
  </r>
  <r>
    <n v="391"/>
    <s v="Asquith Public School"/>
    <x v="249"/>
    <x v="1"/>
    <n v="197"/>
    <n v="79"/>
    <n v="84"/>
  </r>
  <r>
    <n v="392"/>
    <s v="St Catherine Labouré Catholic Primary School"/>
    <x v="250"/>
    <x v="0"/>
    <n v="0"/>
    <n v="79"/>
    <n v="0"/>
  </r>
  <r>
    <n v="393"/>
    <s v="St Joseph's Primary School"/>
    <x v="86"/>
    <x v="0"/>
    <n v="0"/>
    <n v="79"/>
    <n v="0"/>
  </r>
  <r>
    <n v="394"/>
    <s v="William Carey Christian School"/>
    <x v="251"/>
    <x v="0"/>
    <n v="0"/>
    <n v="79"/>
    <n v="0"/>
  </r>
  <r>
    <n v="395"/>
    <s v="St Luke's Catholic Primary School"/>
    <x v="252"/>
    <x v="0"/>
    <n v="0"/>
    <n v="79"/>
    <n v="0"/>
  </r>
  <r>
    <n v="396"/>
    <s v="St John Bosco Catholic Primary School"/>
    <x v="253"/>
    <x v="0"/>
    <n v="0"/>
    <n v="79"/>
    <n v="0"/>
  </r>
  <r>
    <n v="397"/>
    <s v="Coast Christian School"/>
    <x v="254"/>
    <x v="0"/>
    <n v="0"/>
    <n v="79"/>
    <n v="0"/>
  </r>
  <r>
    <n v="398"/>
    <s v="Corpus Christi Catholic Primary School"/>
    <x v="6"/>
    <x v="0"/>
    <n v="0"/>
    <n v="79"/>
    <n v="0"/>
  </r>
  <r>
    <n v="399"/>
    <s v="Our Lady of the Rosary Catholic Primary School"/>
    <x v="255"/>
    <x v="0"/>
    <n v="0"/>
    <n v="79"/>
    <n v="0"/>
  </r>
  <r>
    <n v="400"/>
    <s v="Undercliffe Public School"/>
    <x v="66"/>
    <x v="1"/>
    <n v="198"/>
    <n v="79"/>
    <n v="84"/>
  </r>
  <r>
    <n v="401"/>
    <s v="Kegworth Public School"/>
    <x v="127"/>
    <x v="1"/>
    <n v="199"/>
    <n v="79"/>
    <n v="84"/>
  </r>
  <r>
    <n v="402"/>
    <s v="Concord West Public School"/>
    <x v="148"/>
    <x v="1"/>
    <n v="200"/>
    <n v="79"/>
    <n v="84"/>
  </r>
  <r>
    <n v="403"/>
    <s v="Our Lady of the Angels Primary School"/>
    <x v="74"/>
    <x v="0"/>
    <n v="0"/>
    <n v="79"/>
    <n v="0"/>
  </r>
  <r>
    <n v="404"/>
    <s v="Brooklyn Public School"/>
    <x v="256"/>
    <x v="1"/>
    <n v="201"/>
    <n v="79"/>
    <n v="84"/>
  </r>
  <r>
    <n v="405"/>
    <s v="Australian Christian College - Marsden Park"/>
    <x v="194"/>
    <x v="0"/>
    <n v="0"/>
    <n v="79"/>
    <n v="0"/>
  </r>
  <r>
    <n v="406"/>
    <s v="Hamilton Public School"/>
    <x v="257"/>
    <x v="1"/>
    <n v="202"/>
    <n v="79"/>
    <n v="83"/>
  </r>
  <r>
    <n v="407"/>
    <s v="Coffs Harbour Christian Community School"/>
    <x v="258"/>
    <x v="0"/>
    <n v="0"/>
    <n v="79"/>
    <n v="0"/>
  </r>
  <r>
    <n v="408"/>
    <s v="Laguna Street Public School"/>
    <x v="99"/>
    <x v="1"/>
    <n v="203"/>
    <n v="78"/>
    <n v="83"/>
  </r>
  <r>
    <n v="409"/>
    <s v="Macquarie Fields Public School"/>
    <x v="259"/>
    <x v="1"/>
    <n v="204"/>
    <n v="78"/>
    <n v="83"/>
  </r>
  <r>
    <n v="410"/>
    <s v="McAuley Catholic Central School"/>
    <x v="260"/>
    <x v="0"/>
    <n v="0"/>
    <n v="78"/>
    <n v="0"/>
  </r>
  <r>
    <n v="411"/>
    <s v="Oxford Falls Grammar School"/>
    <x v="261"/>
    <x v="0"/>
    <n v="0"/>
    <n v="78"/>
    <n v="0"/>
  </r>
  <r>
    <n v="412"/>
    <s v="Clovelly Public School"/>
    <x v="51"/>
    <x v="1"/>
    <n v="205"/>
    <n v="78"/>
    <n v="83"/>
  </r>
  <r>
    <n v="413"/>
    <s v="St Brendan's Catholic Primary School"/>
    <x v="179"/>
    <x v="0"/>
    <n v="0"/>
    <n v="78"/>
    <n v="0"/>
  </r>
  <r>
    <n v="414"/>
    <s v="Lindisfarne Anglican Grammar School"/>
    <x v="262"/>
    <x v="0"/>
    <n v="0"/>
    <n v="78"/>
    <n v="0"/>
  </r>
  <r>
    <n v="415"/>
    <s v="Rosehill Public School"/>
    <x v="263"/>
    <x v="1"/>
    <n v="206"/>
    <n v="78"/>
    <n v="83"/>
  </r>
  <r>
    <n v="416"/>
    <s v="St Patrick's Catholic Primary School"/>
    <x v="224"/>
    <x v="0"/>
    <n v="0"/>
    <n v="78"/>
    <n v="0"/>
  </r>
  <r>
    <n v="417"/>
    <s v="Australian Islamic College of Sydney"/>
    <x v="264"/>
    <x v="0"/>
    <n v="0"/>
    <n v="78"/>
    <n v="0"/>
  </r>
  <r>
    <n v="418"/>
    <s v="St Anthony's Primary School"/>
    <x v="265"/>
    <x v="0"/>
    <n v="0"/>
    <n v="78"/>
    <n v="0"/>
  </r>
  <r>
    <n v="419"/>
    <s v="Byron Community Primary School"/>
    <x v="266"/>
    <x v="0"/>
    <n v="0"/>
    <n v="78"/>
    <n v="0"/>
  </r>
  <r>
    <n v="420"/>
    <s v="Leura Public School"/>
    <x v="267"/>
    <x v="1"/>
    <n v="207"/>
    <n v="78"/>
    <n v="83"/>
  </r>
  <r>
    <n v="421"/>
    <s v="Manly Village Public School"/>
    <x v="144"/>
    <x v="1"/>
    <n v="208"/>
    <n v="78"/>
    <n v="83"/>
  </r>
  <r>
    <n v="422"/>
    <s v="Sherwood Ridge Public School"/>
    <x v="74"/>
    <x v="1"/>
    <n v="209"/>
    <n v="78"/>
    <n v="83"/>
  </r>
  <r>
    <n v="423"/>
    <s v="St Thomas Aquinas Catholic Primary School"/>
    <x v="208"/>
    <x v="0"/>
    <n v="0"/>
    <n v="78"/>
    <n v="0"/>
  </r>
  <r>
    <n v="424"/>
    <s v="Holy Spirit Catholic Primary School"/>
    <x v="268"/>
    <x v="0"/>
    <n v="0"/>
    <n v="78"/>
    <n v="0"/>
  </r>
  <r>
    <n v="425"/>
    <s v="Bardia Public School"/>
    <x v="269"/>
    <x v="1"/>
    <n v="210"/>
    <n v="78"/>
    <n v="83"/>
  </r>
  <r>
    <n v="426"/>
    <s v="Bethel Christian School"/>
    <x v="264"/>
    <x v="0"/>
    <n v="0"/>
    <n v="78"/>
    <n v="0"/>
  </r>
  <r>
    <n v="427"/>
    <s v="Nundle Public School"/>
    <x v="270"/>
    <x v="1"/>
    <n v="211"/>
    <n v="77"/>
    <n v="83"/>
  </r>
  <r>
    <n v="428"/>
    <s v="Saint Mary MacKillop Colleges Limited"/>
    <x v="245"/>
    <x v="0"/>
    <n v="0"/>
    <n v="77"/>
    <n v="0"/>
  </r>
  <r>
    <n v="429"/>
    <s v="Georges Hall Public School"/>
    <x v="271"/>
    <x v="1"/>
    <n v="212"/>
    <n v="77"/>
    <n v="83"/>
  </r>
  <r>
    <n v="430"/>
    <s v="Saint Mary MacKillop College Albury"/>
    <x v="272"/>
    <x v="0"/>
    <n v="0"/>
    <n v="77"/>
    <n v="0"/>
  </r>
  <r>
    <n v="431"/>
    <s v="Our Lady of Mount Carmel Catholic Primary School"/>
    <x v="273"/>
    <x v="0"/>
    <n v="0"/>
    <n v="77"/>
    <n v="0"/>
  </r>
  <r>
    <n v="432"/>
    <s v="Towradgi Public School"/>
    <x v="274"/>
    <x v="1"/>
    <n v="213"/>
    <n v="77"/>
    <n v="83"/>
  </r>
  <r>
    <n v="433"/>
    <s v="Blacktown South Public School"/>
    <x v="241"/>
    <x v="1"/>
    <n v="214"/>
    <n v="77"/>
    <n v="83"/>
  </r>
  <r>
    <n v="434"/>
    <s v="Double Bay Public School"/>
    <x v="275"/>
    <x v="1"/>
    <n v="215"/>
    <n v="77"/>
    <n v="82"/>
  </r>
  <r>
    <n v="435"/>
    <s v="Nowra Anglican College"/>
    <x v="276"/>
    <x v="0"/>
    <n v="0"/>
    <n v="77"/>
    <n v="0"/>
  </r>
  <r>
    <n v="436"/>
    <s v="St Patrick's Primary School"/>
    <x v="277"/>
    <x v="0"/>
    <n v="0"/>
    <n v="77"/>
    <n v="0"/>
  </r>
  <r>
    <n v="437"/>
    <s v="Sacred Heart Catholic Primary School"/>
    <x v="278"/>
    <x v="0"/>
    <n v="0"/>
    <n v="77"/>
    <n v="0"/>
  </r>
  <r>
    <n v="438"/>
    <s v="Sacred Heart Catholic Primary School"/>
    <x v="279"/>
    <x v="0"/>
    <n v="0"/>
    <n v="77"/>
    <n v="0"/>
  </r>
  <r>
    <n v="439"/>
    <s v="Vaucluse Public School"/>
    <x v="280"/>
    <x v="1"/>
    <n v="216"/>
    <n v="77"/>
    <n v="82"/>
  </r>
  <r>
    <n v="440"/>
    <s v="Bangor Public School"/>
    <x v="281"/>
    <x v="1"/>
    <n v="217"/>
    <n v="77"/>
    <n v="82"/>
  </r>
  <r>
    <n v="441"/>
    <s v="Bondi Public School"/>
    <x v="47"/>
    <x v="1"/>
    <n v="218"/>
    <n v="77"/>
    <n v="82"/>
  </r>
  <r>
    <n v="442"/>
    <s v="St Christopher's Catholic Primary School"/>
    <x v="70"/>
    <x v="0"/>
    <n v="0"/>
    <n v="77"/>
    <n v="0"/>
  </r>
  <r>
    <n v="443"/>
    <s v="St John the Apostle Catholic Primary School"/>
    <x v="282"/>
    <x v="0"/>
    <n v="0"/>
    <n v="77"/>
    <n v="0"/>
  </r>
  <r>
    <n v="444"/>
    <s v="St Peter's Primary School"/>
    <x v="283"/>
    <x v="0"/>
    <n v="0"/>
    <n v="77"/>
    <n v="0"/>
  </r>
  <r>
    <n v="445"/>
    <s v="Hamilton North Public School"/>
    <x v="284"/>
    <x v="1"/>
    <n v="219"/>
    <n v="77"/>
    <n v="82"/>
  </r>
  <r>
    <n v="446"/>
    <s v="Border Christian College"/>
    <x v="285"/>
    <x v="0"/>
    <n v="0"/>
    <n v="76"/>
    <n v="0"/>
  </r>
  <r>
    <n v="447"/>
    <s v="Matraville Public School"/>
    <x v="93"/>
    <x v="1"/>
    <n v="220"/>
    <n v="76"/>
    <n v="82"/>
  </r>
  <r>
    <n v="448"/>
    <s v="Blacktown West Public School"/>
    <x v="241"/>
    <x v="1"/>
    <n v="221"/>
    <n v="76"/>
    <n v="82"/>
  </r>
  <r>
    <n v="449"/>
    <s v="Banksmeadow Public School"/>
    <x v="204"/>
    <x v="1"/>
    <n v="222"/>
    <n v="76"/>
    <n v="82"/>
  </r>
  <r>
    <n v="450"/>
    <s v="Mona Vale Public School"/>
    <x v="278"/>
    <x v="1"/>
    <n v="223"/>
    <n v="76"/>
    <n v="82"/>
  </r>
  <r>
    <n v="451"/>
    <s v="Kesser Torah College"/>
    <x v="286"/>
    <x v="0"/>
    <n v="0"/>
    <n v="76"/>
    <n v="0"/>
  </r>
  <r>
    <n v="452"/>
    <s v="Central Coast Adventist School"/>
    <x v="287"/>
    <x v="0"/>
    <n v="0"/>
    <n v="76"/>
    <n v="0"/>
  </r>
  <r>
    <n v="453"/>
    <s v="Good Samaritan Catholic Primary School"/>
    <x v="274"/>
    <x v="0"/>
    <n v="0"/>
    <n v="76"/>
    <n v="0"/>
  </r>
  <r>
    <n v="454"/>
    <s v="Boronia Park Public School"/>
    <x v="126"/>
    <x v="1"/>
    <n v="224"/>
    <n v="76"/>
    <n v="82"/>
  </r>
  <r>
    <n v="455"/>
    <s v="The Junction Public School"/>
    <x v="86"/>
    <x v="1"/>
    <n v="225"/>
    <n v="76"/>
    <n v="82"/>
  </r>
  <r>
    <n v="456"/>
    <s v="Nashdale Public School"/>
    <x v="288"/>
    <x v="1"/>
    <n v="226"/>
    <n v="76"/>
    <n v="82"/>
  </r>
  <r>
    <n v="457"/>
    <s v="St Patrick's Catholic Primary School"/>
    <x v="249"/>
    <x v="0"/>
    <n v="0"/>
    <n v="76"/>
    <n v="0"/>
  </r>
  <r>
    <n v="458"/>
    <s v="Kings Langley Public School"/>
    <x v="289"/>
    <x v="1"/>
    <n v="227"/>
    <n v="76"/>
    <n v="81"/>
  </r>
  <r>
    <n v="459"/>
    <s v="St Augustine's College Sydney"/>
    <x v="197"/>
    <x v="0"/>
    <n v="0"/>
    <n v="76"/>
    <n v="0"/>
  </r>
  <r>
    <n v="460"/>
    <s v="Australian International Academy"/>
    <x v="192"/>
    <x v="0"/>
    <n v="0"/>
    <n v="76"/>
    <n v="0"/>
  </r>
  <r>
    <n v="461"/>
    <s v="St Michael's Catholic Primary School"/>
    <x v="30"/>
    <x v="0"/>
    <n v="0"/>
    <n v="76"/>
    <n v="0"/>
  </r>
  <r>
    <n v="462"/>
    <s v="Bald Face Public School"/>
    <x v="183"/>
    <x v="1"/>
    <n v="228"/>
    <n v="76"/>
    <n v="81"/>
  </r>
  <r>
    <n v="463"/>
    <s v="Bexley North Public School"/>
    <x v="216"/>
    <x v="1"/>
    <n v="229"/>
    <n v="76"/>
    <n v="81"/>
  </r>
  <r>
    <n v="464"/>
    <s v="St Euphemia College"/>
    <x v="179"/>
    <x v="0"/>
    <n v="0"/>
    <n v="76"/>
    <n v="0"/>
  </r>
  <r>
    <n v="465"/>
    <s v="Holy Spirit Catholic Primary School"/>
    <x v="87"/>
    <x v="0"/>
    <n v="0"/>
    <n v="75"/>
    <n v="0"/>
  </r>
  <r>
    <n v="466"/>
    <s v="Beauty Point Public School"/>
    <x v="27"/>
    <x v="1"/>
    <n v="230"/>
    <n v="75"/>
    <n v="81"/>
  </r>
  <r>
    <n v="467"/>
    <s v="Our Lady of Lourdes Catholic Primary School"/>
    <x v="66"/>
    <x v="0"/>
    <n v="0"/>
    <n v="75"/>
    <n v="0"/>
  </r>
  <r>
    <n v="468"/>
    <s v="The Pocket Public School"/>
    <x v="290"/>
    <x v="1"/>
    <n v="231"/>
    <n v="75"/>
    <n v="81"/>
  </r>
  <r>
    <n v="469"/>
    <s v="Telegraph Point Public School"/>
    <x v="291"/>
    <x v="1"/>
    <n v="232"/>
    <n v="75"/>
    <n v="81"/>
  </r>
  <r>
    <n v="470"/>
    <s v="Forestville Public School"/>
    <x v="292"/>
    <x v="1"/>
    <n v="233"/>
    <n v="75"/>
    <n v="81"/>
  </r>
  <r>
    <n v="471"/>
    <s v="Wakehurst Public School"/>
    <x v="7"/>
    <x v="1"/>
    <n v="234"/>
    <n v="75"/>
    <n v="81"/>
  </r>
  <r>
    <n v="472"/>
    <s v="Homebush Public School"/>
    <x v="293"/>
    <x v="1"/>
    <n v="235"/>
    <n v="75"/>
    <n v="81"/>
  </r>
  <r>
    <n v="473"/>
    <s v="Mortlake Public School"/>
    <x v="157"/>
    <x v="1"/>
    <n v="236"/>
    <n v="75"/>
    <n v="81"/>
  </r>
  <r>
    <n v="474"/>
    <s v="Avalon Public School"/>
    <x v="294"/>
    <x v="1"/>
    <n v="237"/>
    <n v="75"/>
    <n v="81"/>
  </r>
  <r>
    <n v="475"/>
    <s v="Oatlands Public School"/>
    <x v="295"/>
    <x v="1"/>
    <n v="238"/>
    <n v="75"/>
    <n v="81"/>
  </r>
  <r>
    <n v="476"/>
    <s v="Kellyville Ridge Public School"/>
    <x v="296"/>
    <x v="1"/>
    <n v="239"/>
    <n v="75"/>
    <n v="80"/>
  </r>
  <r>
    <n v="477"/>
    <s v="St Joseph's Catholic Primary School"/>
    <x v="297"/>
    <x v="0"/>
    <n v="0"/>
    <n v="75"/>
    <n v="0"/>
  </r>
  <r>
    <n v="478"/>
    <s v="Blakebrook Public School"/>
    <x v="298"/>
    <x v="1"/>
    <n v="240"/>
    <n v="75"/>
    <n v="80"/>
  </r>
  <r>
    <n v="479"/>
    <s v="St Ambrose Catholic Primary School"/>
    <x v="299"/>
    <x v="0"/>
    <n v="0"/>
    <n v="75"/>
    <n v="0"/>
  </r>
  <r>
    <n v="480"/>
    <s v="St Philip's Christian College - Waratah"/>
    <x v="300"/>
    <x v="0"/>
    <n v="0"/>
    <n v="75"/>
    <n v="0"/>
  </r>
  <r>
    <n v="481"/>
    <s v="St Catherine of Siena Catholic Primary School"/>
    <x v="251"/>
    <x v="0"/>
    <n v="0"/>
    <n v="75"/>
    <n v="0"/>
  </r>
  <r>
    <n v="482"/>
    <s v="St Andrew's Catholic Primary School"/>
    <x v="301"/>
    <x v="0"/>
    <n v="0"/>
    <n v="75"/>
    <n v="0"/>
  </r>
  <r>
    <n v="483"/>
    <s v="St Nicholas of Myra Primary School"/>
    <x v="302"/>
    <x v="0"/>
    <n v="0"/>
    <n v="75"/>
    <n v="0"/>
  </r>
  <r>
    <n v="484"/>
    <s v="Good Shepherd Catholic Primary School"/>
    <x v="303"/>
    <x v="0"/>
    <n v="0"/>
    <n v="74"/>
    <n v="0"/>
  </r>
  <r>
    <n v="485"/>
    <s v="Holy Innocents' Catholic Primary School"/>
    <x v="64"/>
    <x v="0"/>
    <n v="0"/>
    <n v="74"/>
    <n v="0"/>
  </r>
  <r>
    <n v="486"/>
    <s v="Loftus Public School"/>
    <x v="304"/>
    <x v="1"/>
    <n v="241"/>
    <n v="74"/>
    <n v="80"/>
  </r>
  <r>
    <n v="487"/>
    <s v="St Anne's Primary School"/>
    <x v="305"/>
    <x v="0"/>
    <n v="0"/>
    <n v="74"/>
    <n v="0"/>
  </r>
  <r>
    <n v="488"/>
    <s v="Awaba Public School"/>
    <x v="306"/>
    <x v="1"/>
    <n v="242"/>
    <n v="74"/>
    <n v="80"/>
  </r>
  <r>
    <n v="489"/>
    <s v="Lambton Public School"/>
    <x v="307"/>
    <x v="1"/>
    <n v="243"/>
    <n v="74"/>
    <n v="80"/>
  </r>
  <r>
    <n v="490"/>
    <s v="Ferncourt Public School"/>
    <x v="98"/>
    <x v="1"/>
    <n v="244"/>
    <n v="74"/>
    <n v="80"/>
  </r>
  <r>
    <n v="491"/>
    <s v="Burraneer Bay Public School"/>
    <x v="26"/>
    <x v="1"/>
    <n v="245"/>
    <n v="74"/>
    <n v="80"/>
  </r>
  <r>
    <n v="492"/>
    <s v="Sacred Heart Catholic School"/>
    <x v="214"/>
    <x v="0"/>
    <n v="0"/>
    <n v="74"/>
    <n v="0"/>
  </r>
  <r>
    <n v="493"/>
    <s v="St Joachim's Catholic Primary School"/>
    <x v="308"/>
    <x v="0"/>
    <n v="0"/>
    <n v="74"/>
    <n v="0"/>
  </r>
  <r>
    <n v="494"/>
    <s v="Bangalow Public School"/>
    <x v="309"/>
    <x v="1"/>
    <n v="246"/>
    <n v="74"/>
    <n v="80"/>
  </r>
  <r>
    <n v="495"/>
    <s v="Holy Family Catholic Primary School"/>
    <x v="310"/>
    <x v="0"/>
    <n v="0"/>
    <n v="74"/>
    <n v="0"/>
  </r>
  <r>
    <n v="496"/>
    <s v="Auburn North Public School"/>
    <x v="62"/>
    <x v="1"/>
    <n v="247"/>
    <n v="74"/>
    <n v="80"/>
  </r>
  <r>
    <n v="497"/>
    <s v="Our Lady of Good Counsel Catholic Primary School"/>
    <x v="292"/>
    <x v="0"/>
    <n v="0"/>
    <n v="74"/>
    <n v="0"/>
  </r>
  <r>
    <n v="498"/>
    <s v="Georges River Grammar"/>
    <x v="271"/>
    <x v="0"/>
    <n v="0"/>
    <n v="74"/>
    <n v="0"/>
  </r>
  <r>
    <n v="499"/>
    <s v="St Francis de Sales Catholic Primary School"/>
    <x v="311"/>
    <x v="0"/>
    <n v="0"/>
    <n v="74"/>
    <n v="0"/>
  </r>
  <r>
    <n v="500"/>
    <s v="O'Connell Public School"/>
    <x v="312"/>
    <x v="1"/>
    <n v="248"/>
    <n v="74"/>
    <n v="80"/>
  </r>
  <r>
    <n v="501"/>
    <s v="Lilli Pilli Public School"/>
    <x v="313"/>
    <x v="1"/>
    <n v="249"/>
    <n v="74"/>
    <n v="80"/>
  </r>
  <r>
    <n v="502"/>
    <s v="Niagara Park Public School"/>
    <x v="314"/>
    <x v="1"/>
    <n v="250"/>
    <n v="74"/>
    <n v="80"/>
  </r>
  <r>
    <n v="503"/>
    <s v="Green Point Christian College"/>
    <x v="315"/>
    <x v="0"/>
    <n v="0"/>
    <n v="73"/>
    <n v="0"/>
  </r>
  <r>
    <n v="504"/>
    <s v="Connells Point Public School"/>
    <x v="48"/>
    <x v="1"/>
    <n v="251"/>
    <n v="73"/>
    <n v="79"/>
  </r>
  <r>
    <n v="505"/>
    <s v="Quakers Hill East Public School"/>
    <x v="316"/>
    <x v="1"/>
    <n v="252"/>
    <n v="73"/>
    <n v="79"/>
  </r>
  <r>
    <n v="506"/>
    <s v="Gymea Bay Public School"/>
    <x v="317"/>
    <x v="1"/>
    <n v="253"/>
    <n v="73"/>
    <n v="79"/>
  </r>
  <r>
    <n v="507"/>
    <s v="Marton Public School"/>
    <x v="253"/>
    <x v="1"/>
    <n v="254"/>
    <n v="73"/>
    <n v="79"/>
  </r>
  <r>
    <n v="508"/>
    <s v="Leonay Public School"/>
    <x v="318"/>
    <x v="1"/>
    <n v="255"/>
    <n v="73"/>
    <n v="79"/>
  </r>
  <r>
    <n v="509"/>
    <s v="St John the Baptist Catholic Primary School"/>
    <x v="206"/>
    <x v="0"/>
    <n v="0"/>
    <n v="73"/>
    <n v="0"/>
  </r>
  <r>
    <n v="510"/>
    <s v="St John's Primary School"/>
    <x v="307"/>
    <x v="0"/>
    <n v="0"/>
    <n v="73"/>
    <n v="0"/>
  </r>
  <r>
    <n v="511"/>
    <s v="St Mary's Catholic Primary School"/>
    <x v="271"/>
    <x v="0"/>
    <n v="0"/>
    <n v="73"/>
    <n v="0"/>
  </r>
  <r>
    <n v="512"/>
    <s v="St Philip's Christian College - Gosford"/>
    <x v="319"/>
    <x v="0"/>
    <n v="0"/>
    <n v="73"/>
    <n v="0"/>
  </r>
  <r>
    <n v="513"/>
    <s v="Heathcote Public School"/>
    <x v="184"/>
    <x v="1"/>
    <n v="256"/>
    <n v="73"/>
    <n v="79"/>
  </r>
  <r>
    <n v="514"/>
    <s v="St Mary's Catholic Primary School"/>
    <x v="320"/>
    <x v="0"/>
    <n v="0"/>
    <n v="73"/>
    <n v="0"/>
  </r>
  <r>
    <n v="515"/>
    <s v="Frenchs Forest Public School"/>
    <x v="321"/>
    <x v="1"/>
    <n v="257"/>
    <n v="73"/>
    <n v="79"/>
  </r>
  <r>
    <n v="516"/>
    <s v="Rosebank Public School"/>
    <x v="322"/>
    <x v="1"/>
    <n v="258"/>
    <n v="73"/>
    <n v="79"/>
  </r>
  <r>
    <n v="517"/>
    <s v="Mary Immaculate Catholic Primary School"/>
    <x v="323"/>
    <x v="0"/>
    <n v="0"/>
    <n v="73"/>
    <n v="0"/>
  </r>
  <r>
    <n v="518"/>
    <s v="St Christopher's Catholic Primary School"/>
    <x v="324"/>
    <x v="0"/>
    <n v="0"/>
    <n v="73"/>
    <n v="0"/>
  </r>
  <r>
    <n v="519"/>
    <s v="Our Lady of The Rosary Primary School"/>
    <x v="74"/>
    <x v="0"/>
    <n v="0"/>
    <n v="73"/>
    <n v="0"/>
  </r>
  <r>
    <n v="520"/>
    <s v="Parklea Public School"/>
    <x v="57"/>
    <x v="1"/>
    <n v="259"/>
    <n v="73"/>
    <n v="79"/>
  </r>
  <r>
    <n v="521"/>
    <s v="Our Lady Help of Christians Catholic Primary School"/>
    <x v="325"/>
    <x v="0"/>
    <n v="0"/>
    <n v="73"/>
    <n v="0"/>
  </r>
  <r>
    <n v="522"/>
    <s v="Lidcombe Public School"/>
    <x v="308"/>
    <x v="1"/>
    <n v="260"/>
    <n v="72"/>
    <n v="79"/>
  </r>
  <r>
    <n v="523"/>
    <s v="St Cecilia's Catholic Primary School"/>
    <x v="326"/>
    <x v="0"/>
    <n v="0"/>
    <n v="72"/>
    <n v="0"/>
  </r>
  <r>
    <n v="524"/>
    <s v="Holy Name Primary School"/>
    <x v="327"/>
    <x v="0"/>
    <n v="0"/>
    <n v="72"/>
    <n v="0"/>
  </r>
  <r>
    <n v="525"/>
    <s v="Bundanoon Public School"/>
    <x v="328"/>
    <x v="1"/>
    <n v="261"/>
    <n v="72"/>
    <n v="79"/>
  </r>
  <r>
    <n v="526"/>
    <s v="St Brigid's Catholic Primary School"/>
    <x v="329"/>
    <x v="0"/>
    <n v="0"/>
    <n v="72"/>
    <n v="0"/>
  </r>
  <r>
    <n v="527"/>
    <s v="St Mary's Primary School"/>
    <x v="330"/>
    <x v="0"/>
    <n v="0"/>
    <n v="72"/>
    <n v="0"/>
  </r>
  <r>
    <n v="528"/>
    <s v="St Thomas More's Catholic School"/>
    <x v="331"/>
    <x v="0"/>
    <n v="0"/>
    <n v="72"/>
    <n v="0"/>
  </r>
  <r>
    <n v="529"/>
    <s v="St Peter's Primary School"/>
    <x v="72"/>
    <x v="0"/>
    <n v="0"/>
    <n v="72"/>
    <n v="0"/>
  </r>
  <r>
    <n v="530"/>
    <s v="Sathya Sai College"/>
    <x v="332"/>
    <x v="0"/>
    <n v="0"/>
    <n v="72"/>
    <n v="0"/>
  </r>
  <r>
    <n v="531"/>
    <s v="St Patrick's Catholic Primary School"/>
    <x v="333"/>
    <x v="0"/>
    <n v="0"/>
    <n v="72"/>
    <n v="0"/>
  </r>
  <r>
    <n v="532"/>
    <s v="Hurstville South Public School"/>
    <x v="18"/>
    <x v="1"/>
    <n v="262"/>
    <n v="72"/>
    <n v="79"/>
  </r>
  <r>
    <n v="533"/>
    <s v="Our Lady of Fatima Catholic Primary School"/>
    <x v="334"/>
    <x v="0"/>
    <n v="0"/>
    <n v="72"/>
    <n v="0"/>
  </r>
  <r>
    <n v="534"/>
    <s v="Manly Vale Public School"/>
    <x v="130"/>
    <x v="1"/>
    <n v="263"/>
    <n v="72"/>
    <n v="78"/>
  </r>
  <r>
    <n v="535"/>
    <s v="Parramatta North Public School"/>
    <x v="15"/>
    <x v="1"/>
    <n v="264"/>
    <n v="72"/>
    <n v="78"/>
  </r>
  <r>
    <n v="536"/>
    <s v="Wyong Creek Public School"/>
    <x v="335"/>
    <x v="1"/>
    <n v="265"/>
    <n v="72"/>
    <n v="78"/>
  </r>
  <r>
    <n v="537"/>
    <s v="Our Lady of Lourdes Primary School"/>
    <x v="171"/>
    <x v="0"/>
    <n v="0"/>
    <n v="72"/>
    <n v="0"/>
  </r>
  <r>
    <n v="538"/>
    <s v="Curl Curl North Public School"/>
    <x v="336"/>
    <x v="1"/>
    <n v="266"/>
    <n v="72"/>
    <n v="78"/>
  </r>
  <r>
    <n v="539"/>
    <s v="Yowie Bay Public School"/>
    <x v="337"/>
    <x v="1"/>
    <n v="267"/>
    <n v="72"/>
    <n v="78"/>
  </r>
  <r>
    <n v="540"/>
    <s v="Cudal Public School"/>
    <x v="338"/>
    <x v="1"/>
    <n v="268"/>
    <n v="72"/>
    <n v="78"/>
  </r>
  <r>
    <n v="541"/>
    <s v="Beacon Hill Public School"/>
    <x v="339"/>
    <x v="1"/>
    <n v="269"/>
    <n v="71"/>
    <n v="78"/>
  </r>
  <r>
    <n v="542"/>
    <s v="Maryland Public School"/>
    <x v="340"/>
    <x v="1"/>
    <n v="270"/>
    <n v="71"/>
    <n v="78"/>
  </r>
  <r>
    <n v="543"/>
    <s v="HopePoint Christian School"/>
    <x v="271"/>
    <x v="0"/>
    <n v="0"/>
    <n v="71"/>
    <n v="0"/>
  </r>
  <r>
    <n v="544"/>
    <s v="Wheeler Heights Public School"/>
    <x v="77"/>
    <x v="1"/>
    <n v="271"/>
    <n v="71"/>
    <n v="78"/>
  </r>
  <r>
    <n v="545"/>
    <s v="Colyton Public School"/>
    <x v="264"/>
    <x v="1"/>
    <n v="272"/>
    <n v="71"/>
    <n v="78"/>
  </r>
  <r>
    <n v="546"/>
    <s v="Campsie Public School"/>
    <x v="178"/>
    <x v="1"/>
    <n v="273"/>
    <n v="71"/>
    <n v="78"/>
  </r>
  <r>
    <n v="547"/>
    <s v="Garden Suburb Public School"/>
    <x v="341"/>
    <x v="1"/>
    <n v="274"/>
    <n v="71"/>
    <n v="78"/>
  </r>
  <r>
    <n v="548"/>
    <s v="All Hallows Catholic Primary School"/>
    <x v="342"/>
    <x v="0"/>
    <n v="0"/>
    <n v="71"/>
    <n v="0"/>
  </r>
  <r>
    <n v="549"/>
    <s v="Lapstone Public School"/>
    <x v="54"/>
    <x v="1"/>
    <n v="275"/>
    <n v="71"/>
    <n v="78"/>
  </r>
  <r>
    <n v="550"/>
    <s v="Shire Christian School"/>
    <x v="343"/>
    <x v="0"/>
    <n v="0"/>
    <n v="71"/>
    <n v="0"/>
  </r>
  <r>
    <n v="551"/>
    <s v="Crown Street Public School"/>
    <x v="33"/>
    <x v="1"/>
    <n v="276"/>
    <n v="71"/>
    <n v="77"/>
  </r>
  <r>
    <n v="552"/>
    <s v="Balgownie Public School"/>
    <x v="344"/>
    <x v="1"/>
    <n v="277"/>
    <n v="71"/>
    <n v="77"/>
  </r>
  <r>
    <n v="553"/>
    <s v="Avoca Beach Public School"/>
    <x v="345"/>
    <x v="1"/>
    <n v="278"/>
    <n v="71"/>
    <n v="77"/>
  </r>
  <r>
    <n v="554"/>
    <s v="Lewisham Public School"/>
    <x v="346"/>
    <x v="1"/>
    <n v="279"/>
    <n v="71"/>
    <n v="77"/>
  </r>
  <r>
    <n v="555"/>
    <s v="Inaburra School"/>
    <x v="281"/>
    <x v="0"/>
    <n v="0"/>
    <n v="71"/>
    <n v="0"/>
  </r>
  <r>
    <n v="556"/>
    <s v="Metella Road Public School"/>
    <x v="248"/>
    <x v="1"/>
    <n v="280"/>
    <n v="71"/>
    <n v="77"/>
  </r>
  <r>
    <n v="557"/>
    <s v="St Joseph's Primary School"/>
    <x v="245"/>
    <x v="0"/>
    <n v="0"/>
    <n v="71"/>
    <n v="0"/>
  </r>
  <r>
    <n v="558"/>
    <s v="Our Lady of Mount Carmel Primary School"/>
    <x v="186"/>
    <x v="0"/>
    <n v="0"/>
    <n v="71"/>
    <n v="0"/>
  </r>
  <r>
    <n v="559"/>
    <s v="Coorabell Public School"/>
    <x v="347"/>
    <x v="1"/>
    <n v="281"/>
    <n v="71"/>
    <n v="77"/>
  </r>
  <r>
    <n v="560"/>
    <s v="St Francis Xavier's Catholic Primary School"/>
    <x v="348"/>
    <x v="0"/>
    <n v="0"/>
    <n v="70"/>
    <n v="0"/>
  </r>
  <r>
    <n v="561"/>
    <s v="St Kevin's Primary School"/>
    <x v="349"/>
    <x v="0"/>
    <n v="0"/>
    <n v="70"/>
    <n v="0"/>
  </r>
  <r>
    <n v="562"/>
    <s v="Miranda North Public School"/>
    <x v="158"/>
    <x v="1"/>
    <n v="282"/>
    <n v="70"/>
    <n v="77"/>
  </r>
  <r>
    <n v="563"/>
    <s v="Malek Fahd Islamic School"/>
    <x v="44"/>
    <x v="0"/>
    <n v="0"/>
    <n v="70"/>
    <n v="0"/>
  </r>
  <r>
    <n v="564"/>
    <s v="Wagga Wagga Christian College"/>
    <x v="245"/>
    <x v="0"/>
    <n v="0"/>
    <n v="70"/>
    <n v="0"/>
  </r>
  <r>
    <n v="565"/>
    <s v="Tocumwal Public School"/>
    <x v="350"/>
    <x v="1"/>
    <n v="283"/>
    <n v="70"/>
    <n v="77"/>
  </r>
  <r>
    <n v="566"/>
    <s v="St Patrick's Primary School"/>
    <x v="170"/>
    <x v="0"/>
    <n v="0"/>
    <n v="70"/>
    <n v="0"/>
  </r>
  <r>
    <n v="567"/>
    <s v="Cedars Christian College"/>
    <x v="351"/>
    <x v="0"/>
    <n v="0"/>
    <n v="70"/>
    <n v="0"/>
  </r>
  <r>
    <n v="568"/>
    <s v="Wallsend South Public School"/>
    <x v="352"/>
    <x v="1"/>
    <n v="284"/>
    <n v="70"/>
    <n v="77"/>
  </r>
  <r>
    <n v="569"/>
    <s v="Belmont Christian College"/>
    <x v="353"/>
    <x v="0"/>
    <n v="0"/>
    <n v="70"/>
    <n v="0"/>
  </r>
  <r>
    <n v="570"/>
    <s v="Ashbury Public School"/>
    <x v="354"/>
    <x v="1"/>
    <n v="285"/>
    <n v="70"/>
    <n v="77"/>
  </r>
  <r>
    <n v="571"/>
    <s v="MacKillop Catholic College"/>
    <x v="244"/>
    <x v="0"/>
    <n v="0"/>
    <n v="70"/>
    <n v="0"/>
  </r>
  <r>
    <n v="572"/>
    <s v="St Joseph's Primary School"/>
    <x v="355"/>
    <x v="0"/>
    <n v="0"/>
    <n v="70"/>
    <n v="0"/>
  </r>
  <r>
    <n v="573"/>
    <s v="Valentine Public School"/>
    <x v="356"/>
    <x v="1"/>
    <n v="286"/>
    <n v="70"/>
    <n v="77"/>
  </r>
  <r>
    <n v="574"/>
    <s v="Jerrabomberra Public School"/>
    <x v="357"/>
    <x v="1"/>
    <n v="287"/>
    <n v="70"/>
    <n v="77"/>
  </r>
  <r>
    <n v="575"/>
    <s v="Maitland Christian School"/>
    <x v="358"/>
    <x v="0"/>
    <n v="0"/>
    <n v="70"/>
    <n v="0"/>
  </r>
  <r>
    <n v="576"/>
    <s v="Alfords Point Public School"/>
    <x v="359"/>
    <x v="1"/>
    <n v="288"/>
    <n v="70"/>
    <n v="76"/>
  </r>
  <r>
    <n v="577"/>
    <s v="St Charbel's College"/>
    <x v="360"/>
    <x v="0"/>
    <n v="0"/>
    <n v="70"/>
    <n v="0"/>
  </r>
  <r>
    <n v="578"/>
    <s v="Caves Beach Public School"/>
    <x v="361"/>
    <x v="1"/>
    <n v="289"/>
    <n v="70"/>
    <n v="76"/>
  </r>
  <r>
    <n v="579"/>
    <s v="Clemton Park Public School"/>
    <x v="66"/>
    <x v="1"/>
    <n v="290"/>
    <n v="69"/>
    <n v="76"/>
  </r>
  <r>
    <n v="580"/>
    <s v="Western Grammar School"/>
    <x v="362"/>
    <x v="0"/>
    <n v="0"/>
    <n v="69"/>
    <n v="0"/>
  </r>
  <r>
    <n v="581"/>
    <s v="Tinonee Public School"/>
    <x v="363"/>
    <x v="1"/>
    <n v="291"/>
    <n v="69"/>
    <n v="76"/>
  </r>
  <r>
    <n v="582"/>
    <s v="Ellison Public School"/>
    <x v="364"/>
    <x v="1"/>
    <n v="292"/>
    <n v="69"/>
    <n v="76"/>
  </r>
  <r>
    <n v="583"/>
    <s v="Kuyper Christian School"/>
    <x v="128"/>
    <x v="0"/>
    <n v="0"/>
    <n v="69"/>
    <n v="0"/>
  </r>
  <r>
    <n v="584"/>
    <s v="Minarah College"/>
    <x v="365"/>
    <x v="0"/>
    <n v="0"/>
    <n v="69"/>
    <n v="0"/>
  </r>
  <r>
    <n v="585"/>
    <s v="Newtown North Public School"/>
    <x v="231"/>
    <x v="1"/>
    <n v="293"/>
    <n v="69"/>
    <n v="76"/>
  </r>
  <r>
    <n v="586"/>
    <s v="Mimosa Public School"/>
    <x v="321"/>
    <x v="1"/>
    <n v="294"/>
    <n v="69"/>
    <n v="76"/>
  </r>
  <r>
    <n v="587"/>
    <s v="St Patrick's Parish School"/>
    <x v="366"/>
    <x v="0"/>
    <n v="0"/>
    <n v="69"/>
    <n v="0"/>
  </r>
  <r>
    <n v="588"/>
    <s v="St Joseph's Primary School"/>
    <x v="367"/>
    <x v="0"/>
    <n v="0"/>
    <n v="69"/>
    <n v="0"/>
  </r>
  <r>
    <n v="589"/>
    <s v="Sacred Heart Primary School"/>
    <x v="368"/>
    <x v="0"/>
    <n v="0"/>
    <n v="69"/>
    <n v="0"/>
  </r>
  <r>
    <n v="590"/>
    <s v="St James Catholic Primary School"/>
    <x v="369"/>
    <x v="0"/>
    <n v="0"/>
    <n v="69"/>
    <n v="0"/>
  </r>
  <r>
    <n v="591"/>
    <s v="St Aidan's Catholic Primary School"/>
    <x v="31"/>
    <x v="0"/>
    <n v="0"/>
    <n v="69"/>
    <n v="0"/>
  </r>
  <r>
    <n v="592"/>
    <s v="Newtown Public School"/>
    <x v="231"/>
    <x v="1"/>
    <n v="295"/>
    <n v="69"/>
    <n v="76"/>
  </r>
  <r>
    <n v="593"/>
    <s v="St Edward's Catholic Primary School"/>
    <x v="370"/>
    <x v="0"/>
    <n v="0"/>
    <n v="69"/>
    <n v="0"/>
  </r>
  <r>
    <n v="594"/>
    <s v="Enfield Public School"/>
    <x v="371"/>
    <x v="1"/>
    <n v="296"/>
    <n v="69"/>
    <n v="76"/>
  </r>
  <r>
    <n v="595"/>
    <s v="Main Arm Upper Public School"/>
    <x v="372"/>
    <x v="1"/>
    <n v="297"/>
    <n v="69"/>
    <n v="76"/>
  </r>
  <r>
    <n v="596"/>
    <s v="Summerland Christian College"/>
    <x v="373"/>
    <x v="0"/>
    <n v="0"/>
    <n v="69"/>
    <n v="0"/>
  </r>
  <r>
    <n v="597"/>
    <s v="Wagga Wagga Public School"/>
    <x v="245"/>
    <x v="1"/>
    <n v="298"/>
    <n v="69"/>
    <n v="76"/>
  </r>
  <r>
    <n v="598"/>
    <s v="Barnier Public School"/>
    <x v="73"/>
    <x v="1"/>
    <n v="299"/>
    <n v="68"/>
    <n v="76"/>
  </r>
  <r>
    <n v="599"/>
    <s v="Regents Park Christian School"/>
    <x v="160"/>
    <x v="0"/>
    <n v="0"/>
    <n v="68"/>
    <n v="0"/>
  </r>
  <r>
    <n v="600"/>
    <s v="Menai Public School"/>
    <x v="310"/>
    <x v="1"/>
    <n v="300"/>
    <n v="68"/>
    <n v="75"/>
  </r>
  <r>
    <n v="601"/>
    <s v="Lutheran School Wagga Wagga"/>
    <x v="245"/>
    <x v="0"/>
    <n v="0"/>
    <n v="68"/>
    <n v="0"/>
  </r>
  <r>
    <n v="602"/>
    <s v="Mother Teresa Primary School"/>
    <x v="153"/>
    <x v="0"/>
    <n v="0"/>
    <n v="68"/>
    <n v="0"/>
  </r>
  <r>
    <n v="603"/>
    <s v="Annandale Public School"/>
    <x v="104"/>
    <x v="1"/>
    <n v="301"/>
    <n v="68"/>
    <n v="75"/>
  </r>
  <r>
    <n v="604"/>
    <s v="St Mary's Primary School"/>
    <x v="374"/>
    <x v="0"/>
    <n v="0"/>
    <n v="68"/>
    <n v="0"/>
  </r>
  <r>
    <n v="605"/>
    <s v="Berry Public School"/>
    <x v="375"/>
    <x v="1"/>
    <n v="302"/>
    <n v="68"/>
    <n v="75"/>
  </r>
  <r>
    <n v="606"/>
    <s v="Elanora Heights Public School"/>
    <x v="376"/>
    <x v="1"/>
    <n v="303"/>
    <n v="68"/>
    <n v="75"/>
  </r>
  <r>
    <n v="607"/>
    <s v="Avondale School"/>
    <x v="377"/>
    <x v="0"/>
    <n v="0"/>
    <n v="68"/>
    <n v="0"/>
  </r>
  <r>
    <n v="608"/>
    <s v="St Mary's Primary School"/>
    <x v="378"/>
    <x v="0"/>
    <n v="0"/>
    <n v="68"/>
    <n v="0"/>
  </r>
  <r>
    <n v="609"/>
    <s v="St John Vianney's Primary School"/>
    <x v="379"/>
    <x v="0"/>
    <n v="0"/>
    <n v="68"/>
    <n v="0"/>
  </r>
  <r>
    <n v="610"/>
    <s v="St Columbkille's Catholic Primary School"/>
    <x v="380"/>
    <x v="0"/>
    <n v="0"/>
    <n v="68"/>
    <n v="0"/>
  </r>
  <r>
    <n v="611"/>
    <s v="Ryde East Public School"/>
    <x v="87"/>
    <x v="1"/>
    <n v="304"/>
    <n v="68"/>
    <n v="75"/>
  </r>
  <r>
    <n v="612"/>
    <s v="Fr John Therry Catholic Primary School Balmain-Rozelle"/>
    <x v="25"/>
    <x v="0"/>
    <n v="0"/>
    <n v="68"/>
    <n v="0"/>
  </r>
  <r>
    <n v="613"/>
    <s v="St Joseph's Catholic Primary School"/>
    <x v="371"/>
    <x v="0"/>
    <n v="0"/>
    <n v="68"/>
    <n v="0"/>
  </r>
  <r>
    <n v="614"/>
    <s v="St Joan of Arc Catholic Primary School"/>
    <x v="117"/>
    <x v="0"/>
    <n v="0"/>
    <n v="68"/>
    <n v="0"/>
  </r>
  <r>
    <n v="615"/>
    <s v="Revesby Public School"/>
    <x v="252"/>
    <x v="1"/>
    <n v="305"/>
    <n v="68"/>
    <n v="75"/>
  </r>
  <r>
    <n v="616"/>
    <s v="Cromer Public School"/>
    <x v="381"/>
    <x v="1"/>
    <n v="306"/>
    <n v="68"/>
    <n v="75"/>
  </r>
  <r>
    <n v="617"/>
    <s v="Bondi Beach Public School"/>
    <x v="182"/>
    <x v="1"/>
    <n v="307"/>
    <n v="67"/>
    <n v="75"/>
  </r>
  <r>
    <n v="618"/>
    <s v="St Bernard's Catholic Primary School"/>
    <x v="172"/>
    <x v="0"/>
    <n v="0"/>
    <n v="67"/>
    <n v="0"/>
  </r>
  <r>
    <n v="619"/>
    <s v="Padstow Heights Public School"/>
    <x v="382"/>
    <x v="1"/>
    <n v="308"/>
    <n v="67"/>
    <n v="75"/>
  </r>
  <r>
    <n v="620"/>
    <s v="Arkana College"/>
    <x v="334"/>
    <x v="0"/>
    <n v="0"/>
    <n v="67"/>
    <n v="0"/>
  </r>
  <r>
    <n v="621"/>
    <s v="Biddabah Public School"/>
    <x v="330"/>
    <x v="1"/>
    <n v="309"/>
    <n v="67"/>
    <n v="75"/>
  </r>
  <r>
    <n v="622"/>
    <s v="Christ The King Primary School"/>
    <x v="9"/>
    <x v="0"/>
    <n v="0"/>
    <n v="67"/>
    <n v="0"/>
  </r>
  <r>
    <n v="623"/>
    <s v="St John the Baptist Catholic Primary School"/>
    <x v="383"/>
    <x v="0"/>
    <n v="0"/>
    <n v="67"/>
    <n v="0"/>
  </r>
  <r>
    <n v="624"/>
    <s v="Ultimo Public School"/>
    <x v="124"/>
    <x v="1"/>
    <n v="310"/>
    <n v="67"/>
    <n v="75"/>
  </r>
  <r>
    <n v="625"/>
    <s v="Wyong Christian Community School"/>
    <x v="326"/>
    <x v="0"/>
    <n v="0"/>
    <n v="67"/>
    <n v="0"/>
  </r>
  <r>
    <n v="626"/>
    <s v="Exeter Public School"/>
    <x v="384"/>
    <x v="1"/>
    <n v="311"/>
    <n v="67"/>
    <n v="75"/>
  </r>
  <r>
    <n v="627"/>
    <s v="St Michael's Catholic Primary School"/>
    <x v="105"/>
    <x v="0"/>
    <n v="0"/>
    <n v="67"/>
    <n v="0"/>
  </r>
  <r>
    <n v="628"/>
    <s v="Pretty Beach Public School"/>
    <x v="385"/>
    <x v="1"/>
    <n v="312"/>
    <n v="67"/>
    <n v="74"/>
  </r>
  <r>
    <n v="629"/>
    <s v="St Oliver's Primary School"/>
    <x v="386"/>
    <x v="0"/>
    <n v="0"/>
    <n v="67"/>
    <n v="0"/>
  </r>
  <r>
    <n v="630"/>
    <s v="Charlestown Public School"/>
    <x v="109"/>
    <x v="1"/>
    <n v="313"/>
    <n v="67"/>
    <n v="74"/>
  </r>
  <r>
    <n v="631"/>
    <s v="Wollondilly Anglican College"/>
    <x v="387"/>
    <x v="0"/>
    <n v="0"/>
    <n v="67"/>
    <n v="0"/>
  </r>
  <r>
    <n v="632"/>
    <s v="Mulgoa Public School"/>
    <x v="388"/>
    <x v="1"/>
    <n v="314"/>
    <n v="67"/>
    <n v="74"/>
  </r>
  <r>
    <n v="633"/>
    <s v="Peakhurst Public School"/>
    <x v="240"/>
    <x v="1"/>
    <n v="315"/>
    <n v="67"/>
    <n v="74"/>
  </r>
  <r>
    <n v="634"/>
    <s v="Newport Public School"/>
    <x v="389"/>
    <x v="1"/>
    <n v="316"/>
    <n v="67"/>
    <n v="74"/>
  </r>
  <r>
    <n v="635"/>
    <s v="Burren Junction Public School"/>
    <x v="390"/>
    <x v="1"/>
    <n v="317"/>
    <n v="67"/>
    <n v="74"/>
  </r>
  <r>
    <n v="636"/>
    <s v="St John's Catholic Primary School"/>
    <x v="62"/>
    <x v="0"/>
    <n v="0"/>
    <n v="66"/>
    <n v="0"/>
  </r>
  <r>
    <n v="637"/>
    <s v="St Joseph's Primary School"/>
    <x v="391"/>
    <x v="0"/>
    <n v="0"/>
    <n v="66"/>
    <n v="0"/>
  </r>
  <r>
    <n v="638"/>
    <s v="Glenfield Public School"/>
    <x v="392"/>
    <x v="1"/>
    <n v="318"/>
    <n v="66"/>
    <n v="74"/>
  </r>
  <r>
    <n v="639"/>
    <s v="Kenthurst Public School"/>
    <x v="69"/>
    <x v="1"/>
    <n v="319"/>
    <n v="66"/>
    <n v="74"/>
  </r>
  <r>
    <n v="640"/>
    <s v="St Brigid's Catholic Primary School"/>
    <x v="393"/>
    <x v="0"/>
    <n v="0"/>
    <n v="66"/>
    <n v="0"/>
  </r>
  <r>
    <n v="641"/>
    <s v="Narrabeen North Public School"/>
    <x v="394"/>
    <x v="1"/>
    <n v="320"/>
    <n v="66"/>
    <n v="74"/>
  </r>
  <r>
    <n v="642"/>
    <s v="Thirroul Public School"/>
    <x v="156"/>
    <x v="1"/>
    <n v="321"/>
    <n v="66"/>
    <n v="74"/>
  </r>
  <r>
    <n v="643"/>
    <s v="Mount Ousley Public School"/>
    <x v="274"/>
    <x v="1"/>
    <n v="322"/>
    <n v="66"/>
    <n v="74"/>
  </r>
  <r>
    <n v="644"/>
    <s v="St John Fisher Catholic Primary School"/>
    <x v="395"/>
    <x v="0"/>
    <n v="0"/>
    <n v="66"/>
    <n v="0"/>
  </r>
  <r>
    <n v="645"/>
    <s v="Mount St Patrick Primary School"/>
    <x v="332"/>
    <x v="0"/>
    <n v="0"/>
    <n v="66"/>
    <n v="0"/>
  </r>
  <r>
    <n v="646"/>
    <s v="St Joseph's Primary School"/>
    <x v="109"/>
    <x v="0"/>
    <n v="0"/>
    <n v="66"/>
    <n v="0"/>
  </r>
  <r>
    <n v="647"/>
    <s v="Gardeners Road Public School"/>
    <x v="396"/>
    <x v="1"/>
    <n v="323"/>
    <n v="66"/>
    <n v="74"/>
  </r>
  <r>
    <n v="648"/>
    <s v="Walters Road Public School"/>
    <x v="241"/>
    <x v="1"/>
    <n v="324"/>
    <n v="66"/>
    <n v="74"/>
  </r>
  <r>
    <n v="649"/>
    <s v="St Mary's Catholic Primary School"/>
    <x v="111"/>
    <x v="0"/>
    <n v="0"/>
    <n v="66"/>
    <n v="0"/>
  </r>
  <r>
    <n v="650"/>
    <s v="Maria Regina Catholic Primary School"/>
    <x v="294"/>
    <x v="0"/>
    <n v="0"/>
    <n v="66"/>
    <n v="0"/>
  </r>
  <r>
    <n v="651"/>
    <s v="Woonona Public School"/>
    <x v="397"/>
    <x v="1"/>
    <n v="325"/>
    <n v="66"/>
    <n v="73"/>
  </r>
  <r>
    <n v="652"/>
    <s v="Corpus Christi Primary School"/>
    <x v="300"/>
    <x v="0"/>
    <n v="0"/>
    <n v="66"/>
    <n v="0"/>
  </r>
  <r>
    <n v="653"/>
    <s v="St Andrews Primary School"/>
    <x v="398"/>
    <x v="0"/>
    <n v="0"/>
    <n v="66"/>
    <n v="0"/>
  </r>
  <r>
    <n v="654"/>
    <s v="Sutherland North Public School"/>
    <x v="24"/>
    <x v="1"/>
    <n v="326"/>
    <n v="66"/>
    <n v="73"/>
  </r>
  <r>
    <n v="655"/>
    <s v="St Clare's Catholic Primary School"/>
    <x v="399"/>
    <x v="0"/>
    <n v="0"/>
    <n v="65"/>
    <n v="0"/>
  </r>
  <r>
    <n v="656"/>
    <s v="Cobbitty Public School"/>
    <x v="400"/>
    <x v="1"/>
    <n v="327"/>
    <n v="65"/>
    <n v="73"/>
  </r>
  <r>
    <n v="657"/>
    <s v="Harrington Public School"/>
    <x v="401"/>
    <x v="1"/>
    <n v="328"/>
    <n v="65"/>
    <n v="73"/>
  </r>
  <r>
    <n v="658"/>
    <s v="Bishop Druitt College"/>
    <x v="402"/>
    <x v="0"/>
    <n v="0"/>
    <n v="65"/>
    <n v="0"/>
  </r>
  <r>
    <n v="659"/>
    <s v="Carlton South Public School"/>
    <x v="403"/>
    <x v="1"/>
    <n v="329"/>
    <n v="65"/>
    <n v="73"/>
  </r>
  <r>
    <n v="660"/>
    <s v="Our Lady Star of The Sea Catholic Primary School"/>
    <x v="404"/>
    <x v="0"/>
    <n v="0"/>
    <n v="65"/>
    <n v="0"/>
  </r>
  <r>
    <n v="661"/>
    <s v="St Mary and St Mina's Coptic Orthodox College"/>
    <x v="216"/>
    <x v="0"/>
    <n v="0"/>
    <n v="65"/>
    <n v="0"/>
  </r>
  <r>
    <n v="662"/>
    <s v="St Joseph's Primary School"/>
    <x v="72"/>
    <x v="0"/>
    <n v="0"/>
    <n v="65"/>
    <n v="0"/>
  </r>
  <r>
    <n v="663"/>
    <s v="Narrabeen Lakes Public School"/>
    <x v="297"/>
    <x v="1"/>
    <n v="330"/>
    <n v="65"/>
    <n v="73"/>
  </r>
  <r>
    <n v="664"/>
    <s v="St Bernadette's Primary School"/>
    <x v="405"/>
    <x v="0"/>
    <n v="0"/>
    <n v="65"/>
    <n v="0"/>
  </r>
  <r>
    <n v="665"/>
    <s v="Carlton Public School"/>
    <x v="216"/>
    <x v="1"/>
    <n v="331"/>
    <n v="65"/>
    <n v="73"/>
  </r>
  <r>
    <n v="666"/>
    <s v="Thomas Hassall Anglican College"/>
    <x v="406"/>
    <x v="0"/>
    <n v="0"/>
    <n v="65"/>
    <n v="0"/>
  </r>
  <r>
    <n v="667"/>
    <s v="Cathedral Catholic Primary School"/>
    <x v="407"/>
    <x v="0"/>
    <n v="0"/>
    <n v="65"/>
    <n v="0"/>
  </r>
  <r>
    <n v="668"/>
    <s v="Canterbury South Public School"/>
    <x v="408"/>
    <x v="1"/>
    <n v="332"/>
    <n v="65"/>
    <n v="73"/>
  </r>
  <r>
    <n v="669"/>
    <s v="Woronora River Public School"/>
    <x v="409"/>
    <x v="1"/>
    <n v="333"/>
    <n v="65"/>
    <n v="73"/>
  </r>
  <r>
    <n v="670"/>
    <s v="St Mary's Catholic Primary School"/>
    <x v="410"/>
    <x v="0"/>
    <n v="0"/>
    <n v="65"/>
    <n v="0"/>
  </r>
  <r>
    <n v="671"/>
    <s v="Harcourt Public School"/>
    <x v="178"/>
    <x v="1"/>
    <n v="334"/>
    <n v="65"/>
    <n v="73"/>
  </r>
  <r>
    <n v="672"/>
    <s v="Perthville Public School"/>
    <x v="411"/>
    <x v="1"/>
    <n v="335"/>
    <n v="65"/>
    <n v="73"/>
  </r>
  <r>
    <n v="673"/>
    <s v="St Xavier's Primary School"/>
    <x v="412"/>
    <x v="0"/>
    <n v="0"/>
    <n v="65"/>
    <n v="0"/>
  </r>
  <r>
    <n v="674"/>
    <s v="Yenda Public School"/>
    <x v="413"/>
    <x v="1"/>
    <n v="336"/>
    <n v="64"/>
    <n v="73"/>
  </r>
  <r>
    <n v="675"/>
    <s v="Kensington Public School"/>
    <x v="65"/>
    <x v="1"/>
    <n v="337"/>
    <n v="64"/>
    <n v="72"/>
  </r>
  <r>
    <n v="676"/>
    <s v="St Mary's Star of the Sea Catholic Primary School"/>
    <x v="414"/>
    <x v="0"/>
    <n v="0"/>
    <n v="64"/>
    <n v="0"/>
  </r>
  <r>
    <n v="677"/>
    <s v="Millthorpe Public School"/>
    <x v="415"/>
    <x v="1"/>
    <n v="338"/>
    <n v="64"/>
    <n v="72"/>
  </r>
  <r>
    <n v="678"/>
    <s v="St Bernard's Primary School"/>
    <x v="416"/>
    <x v="0"/>
    <n v="0"/>
    <n v="64"/>
    <n v="0"/>
  </r>
  <r>
    <n v="679"/>
    <s v="Wollongong West Public School"/>
    <x v="46"/>
    <x v="1"/>
    <n v="339"/>
    <n v="64"/>
    <n v="72"/>
  </r>
  <r>
    <n v="680"/>
    <s v="Melrose Park Public School"/>
    <x v="63"/>
    <x v="1"/>
    <n v="340"/>
    <n v="64"/>
    <n v="72"/>
  </r>
  <r>
    <n v="681"/>
    <s v="St Peter's Anglican College - Broulee"/>
    <x v="417"/>
    <x v="0"/>
    <n v="0"/>
    <n v="64"/>
    <n v="0"/>
  </r>
  <r>
    <n v="682"/>
    <s v="Holy Family Catholic Primary School"/>
    <x v="418"/>
    <x v="0"/>
    <n v="0"/>
    <n v="64"/>
    <n v="0"/>
  </r>
  <r>
    <n v="683"/>
    <s v="Coal Point Public School"/>
    <x v="419"/>
    <x v="1"/>
    <n v="341"/>
    <n v="64"/>
    <n v="72"/>
  </r>
  <r>
    <n v="684"/>
    <s v="St Anne's Catholic Primary School"/>
    <x v="420"/>
    <x v="0"/>
    <n v="0"/>
    <n v="64"/>
    <n v="0"/>
  </r>
  <r>
    <n v="685"/>
    <s v="Unity Grammar College"/>
    <x v="90"/>
    <x v="0"/>
    <n v="0"/>
    <n v="64"/>
    <n v="0"/>
  </r>
  <r>
    <n v="686"/>
    <s v="Rouse Hill Public School"/>
    <x v="43"/>
    <x v="1"/>
    <n v="342"/>
    <n v="64"/>
    <n v="72"/>
  </r>
  <r>
    <n v="687"/>
    <s v="Tempe Public School"/>
    <x v="421"/>
    <x v="1"/>
    <n v="343"/>
    <n v="64"/>
    <n v="72"/>
  </r>
  <r>
    <n v="688"/>
    <s v="Sacred Heart Primary School"/>
    <x v="153"/>
    <x v="0"/>
    <n v="0"/>
    <n v="64"/>
    <n v="0"/>
  </r>
  <r>
    <n v="689"/>
    <s v="St Mary's Star of the Sea Catholic Primary School"/>
    <x v="18"/>
    <x v="0"/>
    <n v="0"/>
    <n v="64"/>
    <n v="0"/>
  </r>
  <r>
    <n v="690"/>
    <s v="Trinity Anglican College - Albury"/>
    <x v="285"/>
    <x v="0"/>
    <n v="0"/>
    <n v="64"/>
    <n v="0"/>
  </r>
  <r>
    <n v="691"/>
    <s v="OneSchool Global NSW - Sydney"/>
    <x v="295"/>
    <x v="0"/>
    <n v="0"/>
    <n v="64"/>
    <n v="0"/>
  </r>
  <r>
    <n v="692"/>
    <s v="Wattle Grove Public School"/>
    <x v="193"/>
    <x v="1"/>
    <n v="344"/>
    <n v="64"/>
    <n v="72"/>
  </r>
  <r>
    <n v="693"/>
    <s v="Schofields Public School"/>
    <x v="422"/>
    <x v="1"/>
    <n v="345"/>
    <n v="63"/>
    <n v="72"/>
  </r>
  <r>
    <n v="694"/>
    <s v="Vardys Road Public School"/>
    <x v="171"/>
    <x v="1"/>
    <n v="346"/>
    <n v="63"/>
    <n v="72"/>
  </r>
  <r>
    <n v="695"/>
    <s v="Governor Philip King Public School"/>
    <x v="423"/>
    <x v="1"/>
    <n v="347"/>
    <n v="63"/>
    <n v="72"/>
  </r>
  <r>
    <n v="696"/>
    <s v="St Philomena's Catholic Primary School"/>
    <x v="424"/>
    <x v="0"/>
    <n v="0"/>
    <n v="63"/>
    <n v="0"/>
  </r>
  <r>
    <n v="697"/>
    <s v="Penrith Anglican College"/>
    <x v="425"/>
    <x v="0"/>
    <n v="0"/>
    <n v="63"/>
    <n v="0"/>
  </r>
  <r>
    <n v="698"/>
    <s v="Kotara South Public School"/>
    <x v="426"/>
    <x v="1"/>
    <n v="348"/>
    <n v="63"/>
    <n v="72"/>
  </r>
  <r>
    <n v="699"/>
    <s v="Engadine Public School"/>
    <x v="253"/>
    <x v="1"/>
    <n v="349"/>
    <n v="63"/>
    <n v="71"/>
  </r>
  <r>
    <n v="700"/>
    <s v="St Michael's Primary School"/>
    <x v="427"/>
    <x v="0"/>
    <n v="0"/>
    <n v="63"/>
    <n v="0"/>
  </r>
  <r>
    <n v="701"/>
    <s v="Tyndale Christian School"/>
    <x v="241"/>
    <x v="0"/>
    <n v="0"/>
    <n v="63"/>
    <n v="0"/>
  </r>
  <r>
    <n v="702"/>
    <s v="St Therese's Primary School"/>
    <x v="181"/>
    <x v="0"/>
    <n v="0"/>
    <n v="63"/>
    <n v="0"/>
  </r>
  <r>
    <n v="703"/>
    <s v="Toongabbie West Public School"/>
    <x v="248"/>
    <x v="1"/>
    <n v="350"/>
    <n v="63"/>
    <n v="71"/>
  </r>
  <r>
    <n v="704"/>
    <s v="Our Lady Queen of Peace Catholic Primary School"/>
    <x v="247"/>
    <x v="0"/>
    <n v="0"/>
    <n v="63"/>
    <n v="0"/>
  </r>
  <r>
    <n v="705"/>
    <s v="St Michael's Primary School"/>
    <x v="428"/>
    <x v="0"/>
    <n v="0"/>
    <n v="63"/>
    <n v="0"/>
  </r>
  <r>
    <n v="706"/>
    <s v="St Peters Public School"/>
    <x v="429"/>
    <x v="1"/>
    <n v="351"/>
    <n v="63"/>
    <n v="71"/>
  </r>
  <r>
    <n v="707"/>
    <s v="Christadelphian Heritage College Sydney"/>
    <x v="430"/>
    <x v="0"/>
    <n v="0"/>
    <n v="63"/>
    <n v="0"/>
  </r>
  <r>
    <n v="708"/>
    <s v="Oyster Bay Public School"/>
    <x v="431"/>
    <x v="1"/>
    <n v="352"/>
    <n v="63"/>
    <n v="71"/>
  </r>
  <r>
    <n v="709"/>
    <s v="Belmont North Public School"/>
    <x v="432"/>
    <x v="1"/>
    <n v="353"/>
    <n v="63"/>
    <n v="71"/>
  </r>
  <r>
    <n v="710"/>
    <s v="Brighton-Le-Sands Public School"/>
    <x v="331"/>
    <x v="1"/>
    <n v="354"/>
    <n v="63"/>
    <n v="71"/>
  </r>
  <r>
    <n v="711"/>
    <s v="Yarrawarrah Public School"/>
    <x v="253"/>
    <x v="1"/>
    <n v="355"/>
    <n v="62"/>
    <n v="71"/>
  </r>
  <r>
    <n v="712"/>
    <s v="Charlestown East Public School"/>
    <x v="109"/>
    <x v="1"/>
    <n v="356"/>
    <n v="62"/>
    <n v="71"/>
  </r>
  <r>
    <n v="713"/>
    <s v="Cabramatta Public School"/>
    <x v="214"/>
    <x v="1"/>
    <n v="357"/>
    <n v="62"/>
    <n v="71"/>
  </r>
  <r>
    <n v="714"/>
    <s v="Homebush West Public School"/>
    <x v="433"/>
    <x v="1"/>
    <n v="358"/>
    <n v="62"/>
    <n v="71"/>
  </r>
  <r>
    <n v="715"/>
    <s v="St James' Primary School"/>
    <x v="434"/>
    <x v="0"/>
    <n v="0"/>
    <n v="62"/>
    <n v="0"/>
  </r>
  <r>
    <n v="716"/>
    <s v="St Patrick's Primary School"/>
    <x v="435"/>
    <x v="0"/>
    <n v="0"/>
    <n v="62"/>
    <n v="0"/>
  </r>
  <r>
    <n v="717"/>
    <s v="St Aloysius Catholic Primary School"/>
    <x v="436"/>
    <x v="0"/>
    <n v="0"/>
    <n v="62"/>
    <n v="0"/>
  </r>
  <r>
    <n v="718"/>
    <s v="Jewells Primary School"/>
    <x v="437"/>
    <x v="0"/>
    <n v="0"/>
    <n v="62"/>
    <n v="0"/>
  </r>
  <r>
    <n v="719"/>
    <s v="Marrickville Public School"/>
    <x v="98"/>
    <x v="1"/>
    <n v="359"/>
    <n v="62"/>
    <n v="71"/>
  </r>
  <r>
    <n v="720"/>
    <s v="Kurrajong Public School"/>
    <x v="128"/>
    <x v="1"/>
    <n v="360"/>
    <n v="62"/>
    <n v="71"/>
  </r>
  <r>
    <n v="721"/>
    <s v="Nambucca Valley Christian Community School"/>
    <x v="438"/>
    <x v="0"/>
    <n v="0"/>
    <n v="62"/>
    <n v="0"/>
  </r>
  <r>
    <n v="722"/>
    <s v="Russell Vale Public School"/>
    <x v="439"/>
    <x v="1"/>
    <n v="361"/>
    <n v="62"/>
    <n v="70"/>
  </r>
  <r>
    <n v="723"/>
    <s v="Southern Cross Public School"/>
    <x v="440"/>
    <x v="1"/>
    <n v="362"/>
    <n v="62"/>
    <n v="70"/>
  </r>
  <r>
    <n v="724"/>
    <s v="Mountains Christian College"/>
    <x v="441"/>
    <x v="0"/>
    <n v="0"/>
    <n v="62"/>
    <n v="0"/>
  </r>
  <r>
    <n v="725"/>
    <s v="St Paul of the Cross Catholic Primary School"/>
    <x v="133"/>
    <x v="0"/>
    <n v="0"/>
    <n v="62"/>
    <n v="0"/>
  </r>
  <r>
    <n v="726"/>
    <s v="Shellharbour Anglican College"/>
    <x v="442"/>
    <x v="0"/>
    <n v="0"/>
    <n v="62"/>
    <n v="0"/>
  </r>
  <r>
    <n v="727"/>
    <s v="Mamre Anglican School"/>
    <x v="430"/>
    <x v="0"/>
    <n v="0"/>
    <n v="62"/>
    <n v="0"/>
  </r>
  <r>
    <n v="728"/>
    <s v="St Joseph's Primary School"/>
    <x v="443"/>
    <x v="0"/>
    <n v="0"/>
    <n v="62"/>
    <n v="0"/>
  </r>
  <r>
    <n v="729"/>
    <s v="Rockdale Public School"/>
    <x v="78"/>
    <x v="1"/>
    <n v="363"/>
    <n v="62"/>
    <n v="70"/>
  </r>
  <r>
    <n v="730"/>
    <s v="Canley Vale Public School"/>
    <x v="444"/>
    <x v="1"/>
    <n v="364"/>
    <n v="61"/>
    <n v="70"/>
  </r>
  <r>
    <n v="731"/>
    <s v="Warners Bay Public School"/>
    <x v="330"/>
    <x v="1"/>
    <n v="365"/>
    <n v="61"/>
    <n v="70"/>
  </r>
  <r>
    <n v="732"/>
    <s v="St Philip's Christian College - Cessnock"/>
    <x v="445"/>
    <x v="0"/>
    <n v="0"/>
    <n v="61"/>
    <n v="0"/>
  </r>
  <r>
    <n v="733"/>
    <s v="St Augustine's Primary School"/>
    <x v="402"/>
    <x v="0"/>
    <n v="0"/>
    <n v="61"/>
    <n v="0"/>
  </r>
  <r>
    <n v="734"/>
    <s v="Chisholm Catholic Primary School"/>
    <x v="446"/>
    <x v="0"/>
    <n v="0"/>
    <n v="61"/>
    <n v="0"/>
  </r>
  <r>
    <n v="735"/>
    <s v="Moama Anglican Grammar School"/>
    <x v="447"/>
    <x v="0"/>
    <n v="0"/>
    <n v="61"/>
    <n v="0"/>
  </r>
  <r>
    <n v="736"/>
    <s v="St Monica's Primary School"/>
    <x v="15"/>
    <x v="0"/>
    <n v="0"/>
    <n v="61"/>
    <n v="0"/>
  </r>
  <r>
    <n v="737"/>
    <s v="Winmalee Public School"/>
    <x v="448"/>
    <x v="1"/>
    <n v="366"/>
    <n v="61"/>
    <n v="70"/>
  </r>
  <r>
    <n v="738"/>
    <s v="Widemere Public School"/>
    <x v="129"/>
    <x v="1"/>
    <n v="367"/>
    <n v="61"/>
    <n v="70"/>
  </r>
  <r>
    <n v="739"/>
    <s v="Al Sadiq College"/>
    <x v="44"/>
    <x v="0"/>
    <n v="0"/>
    <n v="61"/>
    <n v="0"/>
  </r>
  <r>
    <n v="740"/>
    <s v="Mount Keira Public School"/>
    <x v="449"/>
    <x v="1"/>
    <n v="368"/>
    <n v="61"/>
    <n v="70"/>
  </r>
  <r>
    <n v="741"/>
    <s v="Coogee Public School"/>
    <x v="329"/>
    <x v="1"/>
    <n v="369"/>
    <n v="61"/>
    <n v="70"/>
  </r>
  <r>
    <n v="742"/>
    <s v="Australian Christian College - Singleton"/>
    <x v="450"/>
    <x v="0"/>
    <n v="0"/>
    <n v="61"/>
    <n v="0"/>
  </r>
  <r>
    <n v="743"/>
    <s v="St Joseph's Primary School"/>
    <x v="451"/>
    <x v="0"/>
    <n v="0"/>
    <n v="61"/>
    <n v="0"/>
  </r>
  <r>
    <n v="744"/>
    <s v="Berowra Public School"/>
    <x v="452"/>
    <x v="1"/>
    <n v="370"/>
    <n v="61"/>
    <n v="70"/>
  </r>
  <r>
    <n v="745"/>
    <s v="Maronite College of the Holy Family - Parramatta"/>
    <x v="386"/>
    <x v="0"/>
    <n v="0"/>
    <n v="61"/>
    <n v="0"/>
  </r>
  <r>
    <n v="746"/>
    <s v="Shell Cove Public School"/>
    <x v="453"/>
    <x v="1"/>
    <n v="371"/>
    <n v="61"/>
    <n v="70"/>
  </r>
  <r>
    <n v="747"/>
    <s v="Adamstown Public School"/>
    <x v="120"/>
    <x v="1"/>
    <n v="372"/>
    <n v="61"/>
    <n v="70"/>
  </r>
  <r>
    <n v="748"/>
    <s v="Irfan College"/>
    <x v="454"/>
    <x v="0"/>
    <n v="0"/>
    <n v="61"/>
    <n v="0"/>
  </r>
  <r>
    <n v="749"/>
    <s v="Hambledon Public School"/>
    <x v="73"/>
    <x v="1"/>
    <n v="373"/>
    <n v="60"/>
    <n v="70"/>
  </r>
  <r>
    <n v="750"/>
    <s v="Moulamein Public School"/>
    <x v="455"/>
    <x v="1"/>
    <n v="374"/>
    <n v="60"/>
    <n v="69"/>
  </r>
  <r>
    <n v="751"/>
    <s v="Bonnet Bay Public School"/>
    <x v="456"/>
    <x v="1"/>
    <n v="375"/>
    <n v="60"/>
    <n v="69"/>
  </r>
  <r>
    <n v="752"/>
    <s v="St Francis Xavier Primary School"/>
    <x v="145"/>
    <x v="0"/>
    <n v="0"/>
    <n v="60"/>
    <n v="0"/>
  </r>
  <r>
    <n v="753"/>
    <s v="Oakdale Public School"/>
    <x v="457"/>
    <x v="1"/>
    <n v="376"/>
    <n v="60"/>
    <n v="69"/>
  </r>
  <r>
    <n v="754"/>
    <s v="Blaxcell Street Public School"/>
    <x v="458"/>
    <x v="1"/>
    <n v="377"/>
    <n v="60"/>
    <n v="69"/>
  </r>
  <r>
    <n v="755"/>
    <s v="Pitt Town Public School"/>
    <x v="459"/>
    <x v="1"/>
    <n v="378"/>
    <n v="60"/>
    <n v="69"/>
  </r>
  <r>
    <n v="756"/>
    <s v="Mt Carmel School"/>
    <x v="460"/>
    <x v="0"/>
    <n v="0"/>
    <n v="60"/>
    <n v="0"/>
  </r>
  <r>
    <n v="757"/>
    <s v="Clarence Valley Anglican School"/>
    <x v="461"/>
    <x v="0"/>
    <n v="0"/>
    <n v="60"/>
    <n v="0"/>
  </r>
  <r>
    <n v="758"/>
    <s v="St Brigid's Catholic Primary School"/>
    <x v="98"/>
    <x v="0"/>
    <n v="0"/>
    <n v="60"/>
    <n v="0"/>
  </r>
  <r>
    <n v="759"/>
    <s v="St John's Catholic Primary School"/>
    <x v="462"/>
    <x v="0"/>
    <n v="0"/>
    <n v="60"/>
    <n v="0"/>
  </r>
  <r>
    <n v="760"/>
    <s v="Stella Maris Catholic Primary School"/>
    <x v="463"/>
    <x v="0"/>
    <n v="0"/>
    <n v="60"/>
    <n v="0"/>
  </r>
  <r>
    <n v="761"/>
    <s v="Gwynneville Public School"/>
    <x v="393"/>
    <x v="1"/>
    <n v="379"/>
    <n v="60"/>
    <n v="69"/>
  </r>
  <r>
    <n v="762"/>
    <s v="Ss Peter and Paul Catholic Primary School"/>
    <x v="464"/>
    <x v="0"/>
    <n v="0"/>
    <n v="60"/>
    <n v="0"/>
  </r>
  <r>
    <n v="763"/>
    <s v="Sans Souci Public School"/>
    <x v="465"/>
    <x v="1"/>
    <n v="380"/>
    <n v="60"/>
    <n v="69"/>
  </r>
  <r>
    <n v="764"/>
    <s v="Narara Public School"/>
    <x v="466"/>
    <x v="1"/>
    <n v="381"/>
    <n v="60"/>
    <n v="69"/>
  </r>
  <r>
    <n v="765"/>
    <s v="Minto Public School"/>
    <x v="23"/>
    <x v="1"/>
    <n v="382"/>
    <n v="60"/>
    <n v="69"/>
  </r>
  <r>
    <n v="766"/>
    <s v="St Thomas More Catholic Primary School"/>
    <x v="467"/>
    <x v="0"/>
    <n v="0"/>
    <n v="60"/>
    <n v="0"/>
  </r>
  <r>
    <n v="767"/>
    <s v="Bert Oldfield Public School"/>
    <x v="171"/>
    <x v="1"/>
    <n v="383"/>
    <n v="60"/>
    <n v="69"/>
  </r>
  <r>
    <n v="768"/>
    <s v="St Therese Catholic Primary School"/>
    <x v="382"/>
    <x v="0"/>
    <n v="0"/>
    <n v="59"/>
    <n v="0"/>
  </r>
  <r>
    <n v="769"/>
    <s v="Caringbah Public School"/>
    <x v="99"/>
    <x v="1"/>
    <n v="384"/>
    <n v="59"/>
    <n v="69"/>
  </r>
  <r>
    <n v="770"/>
    <s v="Keiraville Public School"/>
    <x v="468"/>
    <x v="1"/>
    <n v="385"/>
    <n v="59"/>
    <n v="69"/>
  </r>
  <r>
    <n v="771"/>
    <s v="Padstow Park Public School"/>
    <x v="382"/>
    <x v="1"/>
    <n v="386"/>
    <n v="59"/>
    <n v="68"/>
  </r>
  <r>
    <n v="772"/>
    <s v="Adelong Public School"/>
    <x v="469"/>
    <x v="1"/>
    <n v="387"/>
    <n v="59"/>
    <n v="68"/>
  </r>
  <r>
    <n v="773"/>
    <s v="Our Lady Queen of Peace Primary School"/>
    <x v="129"/>
    <x v="0"/>
    <n v="0"/>
    <n v="59"/>
    <n v="0"/>
  </r>
  <r>
    <n v="774"/>
    <s v="Al Zahra College"/>
    <x v="348"/>
    <x v="0"/>
    <n v="0"/>
    <n v="59"/>
    <n v="0"/>
  </r>
  <r>
    <n v="775"/>
    <s v="Sylvania Heights Public School"/>
    <x v="470"/>
    <x v="1"/>
    <n v="388"/>
    <n v="59"/>
    <n v="68"/>
  </r>
  <r>
    <n v="776"/>
    <s v="Holy Family Catholic Primary School"/>
    <x v="471"/>
    <x v="0"/>
    <n v="0"/>
    <n v="59"/>
    <n v="0"/>
  </r>
  <r>
    <n v="777"/>
    <s v="Bradbury Public School"/>
    <x v="472"/>
    <x v="1"/>
    <n v="389"/>
    <n v="59"/>
    <n v="68"/>
  </r>
  <r>
    <n v="778"/>
    <s v="Cardiff South Public School"/>
    <x v="473"/>
    <x v="1"/>
    <n v="390"/>
    <n v="59"/>
    <n v="68"/>
  </r>
  <r>
    <n v="779"/>
    <s v="Camden Public School"/>
    <x v="474"/>
    <x v="1"/>
    <n v="391"/>
    <n v="59"/>
    <n v="68"/>
  </r>
  <r>
    <n v="780"/>
    <s v="St Thomas Aquinas Primary School"/>
    <x v="364"/>
    <x v="0"/>
    <n v="0"/>
    <n v="59"/>
    <n v="0"/>
  </r>
  <r>
    <n v="781"/>
    <s v="Blacksmiths Public School"/>
    <x v="475"/>
    <x v="1"/>
    <n v="392"/>
    <n v="59"/>
    <n v="68"/>
  </r>
  <r>
    <n v="782"/>
    <s v="Teven-Tintenbar Public School"/>
    <x v="476"/>
    <x v="1"/>
    <n v="393"/>
    <n v="59"/>
    <n v="68"/>
  </r>
  <r>
    <n v="783"/>
    <s v="Tuggerah Public School"/>
    <x v="477"/>
    <x v="1"/>
    <n v="394"/>
    <n v="59"/>
    <n v="68"/>
  </r>
  <r>
    <n v="784"/>
    <s v="Canterbury Public School"/>
    <x v="408"/>
    <x v="1"/>
    <n v="395"/>
    <n v="59"/>
    <n v="68"/>
  </r>
  <r>
    <n v="785"/>
    <s v="Beverly Hills Public School"/>
    <x v="80"/>
    <x v="1"/>
    <n v="396"/>
    <n v="59"/>
    <n v="68"/>
  </r>
  <r>
    <n v="786"/>
    <s v="St Joseph's Primary School"/>
    <x v="478"/>
    <x v="0"/>
    <n v="0"/>
    <n v="59"/>
    <n v="0"/>
  </r>
  <r>
    <n v="787"/>
    <s v="Winston Heights Public School"/>
    <x v="218"/>
    <x v="1"/>
    <n v="397"/>
    <n v="58"/>
    <n v="68"/>
  </r>
  <r>
    <n v="788"/>
    <s v="Gymea North Public School"/>
    <x v="250"/>
    <x v="1"/>
    <n v="398"/>
    <n v="58"/>
    <n v="67"/>
  </r>
  <r>
    <n v="789"/>
    <s v="Duranbah Public School"/>
    <x v="479"/>
    <x v="1"/>
    <n v="399"/>
    <n v="58"/>
    <n v="67"/>
  </r>
  <r>
    <n v="790"/>
    <s v="Southern Highlands Christian School"/>
    <x v="208"/>
    <x v="0"/>
    <n v="0"/>
    <n v="58"/>
    <n v="0"/>
  </r>
  <r>
    <n v="791"/>
    <s v="St John's Lutheran Primary School"/>
    <x v="272"/>
    <x v="0"/>
    <n v="0"/>
    <n v="58"/>
    <n v="0"/>
  </r>
  <r>
    <n v="792"/>
    <s v="Taren Point Public School"/>
    <x v="480"/>
    <x v="1"/>
    <n v="400"/>
    <n v="58"/>
    <n v="67"/>
  </r>
  <r>
    <n v="793"/>
    <s v="Bonnyrigg Heights Public School"/>
    <x v="180"/>
    <x v="1"/>
    <n v="401"/>
    <n v="58"/>
    <n v="67"/>
  </r>
  <r>
    <n v="794"/>
    <s v="Orange Christian School"/>
    <x v="111"/>
    <x v="0"/>
    <n v="0"/>
    <n v="58"/>
    <n v="0"/>
  </r>
  <r>
    <n v="795"/>
    <s v="Jamisontown Public School"/>
    <x v="481"/>
    <x v="1"/>
    <n v="402"/>
    <n v="58"/>
    <n v="67"/>
  </r>
  <r>
    <n v="796"/>
    <s v="Botany Public School"/>
    <x v="204"/>
    <x v="1"/>
    <n v="403"/>
    <n v="58"/>
    <n v="67"/>
  </r>
  <r>
    <n v="797"/>
    <s v="St John The Evangelist Catholic Primary School"/>
    <x v="467"/>
    <x v="0"/>
    <n v="0"/>
    <n v="58"/>
    <n v="0"/>
  </r>
  <r>
    <n v="798"/>
    <s v="Daceyville Public School"/>
    <x v="196"/>
    <x v="1"/>
    <n v="404"/>
    <n v="58"/>
    <n v="67"/>
  </r>
  <r>
    <n v="799"/>
    <s v="Heritage College Lake Macquarie"/>
    <x v="482"/>
    <x v="0"/>
    <n v="0"/>
    <n v="58"/>
    <n v="0"/>
  </r>
  <r>
    <n v="800"/>
    <s v="Wyalong Public School"/>
    <x v="483"/>
    <x v="1"/>
    <n v="405"/>
    <n v="58"/>
    <n v="67"/>
  </r>
  <r>
    <n v="801"/>
    <s v="St Vincent's Catholic Primary School"/>
    <x v="484"/>
    <x v="0"/>
    <n v="0"/>
    <n v="58"/>
    <n v="0"/>
  </r>
  <r>
    <n v="802"/>
    <s v="Wilberforce Public School"/>
    <x v="485"/>
    <x v="1"/>
    <n v="406"/>
    <n v="58"/>
    <n v="67"/>
  </r>
  <r>
    <n v="803"/>
    <s v="St Aidan's Primary School"/>
    <x v="486"/>
    <x v="0"/>
    <n v="0"/>
    <n v="58"/>
    <n v="0"/>
  </r>
  <r>
    <n v="804"/>
    <s v="Mount Annan Public School"/>
    <x v="487"/>
    <x v="1"/>
    <n v="407"/>
    <n v="58"/>
    <n v="67"/>
  </r>
  <r>
    <n v="805"/>
    <s v="Macarthur Adventist College"/>
    <x v="259"/>
    <x v="0"/>
    <n v="0"/>
    <n v="58"/>
    <n v="0"/>
  </r>
  <r>
    <n v="806"/>
    <s v="St Paul's Catholic Primary School"/>
    <x v="474"/>
    <x v="0"/>
    <n v="0"/>
    <n v="57"/>
    <n v="0"/>
  </r>
  <r>
    <n v="807"/>
    <s v="Rathmines Public School"/>
    <x v="488"/>
    <x v="1"/>
    <n v="408"/>
    <n v="57"/>
    <n v="67"/>
  </r>
  <r>
    <n v="808"/>
    <s v="Tregeagle Public School"/>
    <x v="489"/>
    <x v="1"/>
    <n v="409"/>
    <n v="57"/>
    <n v="67"/>
  </r>
  <r>
    <n v="809"/>
    <s v="Waniora Public School"/>
    <x v="146"/>
    <x v="1"/>
    <n v="410"/>
    <n v="57"/>
    <n v="66"/>
  </r>
  <r>
    <n v="810"/>
    <s v="Beresford Road Public School"/>
    <x v="129"/>
    <x v="1"/>
    <n v="411"/>
    <n v="57"/>
    <n v="66"/>
  </r>
  <r>
    <n v="811"/>
    <s v="Como West Public School"/>
    <x v="147"/>
    <x v="1"/>
    <n v="412"/>
    <n v="57"/>
    <n v="66"/>
  </r>
  <r>
    <n v="812"/>
    <s v="St Mary's Primary School"/>
    <x v="490"/>
    <x v="0"/>
    <n v="0"/>
    <n v="57"/>
    <n v="0"/>
  </r>
  <r>
    <n v="813"/>
    <s v="Our Lady of the Rosary Catholic Primary School"/>
    <x v="491"/>
    <x v="0"/>
    <n v="0"/>
    <n v="57"/>
    <n v="0"/>
  </r>
  <r>
    <n v="814"/>
    <s v="Woolooware Public School"/>
    <x v="26"/>
    <x v="1"/>
    <n v="413"/>
    <n v="57"/>
    <n v="66"/>
  </r>
  <r>
    <n v="815"/>
    <s v="Copacabana Public School"/>
    <x v="492"/>
    <x v="1"/>
    <n v="414"/>
    <n v="57"/>
    <n v="66"/>
  </r>
  <r>
    <n v="816"/>
    <s v="Sturt Public School"/>
    <x v="245"/>
    <x v="1"/>
    <n v="415"/>
    <n v="57"/>
    <n v="66"/>
  </r>
  <r>
    <n v="817"/>
    <s v="Timbumburi Public School"/>
    <x v="493"/>
    <x v="1"/>
    <n v="416"/>
    <n v="57"/>
    <n v="66"/>
  </r>
  <r>
    <n v="818"/>
    <s v="St Joseph's Primary School"/>
    <x v="494"/>
    <x v="0"/>
    <n v="0"/>
    <n v="57"/>
    <n v="0"/>
  </r>
  <r>
    <n v="819"/>
    <s v="Yates Avenue Public School"/>
    <x v="405"/>
    <x v="1"/>
    <n v="417"/>
    <n v="57"/>
    <n v="66"/>
  </r>
  <r>
    <n v="820"/>
    <s v="Woy Woy South Public School"/>
    <x v="495"/>
    <x v="1"/>
    <n v="418"/>
    <n v="57"/>
    <n v="66"/>
  </r>
  <r>
    <n v="821"/>
    <s v="St Columba's Catholic Primary School"/>
    <x v="496"/>
    <x v="0"/>
    <n v="0"/>
    <n v="57"/>
    <n v="0"/>
  </r>
  <r>
    <n v="822"/>
    <s v="Peakhurst West Public School"/>
    <x v="240"/>
    <x v="1"/>
    <n v="419"/>
    <n v="57"/>
    <n v="66"/>
  </r>
  <r>
    <n v="823"/>
    <s v="St Joseph's Primary School"/>
    <x v="497"/>
    <x v="0"/>
    <n v="0"/>
    <n v="57"/>
    <n v="0"/>
  </r>
  <r>
    <n v="824"/>
    <s v="St Francis Xavier's Primary School"/>
    <x v="498"/>
    <x v="0"/>
    <n v="0"/>
    <n v="57"/>
    <n v="0"/>
  </r>
  <r>
    <n v="825"/>
    <s v="Ramsgate Public School"/>
    <x v="499"/>
    <x v="1"/>
    <n v="420"/>
    <n v="56"/>
    <n v="66"/>
  </r>
  <r>
    <n v="826"/>
    <s v="Tweed Valley Adventist College"/>
    <x v="332"/>
    <x v="0"/>
    <n v="0"/>
    <n v="56"/>
    <n v="0"/>
  </r>
  <r>
    <n v="827"/>
    <s v="Samuel Terry Public School"/>
    <x v="234"/>
    <x v="1"/>
    <n v="421"/>
    <n v="56"/>
    <n v="66"/>
  </r>
  <r>
    <n v="828"/>
    <s v="Lynwood Park Public School"/>
    <x v="241"/>
    <x v="1"/>
    <n v="422"/>
    <n v="56"/>
    <n v="65"/>
  </r>
  <r>
    <n v="829"/>
    <s v="Camden South Public School"/>
    <x v="474"/>
    <x v="1"/>
    <n v="423"/>
    <n v="56"/>
    <n v="65"/>
  </r>
  <r>
    <n v="830"/>
    <s v="St Francis of Assisi Primary School"/>
    <x v="500"/>
    <x v="0"/>
    <n v="0"/>
    <n v="56"/>
    <n v="0"/>
  </r>
  <r>
    <n v="831"/>
    <s v="Leeton Public School"/>
    <x v="501"/>
    <x v="1"/>
    <n v="424"/>
    <n v="56"/>
    <n v="65"/>
  </r>
  <r>
    <n v="832"/>
    <s v="Mullaway Public School"/>
    <x v="502"/>
    <x v="1"/>
    <n v="425"/>
    <n v="56"/>
    <n v="65"/>
  </r>
  <r>
    <n v="833"/>
    <s v="Scotts Head Public School"/>
    <x v="503"/>
    <x v="1"/>
    <n v="426"/>
    <n v="56"/>
    <n v="65"/>
  </r>
  <r>
    <n v="834"/>
    <s v="Seaham Public School"/>
    <x v="504"/>
    <x v="1"/>
    <n v="427"/>
    <n v="56"/>
    <n v="65"/>
  </r>
  <r>
    <n v="835"/>
    <s v="Trundle Central School"/>
    <x v="505"/>
    <x v="0"/>
    <n v="0"/>
    <n v="56"/>
    <n v="0"/>
  </r>
  <r>
    <n v="836"/>
    <s v="Five Dock Public School"/>
    <x v="342"/>
    <x v="1"/>
    <n v="428"/>
    <n v="56"/>
    <n v="65"/>
  </r>
  <r>
    <n v="837"/>
    <s v="Wamberal Public School"/>
    <x v="506"/>
    <x v="1"/>
    <n v="429"/>
    <n v="56"/>
    <n v="65"/>
  </r>
  <r>
    <n v="838"/>
    <s v="Empire Bay Public School"/>
    <x v="507"/>
    <x v="1"/>
    <n v="430"/>
    <n v="56"/>
    <n v="65"/>
  </r>
  <r>
    <n v="839"/>
    <s v="Fort Street Public School"/>
    <x v="53"/>
    <x v="1"/>
    <n v="431"/>
    <n v="56"/>
    <n v="65"/>
  </r>
  <r>
    <n v="840"/>
    <s v="Panania Public School"/>
    <x v="324"/>
    <x v="1"/>
    <n v="432"/>
    <n v="56"/>
    <n v="65"/>
  </r>
  <r>
    <n v="841"/>
    <s v="Terranora Public School"/>
    <x v="262"/>
    <x v="1"/>
    <n v="433"/>
    <n v="56"/>
    <n v="65"/>
  </r>
  <r>
    <n v="842"/>
    <s v="St John's Catholic Primary School"/>
    <x v="320"/>
    <x v="0"/>
    <n v="0"/>
    <n v="56"/>
    <n v="0"/>
  </r>
  <r>
    <n v="843"/>
    <s v="Dapto Public School"/>
    <x v="508"/>
    <x v="1"/>
    <n v="434"/>
    <n v="56"/>
    <n v="65"/>
  </r>
  <r>
    <n v="844"/>
    <s v="Penshurst West Public School"/>
    <x v="207"/>
    <x v="1"/>
    <n v="435"/>
    <n v="55"/>
    <n v="64"/>
  </r>
  <r>
    <n v="845"/>
    <s v="St Patrick's Primary School"/>
    <x v="509"/>
    <x v="0"/>
    <n v="0"/>
    <n v="55"/>
    <n v="0"/>
  </r>
  <r>
    <n v="846"/>
    <s v="Hinton Public School"/>
    <x v="510"/>
    <x v="1"/>
    <n v="436"/>
    <n v="55"/>
    <n v="64"/>
  </r>
  <r>
    <n v="847"/>
    <s v="St Columba's Primary School"/>
    <x v="120"/>
    <x v="0"/>
    <n v="0"/>
    <n v="55"/>
    <n v="0"/>
  </r>
  <r>
    <n v="848"/>
    <s v="Tamworth Public School"/>
    <x v="511"/>
    <x v="1"/>
    <n v="437"/>
    <n v="55"/>
    <n v="64"/>
  </r>
  <r>
    <n v="849"/>
    <s v="Griffith East Public School"/>
    <x v="277"/>
    <x v="1"/>
    <n v="438"/>
    <n v="55"/>
    <n v="64"/>
  </r>
  <r>
    <n v="850"/>
    <s v="Port Kembla Public School"/>
    <x v="242"/>
    <x v="1"/>
    <n v="439"/>
    <n v="55"/>
    <n v="64"/>
  </r>
  <r>
    <n v="851"/>
    <s v="Islington Public School"/>
    <x v="512"/>
    <x v="1"/>
    <n v="440"/>
    <n v="55"/>
    <n v="64"/>
  </r>
  <r>
    <n v="852"/>
    <s v="Blaxland East Public School"/>
    <x v="513"/>
    <x v="1"/>
    <n v="441"/>
    <n v="55"/>
    <n v="64"/>
  </r>
  <r>
    <n v="853"/>
    <s v="St Edward's Primary School"/>
    <x v="514"/>
    <x v="0"/>
    <n v="0"/>
    <n v="55"/>
    <n v="0"/>
  </r>
  <r>
    <n v="854"/>
    <s v="Cardiff North Public School"/>
    <x v="349"/>
    <x v="1"/>
    <n v="442"/>
    <n v="55"/>
    <n v="64"/>
  </r>
  <r>
    <n v="855"/>
    <s v="Alstonville Public School"/>
    <x v="515"/>
    <x v="1"/>
    <n v="443"/>
    <n v="55"/>
    <n v="64"/>
  </r>
  <r>
    <n v="856"/>
    <s v="Holy Cross Catholic Primary School"/>
    <x v="516"/>
    <x v="0"/>
    <n v="0"/>
    <n v="55"/>
    <n v="0"/>
  </r>
  <r>
    <n v="857"/>
    <s v="Nazareth Catholic Primary School"/>
    <x v="517"/>
    <x v="0"/>
    <n v="0"/>
    <n v="55"/>
    <n v="0"/>
  </r>
  <r>
    <n v="858"/>
    <s v="Arcadia Vale Public School"/>
    <x v="518"/>
    <x v="1"/>
    <n v="444"/>
    <n v="55"/>
    <n v="64"/>
  </r>
  <r>
    <n v="859"/>
    <s v="Darlington Public School"/>
    <x v="519"/>
    <x v="1"/>
    <n v="445"/>
    <n v="55"/>
    <n v="64"/>
  </r>
  <r>
    <n v="860"/>
    <s v="St John's Primary School"/>
    <x v="194"/>
    <x v="0"/>
    <n v="0"/>
    <n v="55"/>
    <n v="0"/>
  </r>
  <r>
    <n v="861"/>
    <s v="St Benedict's Primary School"/>
    <x v="520"/>
    <x v="0"/>
    <n v="0"/>
    <n v="55"/>
    <n v="0"/>
  </r>
  <r>
    <n v="862"/>
    <s v="Euston Public School"/>
    <x v="521"/>
    <x v="1"/>
    <n v="446"/>
    <n v="55"/>
    <n v="64"/>
  </r>
  <r>
    <n v="863"/>
    <s v="Maroubra Junction Public School"/>
    <x v="163"/>
    <x v="1"/>
    <n v="447"/>
    <n v="54"/>
    <n v="63"/>
  </r>
  <r>
    <n v="864"/>
    <s v="Macquarie Anglican Grammar School"/>
    <x v="320"/>
    <x v="0"/>
    <n v="0"/>
    <n v="54"/>
    <n v="0"/>
  </r>
  <r>
    <n v="865"/>
    <s v="St Joseph's Primary School"/>
    <x v="522"/>
    <x v="0"/>
    <n v="0"/>
    <n v="54"/>
    <n v="0"/>
  </r>
  <r>
    <n v="866"/>
    <s v="Narellan Public School"/>
    <x v="523"/>
    <x v="1"/>
    <n v="448"/>
    <n v="54"/>
    <n v="63"/>
  </r>
  <r>
    <n v="867"/>
    <s v="Gulmarrad Public School"/>
    <x v="524"/>
    <x v="1"/>
    <n v="449"/>
    <n v="54"/>
    <n v="63"/>
  </r>
  <r>
    <n v="868"/>
    <s v="St Anthony's Primary School"/>
    <x v="525"/>
    <x v="0"/>
    <n v="0"/>
    <n v="54"/>
    <n v="0"/>
  </r>
  <r>
    <n v="869"/>
    <s v="Como Public School"/>
    <x v="147"/>
    <x v="1"/>
    <n v="450"/>
    <n v="54"/>
    <n v="63"/>
  </r>
  <r>
    <n v="870"/>
    <s v="Gerringong Public School"/>
    <x v="526"/>
    <x v="1"/>
    <n v="451"/>
    <n v="54"/>
    <n v="63"/>
  </r>
  <r>
    <n v="871"/>
    <s v="Modanville Public School"/>
    <x v="527"/>
    <x v="1"/>
    <n v="452"/>
    <n v="54"/>
    <n v="63"/>
  </r>
  <r>
    <n v="872"/>
    <s v="St Mary's Primary School"/>
    <x v="528"/>
    <x v="0"/>
    <n v="0"/>
    <n v="54"/>
    <n v="0"/>
  </r>
  <r>
    <n v="873"/>
    <s v="Temora Public School"/>
    <x v="529"/>
    <x v="1"/>
    <n v="453"/>
    <n v="54"/>
    <n v="63"/>
  </r>
  <r>
    <n v="874"/>
    <s v="St Finbar's Primary School"/>
    <x v="54"/>
    <x v="0"/>
    <n v="0"/>
    <n v="54"/>
    <n v="0"/>
  </r>
  <r>
    <n v="875"/>
    <s v="Sydney Montessori School"/>
    <x v="250"/>
    <x v="0"/>
    <n v="0"/>
    <n v="54"/>
    <n v="0"/>
  </r>
  <r>
    <n v="876"/>
    <s v="Hazelbrook Public School"/>
    <x v="530"/>
    <x v="1"/>
    <n v="454"/>
    <n v="54"/>
    <n v="63"/>
  </r>
  <r>
    <n v="877"/>
    <s v="St Francis Xavier Primary School"/>
    <x v="531"/>
    <x v="0"/>
    <n v="0"/>
    <n v="54"/>
    <n v="0"/>
  </r>
  <r>
    <n v="878"/>
    <s v="The Assumption Catholic Primary School"/>
    <x v="407"/>
    <x v="0"/>
    <n v="0"/>
    <n v="54"/>
    <n v="0"/>
  </r>
  <r>
    <n v="879"/>
    <s v="Telopea Public School"/>
    <x v="532"/>
    <x v="1"/>
    <n v="455"/>
    <n v="54"/>
    <n v="63"/>
  </r>
  <r>
    <n v="880"/>
    <s v="St Anne's Central School"/>
    <x v="529"/>
    <x v="0"/>
    <n v="0"/>
    <n v="54"/>
    <n v="0"/>
  </r>
  <r>
    <n v="881"/>
    <s v="Holy Family Primary School"/>
    <x v="533"/>
    <x v="0"/>
    <n v="0"/>
    <n v="54"/>
    <n v="0"/>
  </r>
  <r>
    <n v="882"/>
    <s v="Helensburgh Public School"/>
    <x v="137"/>
    <x v="1"/>
    <n v="456"/>
    <n v="53"/>
    <n v="63"/>
  </r>
  <r>
    <n v="883"/>
    <s v="St Joseph's Primary School"/>
    <x v="534"/>
    <x v="0"/>
    <n v="0"/>
    <n v="53"/>
    <n v="0"/>
  </r>
  <r>
    <n v="884"/>
    <s v="Snowy Mountains Grammar School"/>
    <x v="535"/>
    <x v="0"/>
    <n v="0"/>
    <n v="53"/>
    <n v="0"/>
  </r>
  <r>
    <n v="885"/>
    <s v="St Finbarr's Primary School"/>
    <x v="266"/>
    <x v="0"/>
    <n v="0"/>
    <n v="53"/>
    <n v="0"/>
  </r>
  <r>
    <n v="886"/>
    <s v="Kiama Public School"/>
    <x v="464"/>
    <x v="1"/>
    <n v="457"/>
    <n v="53"/>
    <n v="63"/>
  </r>
  <r>
    <n v="887"/>
    <s v="St Carthage's Primary School"/>
    <x v="527"/>
    <x v="0"/>
    <n v="0"/>
    <n v="53"/>
    <n v="0"/>
  </r>
  <r>
    <n v="888"/>
    <s v="Wyong Public School"/>
    <x v="326"/>
    <x v="1"/>
    <n v="458"/>
    <n v="53"/>
    <n v="63"/>
  </r>
  <r>
    <n v="889"/>
    <s v="Kurnell Public School"/>
    <x v="536"/>
    <x v="1"/>
    <n v="459"/>
    <n v="53"/>
    <n v="62"/>
  </r>
  <r>
    <n v="890"/>
    <s v="Blakehurst Public School"/>
    <x v="183"/>
    <x v="1"/>
    <n v="460"/>
    <n v="53"/>
    <n v="62"/>
  </r>
  <r>
    <n v="891"/>
    <s v="Lumen Christi Catholic College"/>
    <x v="537"/>
    <x v="0"/>
    <n v="0"/>
    <n v="53"/>
    <n v="0"/>
  </r>
  <r>
    <n v="892"/>
    <s v="Sapphire Coast Anglican College"/>
    <x v="538"/>
    <x v="0"/>
    <n v="0"/>
    <n v="53"/>
    <n v="0"/>
  </r>
  <r>
    <n v="893"/>
    <s v="St Michael's Catholic Primary School"/>
    <x v="539"/>
    <x v="0"/>
    <n v="0"/>
    <n v="53"/>
    <n v="0"/>
  </r>
  <r>
    <n v="894"/>
    <s v="Point Clare Public School"/>
    <x v="540"/>
    <x v="1"/>
    <n v="461"/>
    <n v="53"/>
    <n v="62"/>
  </r>
  <r>
    <n v="895"/>
    <s v="Sacred Heart Central School"/>
    <x v="541"/>
    <x v="0"/>
    <n v="0"/>
    <n v="53"/>
    <n v="0"/>
  </r>
  <r>
    <n v="896"/>
    <s v="St Joseph's Primary School"/>
    <x v="501"/>
    <x v="0"/>
    <n v="0"/>
    <n v="53"/>
    <n v="0"/>
  </r>
  <r>
    <n v="897"/>
    <s v="Scone Grammar School"/>
    <x v="542"/>
    <x v="0"/>
    <n v="0"/>
    <n v="53"/>
    <n v="0"/>
  </r>
  <r>
    <n v="898"/>
    <s v="Mathoura Public School"/>
    <x v="543"/>
    <x v="1"/>
    <n v="462"/>
    <n v="53"/>
    <n v="62"/>
  </r>
  <r>
    <n v="899"/>
    <s v="Our Lady of Perpetual Succour Catholic Primary School"/>
    <x v="75"/>
    <x v="0"/>
    <n v="0"/>
    <n v="53"/>
    <n v="0"/>
  </r>
  <r>
    <n v="900"/>
    <s v="Marion Catholic Primary School"/>
    <x v="544"/>
    <x v="0"/>
    <n v="0"/>
    <n v="53"/>
    <n v="0"/>
  </r>
  <r>
    <n v="901"/>
    <s v="Richmond Christian College"/>
    <x v="145"/>
    <x v="0"/>
    <n v="0"/>
    <n v="52"/>
    <n v="0"/>
  </r>
  <r>
    <n v="902"/>
    <s v="Elderslie Public School"/>
    <x v="545"/>
    <x v="1"/>
    <n v="463"/>
    <n v="52"/>
    <n v="62"/>
  </r>
  <r>
    <n v="903"/>
    <s v="St Paul the Apostle Primary School"/>
    <x v="218"/>
    <x v="0"/>
    <n v="0"/>
    <n v="52"/>
    <n v="0"/>
  </r>
  <r>
    <n v="904"/>
    <s v="St Joseph's Primary School"/>
    <x v="546"/>
    <x v="0"/>
    <n v="0"/>
    <n v="52"/>
    <n v="0"/>
  </r>
  <r>
    <n v="905"/>
    <s v="Springwood Public School"/>
    <x v="364"/>
    <x v="1"/>
    <n v="464"/>
    <n v="52"/>
    <n v="62"/>
  </r>
  <r>
    <n v="906"/>
    <s v="St Mary MacKillop Primary School"/>
    <x v="481"/>
    <x v="0"/>
    <n v="0"/>
    <n v="52"/>
    <n v="0"/>
  </r>
  <r>
    <n v="907"/>
    <s v="Padstow North Public School"/>
    <x v="382"/>
    <x v="1"/>
    <n v="465"/>
    <n v="52"/>
    <n v="62"/>
  </r>
  <r>
    <n v="908"/>
    <s v="Cardiff Public School"/>
    <x v="349"/>
    <x v="1"/>
    <n v="466"/>
    <n v="52"/>
    <n v="62"/>
  </r>
  <r>
    <n v="909"/>
    <s v="Cecil Hills Public School"/>
    <x v="547"/>
    <x v="1"/>
    <n v="467"/>
    <n v="52"/>
    <n v="62"/>
  </r>
  <r>
    <n v="910"/>
    <s v="Glendenning Public School"/>
    <x v="500"/>
    <x v="1"/>
    <n v="468"/>
    <n v="52"/>
    <n v="62"/>
  </r>
  <r>
    <n v="911"/>
    <s v="St Joseph's Primary School"/>
    <x v="548"/>
    <x v="0"/>
    <n v="0"/>
    <n v="52"/>
    <n v="0"/>
  </r>
  <r>
    <n v="912"/>
    <s v="Comleroy Road Public School"/>
    <x v="128"/>
    <x v="1"/>
    <n v="469"/>
    <n v="52"/>
    <n v="62"/>
  </r>
  <r>
    <n v="913"/>
    <s v="Lindsay Park Public School"/>
    <x v="46"/>
    <x v="1"/>
    <n v="470"/>
    <n v="52"/>
    <n v="62"/>
  </r>
  <r>
    <n v="914"/>
    <s v="Marrickville West Public School"/>
    <x v="98"/>
    <x v="1"/>
    <n v="471"/>
    <n v="52"/>
    <n v="61"/>
  </r>
  <r>
    <n v="915"/>
    <s v="St Bernadette's Primary School"/>
    <x v="549"/>
    <x v="0"/>
    <n v="0"/>
    <n v="52"/>
    <n v="0"/>
  </r>
  <r>
    <n v="916"/>
    <s v="St Joseph's Primary School"/>
    <x v="550"/>
    <x v="0"/>
    <n v="0"/>
    <n v="52"/>
    <n v="0"/>
  </r>
  <r>
    <n v="917"/>
    <s v="St Raphael's Catholic School"/>
    <x v="551"/>
    <x v="0"/>
    <n v="0"/>
    <n v="52"/>
    <n v="0"/>
  </r>
  <r>
    <n v="918"/>
    <s v="Ebenezer Christian College"/>
    <x v="552"/>
    <x v="0"/>
    <n v="0"/>
    <n v="52"/>
    <n v="0"/>
  </r>
  <r>
    <n v="919"/>
    <s v="Casula Public School"/>
    <x v="553"/>
    <x v="1"/>
    <n v="472"/>
    <n v="52"/>
    <n v="61"/>
  </r>
  <r>
    <n v="920"/>
    <s v="Tarrawanna Public School"/>
    <x v="554"/>
    <x v="1"/>
    <n v="473"/>
    <n v="51"/>
    <n v="61"/>
  </r>
  <r>
    <n v="921"/>
    <s v="Cronulla South Public School"/>
    <x v="26"/>
    <x v="1"/>
    <n v="474"/>
    <n v="51"/>
    <n v="61"/>
  </r>
  <r>
    <n v="922"/>
    <s v="Calderwood Christian School"/>
    <x v="555"/>
    <x v="0"/>
    <n v="0"/>
    <n v="51"/>
    <n v="0"/>
  </r>
  <r>
    <n v="923"/>
    <s v="St Paul's Primary School"/>
    <x v="556"/>
    <x v="0"/>
    <n v="0"/>
    <n v="51"/>
    <n v="0"/>
  </r>
  <r>
    <n v="924"/>
    <s v="Bundeena Public School"/>
    <x v="557"/>
    <x v="1"/>
    <n v="475"/>
    <n v="51"/>
    <n v="61"/>
  </r>
  <r>
    <n v="925"/>
    <s v="St Mary's War Memorial School"/>
    <x v="558"/>
    <x v="0"/>
    <n v="0"/>
    <n v="51"/>
    <n v="0"/>
  </r>
  <r>
    <n v="926"/>
    <s v="Cape Byron Rudolf Steiner School"/>
    <x v="266"/>
    <x v="0"/>
    <n v="0"/>
    <n v="51"/>
    <n v="0"/>
  </r>
  <r>
    <n v="927"/>
    <s v="Holy Trinity West Wagga"/>
    <x v="559"/>
    <x v="0"/>
    <n v="0"/>
    <n v="51"/>
    <n v="0"/>
  </r>
  <r>
    <n v="928"/>
    <s v="The Scots School Albury"/>
    <x v="366"/>
    <x v="0"/>
    <n v="0"/>
    <n v="51"/>
    <n v="0"/>
  </r>
  <r>
    <n v="929"/>
    <s v="St Finbar's Primary School"/>
    <x v="465"/>
    <x v="0"/>
    <n v="0"/>
    <n v="51"/>
    <n v="0"/>
  </r>
  <r>
    <n v="930"/>
    <s v="St Patrick's Primary School"/>
    <x v="352"/>
    <x v="0"/>
    <n v="0"/>
    <n v="51"/>
    <n v="0"/>
  </r>
  <r>
    <n v="931"/>
    <s v="Tharawal Public School"/>
    <x v="310"/>
    <x v="1"/>
    <n v="476"/>
    <n v="51"/>
    <n v="61"/>
  </r>
  <r>
    <n v="932"/>
    <s v="Parramatta West Public School"/>
    <x v="170"/>
    <x v="1"/>
    <n v="477"/>
    <n v="51"/>
    <n v="61"/>
  </r>
  <r>
    <n v="933"/>
    <s v="Woodport Public School"/>
    <x v="287"/>
    <x v="1"/>
    <n v="478"/>
    <n v="51"/>
    <n v="61"/>
  </r>
  <r>
    <n v="934"/>
    <s v="Lake Cathie Public School"/>
    <x v="560"/>
    <x v="1"/>
    <n v="479"/>
    <n v="51"/>
    <n v="61"/>
  </r>
  <r>
    <n v="935"/>
    <s v="Pendle Hill Public School"/>
    <x v="186"/>
    <x v="1"/>
    <n v="480"/>
    <n v="51"/>
    <n v="61"/>
  </r>
  <r>
    <n v="936"/>
    <s v="Galston Public School"/>
    <x v="561"/>
    <x v="1"/>
    <n v="481"/>
    <n v="51"/>
    <n v="61"/>
  </r>
  <r>
    <n v="937"/>
    <s v="St Paul's Primary School"/>
    <x v="562"/>
    <x v="0"/>
    <n v="0"/>
    <n v="51"/>
    <n v="0"/>
  </r>
  <r>
    <n v="938"/>
    <s v="Ropes Crossing Public School"/>
    <x v="563"/>
    <x v="1"/>
    <n v="482"/>
    <n v="51"/>
    <n v="61"/>
  </r>
  <r>
    <n v="939"/>
    <s v="Boambee Public School"/>
    <x v="564"/>
    <x v="1"/>
    <n v="483"/>
    <n v="50"/>
    <n v="61"/>
  </r>
  <r>
    <n v="940"/>
    <s v="Arndell Anglican College"/>
    <x v="565"/>
    <x v="0"/>
    <n v="0"/>
    <n v="50"/>
    <n v="0"/>
  </r>
  <r>
    <n v="941"/>
    <s v="St Mary's Primary School"/>
    <x v="67"/>
    <x v="0"/>
    <n v="0"/>
    <n v="50"/>
    <n v="0"/>
  </r>
  <r>
    <n v="942"/>
    <s v="Laurieton Public School"/>
    <x v="566"/>
    <x v="1"/>
    <n v="484"/>
    <n v="50"/>
    <n v="60"/>
  </r>
  <r>
    <n v="943"/>
    <s v="Murwillumbah Public School"/>
    <x v="332"/>
    <x v="1"/>
    <n v="485"/>
    <n v="50"/>
    <n v="60"/>
  </r>
  <r>
    <n v="944"/>
    <s v="Our Lady of The Rosary Primary School"/>
    <x v="567"/>
    <x v="0"/>
    <n v="0"/>
    <n v="50"/>
    <n v="0"/>
  </r>
  <r>
    <n v="945"/>
    <s v="Sutton Public School"/>
    <x v="568"/>
    <x v="1"/>
    <n v="486"/>
    <n v="50"/>
    <n v="60"/>
  </r>
  <r>
    <n v="946"/>
    <s v="Ashtonfield Public School"/>
    <x v="96"/>
    <x v="1"/>
    <n v="487"/>
    <n v="50"/>
    <n v="60"/>
  </r>
  <r>
    <n v="947"/>
    <s v="St Joseph's Catholic Primary School"/>
    <x v="569"/>
    <x v="0"/>
    <n v="0"/>
    <n v="50"/>
    <n v="0"/>
  </r>
  <r>
    <n v="948"/>
    <s v="Tathra Public School"/>
    <x v="570"/>
    <x v="1"/>
    <n v="488"/>
    <n v="50"/>
    <n v="60"/>
  </r>
  <r>
    <n v="949"/>
    <s v="Cudgen Public School"/>
    <x v="571"/>
    <x v="1"/>
    <n v="489"/>
    <n v="50"/>
    <n v="60"/>
  </r>
  <r>
    <n v="950"/>
    <s v="Sacred Heart Parish School"/>
    <x v="572"/>
    <x v="0"/>
    <n v="0"/>
    <n v="50"/>
    <n v="0"/>
  </r>
  <r>
    <n v="951"/>
    <s v="Erina Heights Public School"/>
    <x v="40"/>
    <x v="1"/>
    <n v="490"/>
    <n v="50"/>
    <n v="60"/>
  </r>
  <r>
    <n v="952"/>
    <s v="Lennox Head Public School"/>
    <x v="573"/>
    <x v="1"/>
    <n v="491"/>
    <n v="50"/>
    <n v="60"/>
  </r>
  <r>
    <n v="953"/>
    <s v="Cronulla Public School"/>
    <x v="26"/>
    <x v="1"/>
    <n v="492"/>
    <n v="50"/>
    <n v="60"/>
  </r>
  <r>
    <n v="954"/>
    <s v="Terrigal Public School"/>
    <x v="404"/>
    <x v="1"/>
    <n v="493"/>
    <n v="50"/>
    <n v="60"/>
  </r>
  <r>
    <n v="955"/>
    <s v="Oran Park Anglican College"/>
    <x v="574"/>
    <x v="0"/>
    <n v="0"/>
    <n v="50"/>
    <n v="0"/>
  </r>
  <r>
    <n v="956"/>
    <s v="Chifley Public School"/>
    <x v="301"/>
    <x v="1"/>
    <n v="494"/>
    <n v="50"/>
    <n v="60"/>
  </r>
  <r>
    <n v="957"/>
    <s v="Kurrajong North Public School"/>
    <x v="575"/>
    <x v="1"/>
    <n v="495"/>
    <n v="50"/>
    <n v="60"/>
  </r>
  <r>
    <n v="958"/>
    <s v="Panania North Public School"/>
    <x v="324"/>
    <x v="1"/>
    <n v="496"/>
    <n v="49"/>
    <n v="59"/>
  </r>
  <r>
    <n v="959"/>
    <s v="Wyrallah Road Public School"/>
    <x v="527"/>
    <x v="1"/>
    <n v="497"/>
    <n v="49"/>
    <n v="59"/>
  </r>
  <r>
    <n v="960"/>
    <s v="Illaroo Road Public School"/>
    <x v="576"/>
    <x v="1"/>
    <n v="498"/>
    <n v="49"/>
    <n v="59"/>
  </r>
  <r>
    <n v="961"/>
    <s v="St Paul's Catholic Primary School"/>
    <x v="555"/>
    <x v="0"/>
    <n v="0"/>
    <n v="49"/>
    <n v="0"/>
  </r>
  <r>
    <n v="962"/>
    <s v="St Catherine's Catholic College"/>
    <x v="450"/>
    <x v="0"/>
    <n v="0"/>
    <n v="49"/>
    <n v="0"/>
  </r>
  <r>
    <n v="963"/>
    <s v="Moree Christian School"/>
    <x v="577"/>
    <x v="0"/>
    <n v="0"/>
    <n v="49"/>
    <n v="0"/>
  </r>
  <r>
    <n v="964"/>
    <s v="St Joseph the Worker Catholic Primary School"/>
    <x v="578"/>
    <x v="0"/>
    <n v="0"/>
    <n v="49"/>
    <n v="0"/>
  </r>
  <r>
    <n v="965"/>
    <s v="Warnervale Public School"/>
    <x v="579"/>
    <x v="1"/>
    <n v="499"/>
    <n v="49"/>
    <n v="59"/>
  </r>
  <r>
    <n v="966"/>
    <s v="Jamberoo Public School"/>
    <x v="580"/>
    <x v="1"/>
    <n v="500"/>
    <n v="49"/>
    <n v="59"/>
  </r>
  <r>
    <n v="967"/>
    <s v="St Joseph's Primary School"/>
    <x v="422"/>
    <x v="0"/>
    <n v="0"/>
    <n v="49"/>
    <n v="0"/>
  </r>
  <r>
    <n v="968"/>
    <s v="Tacoma Public School"/>
    <x v="581"/>
    <x v="1"/>
    <n v="501"/>
    <n v="49"/>
    <n v="59"/>
  </r>
  <r>
    <n v="969"/>
    <s v="Maraylya Public School"/>
    <x v="582"/>
    <x v="1"/>
    <n v="502"/>
    <n v="49"/>
    <n v="59"/>
  </r>
  <r>
    <n v="970"/>
    <s v="St Pius X Catholic Primary School"/>
    <x v="351"/>
    <x v="0"/>
    <n v="0"/>
    <n v="49"/>
    <n v="0"/>
  </r>
  <r>
    <n v="971"/>
    <s v="Bexhill Public School"/>
    <x v="583"/>
    <x v="1"/>
    <n v="503"/>
    <n v="49"/>
    <n v="59"/>
  </r>
  <r>
    <n v="972"/>
    <s v="Narellan Vale Public School"/>
    <x v="399"/>
    <x v="1"/>
    <n v="504"/>
    <n v="49"/>
    <n v="59"/>
  </r>
  <r>
    <n v="973"/>
    <s v="Bishop Tyrrell Anglican College"/>
    <x v="584"/>
    <x v="0"/>
    <n v="0"/>
    <n v="49"/>
    <n v="0"/>
  </r>
  <r>
    <n v="974"/>
    <s v="Broughton Anglican College"/>
    <x v="585"/>
    <x v="0"/>
    <n v="0"/>
    <n v="49"/>
    <n v="0"/>
  </r>
  <r>
    <n v="975"/>
    <s v="St Matthews Catholic School"/>
    <x v="586"/>
    <x v="0"/>
    <n v="0"/>
    <n v="49"/>
    <n v="0"/>
  </r>
  <r>
    <n v="976"/>
    <s v="St John Vianney Catholic Primary School"/>
    <x v="44"/>
    <x v="0"/>
    <n v="0"/>
    <n v="49"/>
    <n v="0"/>
  </r>
  <r>
    <n v="977"/>
    <s v="Corpus Christi Primary School"/>
    <x v="234"/>
    <x v="0"/>
    <n v="0"/>
    <n v="48"/>
    <n v="0"/>
  </r>
  <r>
    <n v="978"/>
    <s v="Merewether Public School"/>
    <x v="86"/>
    <x v="1"/>
    <n v="505"/>
    <n v="48"/>
    <n v="59"/>
  </r>
  <r>
    <n v="979"/>
    <s v="Manning Valley Anglican College"/>
    <x v="587"/>
    <x v="0"/>
    <n v="0"/>
    <n v="48"/>
    <n v="0"/>
  </r>
  <r>
    <n v="980"/>
    <s v="Shearwater"/>
    <x v="588"/>
    <x v="0"/>
    <n v="0"/>
    <n v="48"/>
    <n v="0"/>
  </r>
  <r>
    <n v="981"/>
    <s v="Birchgrove Public School"/>
    <x v="25"/>
    <x v="1"/>
    <n v="506"/>
    <n v="48"/>
    <n v="59"/>
  </r>
  <r>
    <n v="982"/>
    <s v="Fairy Meadow Public School"/>
    <x v="274"/>
    <x v="1"/>
    <n v="507"/>
    <n v="48"/>
    <n v="59"/>
  </r>
  <r>
    <n v="983"/>
    <s v="Casuarina Steiner School"/>
    <x v="402"/>
    <x v="0"/>
    <n v="0"/>
    <n v="48"/>
    <n v="0"/>
  </r>
  <r>
    <n v="984"/>
    <s v="Wangi Wangi Public School"/>
    <x v="589"/>
    <x v="1"/>
    <n v="508"/>
    <n v="48"/>
    <n v="57.999999999999993"/>
  </r>
  <r>
    <n v="985"/>
    <s v="St Patrick's Primary School"/>
    <x v="590"/>
    <x v="0"/>
    <n v="0"/>
    <n v="48"/>
    <n v="0"/>
  </r>
  <r>
    <n v="986"/>
    <s v="Narwee Public School"/>
    <x v="591"/>
    <x v="1"/>
    <n v="509"/>
    <n v="48"/>
    <n v="57.999999999999993"/>
  </r>
  <r>
    <n v="987"/>
    <s v="St Francis Xavier's Primary School"/>
    <x v="432"/>
    <x v="0"/>
    <n v="0"/>
    <n v="48"/>
    <n v="0"/>
  </r>
  <r>
    <n v="988"/>
    <s v="St Madeleine's Primary School"/>
    <x v="69"/>
    <x v="0"/>
    <n v="0"/>
    <n v="48"/>
    <n v="0"/>
  </r>
  <r>
    <n v="989"/>
    <s v="St Pius X Catholic Primary School"/>
    <x v="320"/>
    <x v="0"/>
    <n v="0"/>
    <n v="48"/>
    <n v="0"/>
  </r>
  <r>
    <n v="990"/>
    <s v="Floraville Public School"/>
    <x v="432"/>
    <x v="1"/>
    <n v="510"/>
    <n v="48"/>
    <n v="57.999999999999993"/>
  </r>
  <r>
    <n v="991"/>
    <s v="Holy Spirit Primary School"/>
    <x v="592"/>
    <x v="0"/>
    <n v="0"/>
    <n v="48"/>
    <n v="0"/>
  </r>
  <r>
    <n v="992"/>
    <s v="Bonville Public School"/>
    <x v="258"/>
    <x v="1"/>
    <n v="511"/>
    <n v="48"/>
    <n v="57.999999999999993"/>
  </r>
  <r>
    <n v="993"/>
    <s v="St Gertrude's Catholic Primary School"/>
    <x v="593"/>
    <x v="0"/>
    <n v="0"/>
    <n v="48"/>
    <n v="0"/>
  </r>
  <r>
    <n v="994"/>
    <s v="Sherwood Hills Christian School"/>
    <x v="472"/>
    <x v="0"/>
    <n v="0"/>
    <n v="48"/>
    <n v="0"/>
  </r>
  <r>
    <n v="995"/>
    <s v="St Justin's Catholic Primary School"/>
    <x v="574"/>
    <x v="0"/>
    <n v="0"/>
    <n v="48"/>
    <n v="0"/>
  </r>
  <r>
    <n v="996"/>
    <s v="Kororo Public School"/>
    <x v="594"/>
    <x v="1"/>
    <n v="512"/>
    <n v="47"/>
    <n v="57.999999999999993"/>
  </r>
  <r>
    <n v="997"/>
    <s v="Nords Wharf Public School"/>
    <x v="595"/>
    <x v="1"/>
    <n v="513"/>
    <n v="47"/>
    <n v="57.999999999999993"/>
  </r>
  <r>
    <n v="998"/>
    <s v="Nambucca Heads Public School"/>
    <x v="438"/>
    <x v="1"/>
    <n v="514"/>
    <n v="47"/>
    <n v="57.999999999999993"/>
  </r>
  <r>
    <n v="999"/>
    <s v="St John the Baptist Primary School"/>
    <x v="596"/>
    <x v="0"/>
    <n v="0"/>
    <n v="47"/>
    <n v="0"/>
  </r>
  <r>
    <n v="1000"/>
    <s v="Barrington Public School"/>
    <x v="597"/>
    <x v="1"/>
    <n v="515"/>
    <n v="47"/>
    <n v="57.999999999999993"/>
  </r>
  <r>
    <n v="1001"/>
    <s v="Lucas Heights Community School"/>
    <x v="343"/>
    <x v="0"/>
    <n v="0"/>
    <n v="47"/>
    <n v="0"/>
  </r>
  <r>
    <n v="1002"/>
    <s v="St Brigid's Primary School"/>
    <x v="598"/>
    <x v="0"/>
    <n v="0"/>
    <n v="47"/>
    <n v="0"/>
  </r>
  <r>
    <n v="1003"/>
    <s v="St Patrick's Primary School"/>
    <x v="599"/>
    <x v="0"/>
    <n v="0"/>
    <n v="47"/>
    <n v="0"/>
  </r>
  <r>
    <n v="1004"/>
    <s v="Broulee Public School"/>
    <x v="417"/>
    <x v="1"/>
    <n v="516"/>
    <n v="47"/>
    <n v="57.999999999999993"/>
  </r>
  <r>
    <n v="1005"/>
    <s v="Chipping Norton Public School"/>
    <x v="600"/>
    <x v="1"/>
    <n v="517"/>
    <n v="47"/>
    <n v="57.999999999999993"/>
  </r>
  <r>
    <n v="1006"/>
    <s v="Beverly Hills North Public School"/>
    <x v="80"/>
    <x v="1"/>
    <n v="518"/>
    <n v="47"/>
    <n v="57.999999999999993"/>
  </r>
  <r>
    <n v="1007"/>
    <s v="The Grange Public School"/>
    <x v="23"/>
    <x v="1"/>
    <n v="519"/>
    <n v="47"/>
    <n v="57.999999999999993"/>
  </r>
  <r>
    <n v="1008"/>
    <s v="Bankstown North Public School"/>
    <x v="179"/>
    <x v="1"/>
    <n v="520"/>
    <n v="47"/>
    <n v="56.999999999999993"/>
  </r>
  <r>
    <n v="1009"/>
    <s v="St Agnes' Primary School"/>
    <x v="72"/>
    <x v="0"/>
    <n v="0"/>
    <n v="47"/>
    <n v="0"/>
  </r>
  <r>
    <n v="1010"/>
    <s v="Hallidays Point Public School"/>
    <x v="601"/>
    <x v="1"/>
    <n v="521"/>
    <n v="47"/>
    <n v="56.999999999999993"/>
  </r>
  <r>
    <n v="1011"/>
    <s v="Lisarow Public School"/>
    <x v="466"/>
    <x v="1"/>
    <n v="522"/>
    <n v="47"/>
    <n v="56.999999999999993"/>
  </r>
  <r>
    <n v="1012"/>
    <s v="Pacific Palms Public School"/>
    <x v="602"/>
    <x v="1"/>
    <n v="523"/>
    <n v="47"/>
    <n v="56.999999999999993"/>
  </r>
  <r>
    <n v="1013"/>
    <s v="Charlton Christian College"/>
    <x v="603"/>
    <x v="0"/>
    <n v="0"/>
    <n v="47"/>
    <n v="0"/>
  </r>
  <r>
    <n v="1014"/>
    <s v="Al Amanah College"/>
    <x v="604"/>
    <x v="0"/>
    <n v="0"/>
    <n v="47"/>
    <n v="0"/>
  </r>
  <r>
    <n v="1015"/>
    <s v="Mary Help of Christians Primary School Sawtell"/>
    <x v="605"/>
    <x v="0"/>
    <n v="0"/>
    <n v="46"/>
    <n v="0"/>
  </r>
  <r>
    <n v="1016"/>
    <s v="Tintinhull Public School"/>
    <x v="606"/>
    <x v="1"/>
    <n v="524"/>
    <n v="46"/>
    <n v="56.999999999999993"/>
  </r>
  <r>
    <n v="1017"/>
    <s v="Hilltop Road Public School"/>
    <x v="607"/>
    <x v="1"/>
    <n v="525"/>
    <n v="46"/>
    <n v="56.999999999999993"/>
  </r>
  <r>
    <n v="1018"/>
    <s v="Bathurst West Public School"/>
    <x v="407"/>
    <x v="1"/>
    <n v="526"/>
    <n v="46"/>
    <n v="56.999999999999993"/>
  </r>
  <r>
    <n v="1019"/>
    <s v="Mount Pritchard Public School"/>
    <x v="608"/>
    <x v="1"/>
    <n v="527"/>
    <n v="46"/>
    <n v="56.999999999999993"/>
  </r>
  <r>
    <n v="1020"/>
    <s v="Smithfield Public School"/>
    <x v="593"/>
    <x v="1"/>
    <n v="528"/>
    <n v="46"/>
    <n v="56.999999999999993"/>
  </r>
  <r>
    <n v="1021"/>
    <s v="Tower Street Public School"/>
    <x v="324"/>
    <x v="1"/>
    <n v="529"/>
    <n v="46"/>
    <n v="56.999999999999993"/>
  </r>
  <r>
    <n v="1022"/>
    <s v="Our Lady Help of Christians Primary School"/>
    <x v="609"/>
    <x v="0"/>
    <n v="0"/>
    <n v="46"/>
    <n v="0"/>
  </r>
  <r>
    <n v="1023"/>
    <s v="St Patrick's Primary School"/>
    <x v="241"/>
    <x v="0"/>
    <n v="0"/>
    <n v="46"/>
    <n v="0"/>
  </r>
  <r>
    <n v="1024"/>
    <s v="Claremont Meadows Public School"/>
    <x v="610"/>
    <x v="1"/>
    <n v="530"/>
    <n v="46"/>
    <n v="56.999999999999993"/>
  </r>
  <r>
    <n v="1025"/>
    <s v="Campbellfield Public School"/>
    <x v="23"/>
    <x v="1"/>
    <n v="531"/>
    <n v="46"/>
    <n v="56.999999999999993"/>
  </r>
  <r>
    <n v="1026"/>
    <s v="Soldiers Point Public School"/>
    <x v="611"/>
    <x v="1"/>
    <n v="532"/>
    <n v="46"/>
    <n v="56.999999999999993"/>
  </r>
  <r>
    <n v="1027"/>
    <s v="St Philip's Christian College - Port Stephens"/>
    <x v="612"/>
    <x v="0"/>
    <n v="0"/>
    <n v="46"/>
    <n v="0"/>
  </r>
  <r>
    <n v="1028"/>
    <s v="Paterson Public School"/>
    <x v="613"/>
    <x v="1"/>
    <n v="533"/>
    <n v="46"/>
    <n v="56.000000000000007"/>
  </r>
  <r>
    <n v="1029"/>
    <s v="Gosford East Public School"/>
    <x v="333"/>
    <x v="1"/>
    <n v="534"/>
    <n v="46"/>
    <n v="56.000000000000007"/>
  </r>
  <r>
    <n v="1030"/>
    <s v="Lansvale Public School"/>
    <x v="444"/>
    <x v="1"/>
    <n v="535"/>
    <n v="46"/>
    <n v="56.000000000000007"/>
  </r>
  <r>
    <n v="1031"/>
    <s v="Dee Why Public School"/>
    <x v="175"/>
    <x v="1"/>
    <n v="536"/>
    <n v="46"/>
    <n v="56.000000000000007"/>
  </r>
  <r>
    <n v="1032"/>
    <s v="St Michael's Catholic Primary School"/>
    <x v="614"/>
    <x v="0"/>
    <n v="0"/>
    <n v="46"/>
    <n v="0"/>
  </r>
  <r>
    <n v="1033"/>
    <s v="Plumpton Public School"/>
    <x v="362"/>
    <x v="1"/>
    <n v="537"/>
    <n v="46"/>
    <n v="56.000000000000007"/>
  </r>
  <r>
    <n v="1034"/>
    <s v="Gresford Public School"/>
    <x v="615"/>
    <x v="1"/>
    <n v="538"/>
    <n v="45"/>
    <n v="56.000000000000007"/>
  </r>
  <r>
    <n v="1035"/>
    <s v="Coledale Public School"/>
    <x v="616"/>
    <x v="1"/>
    <n v="539"/>
    <n v="45"/>
    <n v="56.000000000000007"/>
  </r>
  <r>
    <n v="1036"/>
    <s v="St Joseph's Primary School"/>
    <x v="566"/>
    <x v="0"/>
    <n v="0"/>
    <n v="45"/>
    <n v="0"/>
  </r>
  <r>
    <n v="1037"/>
    <s v="Oakville Public School"/>
    <x v="565"/>
    <x v="1"/>
    <n v="540"/>
    <n v="45"/>
    <n v="56.000000000000007"/>
  </r>
  <r>
    <n v="1038"/>
    <s v="Mount Annan Christian College"/>
    <x v="487"/>
    <x v="0"/>
    <n v="0"/>
    <n v="45"/>
    <n v="0"/>
  </r>
  <r>
    <n v="1039"/>
    <s v="Bellingen Public School"/>
    <x v="617"/>
    <x v="1"/>
    <n v="541"/>
    <n v="45"/>
    <n v="56.000000000000007"/>
  </r>
  <r>
    <n v="1040"/>
    <s v="Teralba Public School"/>
    <x v="618"/>
    <x v="1"/>
    <n v="542"/>
    <n v="45"/>
    <n v="56.000000000000007"/>
  </r>
  <r>
    <n v="1041"/>
    <s v="Bankstown West Public School"/>
    <x v="179"/>
    <x v="1"/>
    <n v="543"/>
    <n v="45"/>
    <n v="56.000000000000007"/>
  </r>
  <r>
    <n v="1042"/>
    <s v="St Mary's Primary School"/>
    <x v="619"/>
    <x v="0"/>
    <n v="0"/>
    <n v="45"/>
    <n v="0"/>
  </r>
  <r>
    <n v="1043"/>
    <s v="Engadine West Public School"/>
    <x v="253"/>
    <x v="1"/>
    <n v="544"/>
    <n v="45"/>
    <n v="56.000000000000007"/>
  </r>
  <r>
    <n v="1044"/>
    <s v="Shelley Public School"/>
    <x v="241"/>
    <x v="1"/>
    <n v="545"/>
    <n v="45"/>
    <n v="55.000000000000007"/>
  </r>
  <r>
    <n v="1045"/>
    <s v="Canowindra Public School"/>
    <x v="370"/>
    <x v="1"/>
    <n v="546"/>
    <n v="45"/>
    <n v="55.000000000000007"/>
  </r>
  <r>
    <n v="1046"/>
    <s v="Jannali East Public School"/>
    <x v="620"/>
    <x v="1"/>
    <n v="547"/>
    <n v="45"/>
    <n v="55.000000000000007"/>
  </r>
  <r>
    <n v="1047"/>
    <s v="St James' Primary School"/>
    <x v="621"/>
    <x v="0"/>
    <n v="0"/>
    <n v="45"/>
    <n v="0"/>
  </r>
  <r>
    <n v="1048"/>
    <s v="Greenway Park Public School"/>
    <x v="268"/>
    <x v="1"/>
    <n v="548"/>
    <n v="45"/>
    <n v="55.000000000000007"/>
  </r>
  <r>
    <n v="1049"/>
    <s v="Sawtell Public School"/>
    <x v="622"/>
    <x v="1"/>
    <n v="549"/>
    <n v="45"/>
    <n v="55.000000000000007"/>
  </r>
  <r>
    <n v="1050"/>
    <s v="Kirrawee Public School"/>
    <x v="623"/>
    <x v="1"/>
    <n v="550"/>
    <n v="45"/>
    <n v="55.000000000000007"/>
  </r>
  <r>
    <n v="1051"/>
    <s v="St Patrick's Catholic Primary School"/>
    <x v="624"/>
    <x v="0"/>
    <n v="0"/>
    <n v="45"/>
    <n v="0"/>
  </r>
  <r>
    <n v="1052"/>
    <s v="St Augustine's Parish School"/>
    <x v="625"/>
    <x v="0"/>
    <n v="0"/>
    <n v="45"/>
    <n v="0"/>
  </r>
  <r>
    <n v="1053"/>
    <s v="Chittaway Bay Public School"/>
    <x v="626"/>
    <x v="1"/>
    <n v="551"/>
    <n v="44"/>
    <n v="55.000000000000007"/>
  </r>
  <r>
    <n v="1054"/>
    <s v="St Gregory's Primary School"/>
    <x v="627"/>
    <x v="0"/>
    <n v="0"/>
    <n v="44"/>
    <n v="0"/>
  </r>
  <r>
    <n v="1055"/>
    <s v="Henry Fulton Public School"/>
    <x v="234"/>
    <x v="1"/>
    <n v="552"/>
    <n v="44"/>
    <n v="55.000000000000007"/>
  </r>
  <r>
    <n v="1056"/>
    <s v="St Therese Catholic Primary School"/>
    <x v="628"/>
    <x v="0"/>
    <n v="0"/>
    <n v="44"/>
    <n v="0"/>
  </r>
  <r>
    <n v="1057"/>
    <s v="St Mary's Primary School"/>
    <x v="629"/>
    <x v="0"/>
    <n v="0"/>
    <n v="44"/>
    <n v="0"/>
  </r>
  <r>
    <n v="1058"/>
    <s v="Griffith North Public School"/>
    <x v="277"/>
    <x v="1"/>
    <n v="553"/>
    <n v="44"/>
    <n v="55.000000000000007"/>
  </r>
  <r>
    <n v="1059"/>
    <s v="Heritage Christian School"/>
    <x v="72"/>
    <x v="0"/>
    <n v="0"/>
    <n v="44"/>
    <n v="0"/>
  </r>
  <r>
    <n v="1060"/>
    <s v="St Joseph's Primary School"/>
    <x v="630"/>
    <x v="0"/>
    <n v="0"/>
    <n v="44"/>
    <n v="0"/>
  </r>
  <r>
    <n v="1061"/>
    <s v="Arncliffe Public School"/>
    <x v="348"/>
    <x v="1"/>
    <n v="554"/>
    <n v="44"/>
    <n v="55.000000000000007"/>
  </r>
  <r>
    <n v="1062"/>
    <s v="King Park Public School"/>
    <x v="125"/>
    <x v="1"/>
    <n v="555"/>
    <n v="44"/>
    <n v="55.000000000000007"/>
  </r>
  <r>
    <n v="1063"/>
    <s v="Good Shepherd Primary School"/>
    <x v="362"/>
    <x v="0"/>
    <n v="0"/>
    <n v="44"/>
    <n v="0"/>
  </r>
  <r>
    <n v="1064"/>
    <s v="Iona Public School"/>
    <x v="631"/>
    <x v="1"/>
    <n v="556"/>
    <n v="44"/>
    <n v="55.000000000000007"/>
  </r>
  <r>
    <n v="1065"/>
    <s v="Iluka Public School"/>
    <x v="632"/>
    <x v="1"/>
    <n v="557"/>
    <n v="44"/>
    <n v="54"/>
  </r>
  <r>
    <n v="1066"/>
    <s v="Glenwood Public School"/>
    <x v="392"/>
    <x v="1"/>
    <n v="558"/>
    <n v="44"/>
    <n v="54"/>
  </r>
  <r>
    <n v="1067"/>
    <s v="Ringrose Public School"/>
    <x v="129"/>
    <x v="1"/>
    <n v="559"/>
    <n v="44"/>
    <n v="54"/>
  </r>
  <r>
    <n v="1068"/>
    <s v="Holgate Public School"/>
    <x v="633"/>
    <x v="1"/>
    <n v="560"/>
    <n v="44"/>
    <n v="54"/>
  </r>
  <r>
    <n v="1069"/>
    <s v="St Michael's Catholic Primary School"/>
    <x v="634"/>
    <x v="0"/>
    <n v="0"/>
    <n v="44"/>
    <n v="0"/>
  </r>
  <r>
    <n v="1070"/>
    <s v="St Joseph's Primary School"/>
    <x v="515"/>
    <x v="0"/>
    <n v="0"/>
    <n v="44"/>
    <n v="0"/>
  </r>
  <r>
    <n v="1071"/>
    <s v="Marayong South Public School"/>
    <x v="241"/>
    <x v="1"/>
    <n v="561"/>
    <n v="44"/>
    <n v="54"/>
  </r>
  <r>
    <n v="1072"/>
    <s v="Bedgerabong Public School"/>
    <x v="635"/>
    <x v="1"/>
    <n v="562"/>
    <n v="43"/>
    <n v="54"/>
  </r>
  <r>
    <n v="1073"/>
    <s v="Eastern Creek Public School"/>
    <x v="636"/>
    <x v="1"/>
    <n v="563"/>
    <n v="43"/>
    <n v="54"/>
  </r>
  <r>
    <n v="1074"/>
    <s v="Narromine Christian School"/>
    <x v="625"/>
    <x v="0"/>
    <n v="0"/>
    <n v="43"/>
    <n v="0"/>
  </r>
  <r>
    <n v="1075"/>
    <s v="Our Lady of The Way Primary School"/>
    <x v="318"/>
    <x v="0"/>
    <n v="0"/>
    <n v="43"/>
    <n v="0"/>
  </r>
  <r>
    <n v="1076"/>
    <s v="Deniliquin South Public School"/>
    <x v="637"/>
    <x v="1"/>
    <n v="564"/>
    <n v="43"/>
    <n v="54"/>
  </r>
  <r>
    <n v="1077"/>
    <s v="Hastings Public School"/>
    <x v="72"/>
    <x v="1"/>
    <n v="565"/>
    <n v="43"/>
    <n v="54"/>
  </r>
  <r>
    <n v="1078"/>
    <s v="Surveyors Creek Public School"/>
    <x v="638"/>
    <x v="1"/>
    <n v="566"/>
    <n v="43"/>
    <n v="54"/>
  </r>
  <r>
    <n v="1079"/>
    <s v="Culburra Public School"/>
    <x v="639"/>
    <x v="1"/>
    <n v="567"/>
    <n v="43"/>
    <n v="54"/>
  </r>
  <r>
    <n v="1080"/>
    <s v="Murrurundi Public School"/>
    <x v="640"/>
    <x v="1"/>
    <n v="568"/>
    <n v="43"/>
    <n v="54"/>
  </r>
  <r>
    <n v="1081"/>
    <s v="Shellharbour Public School"/>
    <x v="463"/>
    <x v="1"/>
    <n v="569"/>
    <n v="43"/>
    <n v="53"/>
  </r>
  <r>
    <n v="1082"/>
    <s v="Lake Albert Public School"/>
    <x v="641"/>
    <x v="1"/>
    <n v="570"/>
    <n v="43"/>
    <n v="53"/>
  </r>
  <r>
    <n v="1083"/>
    <s v="Holy Trinity School"/>
    <x v="642"/>
    <x v="0"/>
    <n v="0"/>
    <n v="43"/>
    <n v="0"/>
  </r>
  <r>
    <n v="1084"/>
    <s v="St Michael's Primary School"/>
    <x v="643"/>
    <x v="0"/>
    <n v="0"/>
    <n v="43"/>
    <n v="0"/>
  </r>
  <r>
    <n v="1085"/>
    <s v="Bogangar Public School"/>
    <x v="644"/>
    <x v="1"/>
    <n v="571"/>
    <n v="43"/>
    <n v="53"/>
  </r>
  <r>
    <n v="1086"/>
    <s v="Tomaree Public School"/>
    <x v="612"/>
    <x v="1"/>
    <n v="572"/>
    <n v="43"/>
    <n v="53"/>
  </r>
  <r>
    <n v="1087"/>
    <s v="Ebenezer Public School"/>
    <x v="645"/>
    <x v="1"/>
    <n v="573"/>
    <n v="43"/>
    <n v="53"/>
  </r>
  <r>
    <n v="1088"/>
    <s v="Quirindi Public School"/>
    <x v="646"/>
    <x v="1"/>
    <n v="574"/>
    <n v="43"/>
    <n v="53"/>
  </r>
  <r>
    <n v="1089"/>
    <s v="Blackheath Public School"/>
    <x v="441"/>
    <x v="1"/>
    <n v="575"/>
    <n v="43"/>
    <n v="53"/>
  </r>
  <r>
    <n v="1090"/>
    <s v="Nowra Christian School"/>
    <x v="634"/>
    <x v="0"/>
    <n v="0"/>
    <n v="43"/>
    <n v="0"/>
  </r>
  <r>
    <n v="1091"/>
    <s v="St Joseph's Catholic Primary School"/>
    <x v="169"/>
    <x v="0"/>
    <n v="0"/>
    <n v="42"/>
    <n v="0"/>
  </r>
  <r>
    <n v="1092"/>
    <s v="St Joseph's Primary School"/>
    <x v="91"/>
    <x v="0"/>
    <n v="0"/>
    <n v="42"/>
    <n v="0"/>
  </r>
  <r>
    <n v="1093"/>
    <s v="Narrabri West Public School"/>
    <x v="498"/>
    <x v="1"/>
    <n v="576"/>
    <n v="42"/>
    <n v="53"/>
  </r>
  <r>
    <n v="1094"/>
    <s v="Nowra Hill Public School"/>
    <x v="634"/>
    <x v="1"/>
    <n v="577"/>
    <n v="42"/>
    <n v="53"/>
  </r>
  <r>
    <n v="1095"/>
    <s v="Orchard Hills Public School"/>
    <x v="425"/>
    <x v="1"/>
    <n v="578"/>
    <n v="42"/>
    <n v="53"/>
  </r>
  <r>
    <n v="1096"/>
    <s v="Raglan Public School"/>
    <x v="647"/>
    <x v="1"/>
    <n v="579"/>
    <n v="42"/>
    <n v="53"/>
  </r>
  <r>
    <n v="1097"/>
    <s v="Miranda Public School"/>
    <x v="158"/>
    <x v="1"/>
    <n v="580"/>
    <n v="42"/>
    <n v="53"/>
  </r>
  <r>
    <n v="1098"/>
    <s v="Croydon Park Public School"/>
    <x v="185"/>
    <x v="1"/>
    <n v="581"/>
    <n v="42"/>
    <n v="52"/>
  </r>
  <r>
    <n v="1099"/>
    <s v="St Matthew's Primary School"/>
    <x v="648"/>
    <x v="0"/>
    <n v="0"/>
    <n v="42"/>
    <n v="0"/>
  </r>
  <r>
    <n v="1100"/>
    <s v="Penrith Public School"/>
    <x v="302"/>
    <x v="1"/>
    <n v="582"/>
    <n v="42"/>
    <n v="52"/>
  </r>
  <r>
    <n v="1101"/>
    <s v="Sarah Redfern Public School"/>
    <x v="23"/>
    <x v="1"/>
    <n v="583"/>
    <n v="42"/>
    <n v="52"/>
  </r>
  <r>
    <n v="1102"/>
    <s v="Kearns Public School"/>
    <x v="649"/>
    <x v="1"/>
    <n v="584"/>
    <n v="42"/>
    <n v="52"/>
  </r>
  <r>
    <n v="1103"/>
    <s v="St Patrick's Parish School"/>
    <x v="650"/>
    <x v="0"/>
    <n v="0"/>
    <n v="42"/>
    <n v="0"/>
  </r>
  <r>
    <n v="1104"/>
    <s v="Nepean Christian School"/>
    <x v="388"/>
    <x v="0"/>
    <n v="0"/>
    <n v="42"/>
    <n v="0"/>
  </r>
  <r>
    <n v="1105"/>
    <s v="St Brigid's Primary School"/>
    <x v="651"/>
    <x v="0"/>
    <n v="0"/>
    <n v="42"/>
    <n v="0"/>
  </r>
  <r>
    <n v="1106"/>
    <s v="Nulkaba Public School"/>
    <x v="445"/>
    <x v="1"/>
    <n v="585"/>
    <n v="42"/>
    <n v="52"/>
  </r>
  <r>
    <n v="1107"/>
    <s v="The Entrance Public School"/>
    <x v="652"/>
    <x v="1"/>
    <n v="586"/>
    <n v="42"/>
    <n v="52"/>
  </r>
  <r>
    <n v="1108"/>
    <s v="Ocean Shores Public School"/>
    <x v="653"/>
    <x v="1"/>
    <n v="587"/>
    <n v="42"/>
    <n v="52"/>
  </r>
  <r>
    <n v="1109"/>
    <s v="St Margaret Mary's Primary School"/>
    <x v="607"/>
    <x v="0"/>
    <n v="0"/>
    <n v="42"/>
    <n v="0"/>
  </r>
  <r>
    <n v="1110"/>
    <s v="Morpeth Public School"/>
    <x v="654"/>
    <x v="1"/>
    <n v="588"/>
    <n v="41"/>
    <n v="52"/>
  </r>
  <r>
    <n v="1111"/>
    <s v="St Patrick's Primary School"/>
    <x v="655"/>
    <x v="0"/>
    <n v="0"/>
    <n v="41"/>
    <n v="0"/>
  </r>
  <r>
    <n v="1112"/>
    <s v="Callala Public School"/>
    <x v="656"/>
    <x v="1"/>
    <n v="589"/>
    <n v="41"/>
    <n v="52"/>
  </r>
  <r>
    <n v="1113"/>
    <s v="Coopernook Public School"/>
    <x v="657"/>
    <x v="1"/>
    <n v="590"/>
    <n v="41"/>
    <n v="52"/>
  </r>
  <r>
    <n v="1114"/>
    <s v="St Joseph's Primary School"/>
    <x v="658"/>
    <x v="0"/>
    <n v="0"/>
    <n v="41"/>
    <n v="0"/>
  </r>
  <r>
    <n v="1115"/>
    <s v="Blackwell Public School"/>
    <x v="592"/>
    <x v="1"/>
    <n v="591"/>
    <n v="41"/>
    <n v="52"/>
  </r>
  <r>
    <n v="1116"/>
    <s v="William Stimson Public School"/>
    <x v="659"/>
    <x v="1"/>
    <n v="592"/>
    <n v="41"/>
    <n v="52"/>
  </r>
  <r>
    <n v="1117"/>
    <s v="St James' Primary School"/>
    <x v="660"/>
    <x v="0"/>
    <n v="0"/>
    <n v="41"/>
    <n v="0"/>
  </r>
  <r>
    <n v="1118"/>
    <s v="Sylvania Public School"/>
    <x v="470"/>
    <x v="1"/>
    <n v="593"/>
    <n v="41"/>
    <n v="52"/>
  </r>
  <r>
    <n v="1119"/>
    <s v="Mary Immaculate Catholic Primary School"/>
    <x v="661"/>
    <x v="0"/>
    <n v="0"/>
    <n v="41"/>
    <n v="0"/>
  </r>
  <r>
    <n v="1120"/>
    <s v="St Joseph's Primary School"/>
    <x v="662"/>
    <x v="0"/>
    <n v="0"/>
    <n v="41"/>
    <n v="0"/>
  </r>
  <r>
    <n v="1121"/>
    <s v="Saints Peter and Paul's Primary School"/>
    <x v="663"/>
    <x v="0"/>
    <n v="0"/>
    <n v="41"/>
    <n v="0"/>
  </r>
  <r>
    <n v="1122"/>
    <s v="Sussex Inlet Public School"/>
    <x v="664"/>
    <x v="1"/>
    <n v="594"/>
    <n v="41"/>
    <n v="51"/>
  </r>
  <r>
    <n v="1123"/>
    <s v="St Marys South Public School"/>
    <x v="567"/>
    <x v="1"/>
    <n v="595"/>
    <n v="41"/>
    <n v="51"/>
  </r>
  <r>
    <n v="1124"/>
    <s v="Leppington Public School"/>
    <x v="665"/>
    <x v="1"/>
    <n v="596"/>
    <n v="41"/>
    <n v="51"/>
  </r>
  <r>
    <n v="1125"/>
    <s v="Malabar Public School"/>
    <x v="301"/>
    <x v="1"/>
    <n v="597"/>
    <n v="41"/>
    <n v="51"/>
  </r>
  <r>
    <n v="1126"/>
    <s v="Tumut Public School"/>
    <x v="260"/>
    <x v="1"/>
    <n v="598"/>
    <n v="41"/>
    <n v="51"/>
  </r>
  <r>
    <n v="1127"/>
    <s v="Harrington Park Public School"/>
    <x v="666"/>
    <x v="1"/>
    <n v="599"/>
    <n v="41"/>
    <n v="51"/>
  </r>
  <r>
    <n v="1128"/>
    <s v="Bingara Central School"/>
    <x v="667"/>
    <x v="0"/>
    <n v="0"/>
    <n v="41"/>
    <n v="0"/>
  </r>
  <r>
    <n v="1129"/>
    <s v="Cabramatta West Public School"/>
    <x v="214"/>
    <x v="1"/>
    <n v="600"/>
    <n v="40"/>
    <n v="51"/>
  </r>
  <r>
    <n v="1130"/>
    <s v="Fairfield West Public School"/>
    <x v="668"/>
    <x v="1"/>
    <n v="601"/>
    <n v="40"/>
    <n v="51"/>
  </r>
  <r>
    <n v="1131"/>
    <s v="The Lakes Christian College"/>
    <x v="669"/>
    <x v="0"/>
    <n v="0"/>
    <n v="40"/>
    <n v="0"/>
  </r>
  <r>
    <n v="1132"/>
    <s v="Albury Public School"/>
    <x v="366"/>
    <x v="1"/>
    <n v="602"/>
    <n v="40"/>
    <n v="51"/>
  </r>
  <r>
    <n v="1133"/>
    <s v="Holy Spirit Primary School"/>
    <x v="670"/>
    <x v="0"/>
    <n v="0"/>
    <n v="40"/>
    <n v="0"/>
  </r>
  <r>
    <n v="1134"/>
    <s v="Australian International Academy"/>
    <x v="671"/>
    <x v="0"/>
    <n v="0"/>
    <n v="40"/>
    <n v="0"/>
  </r>
  <r>
    <n v="1135"/>
    <s v="St Andrews Public School"/>
    <x v="672"/>
    <x v="1"/>
    <n v="603"/>
    <n v="40"/>
    <n v="51"/>
  </r>
  <r>
    <n v="1136"/>
    <s v="Tuggerawong Public School"/>
    <x v="673"/>
    <x v="1"/>
    <n v="604"/>
    <n v="40"/>
    <n v="51"/>
  </r>
  <r>
    <n v="1137"/>
    <s v="Figtree Public School"/>
    <x v="107"/>
    <x v="1"/>
    <n v="605"/>
    <n v="40"/>
    <n v="51"/>
  </r>
  <r>
    <n v="1138"/>
    <s v="Carrington Public School"/>
    <x v="674"/>
    <x v="1"/>
    <n v="606"/>
    <n v="40"/>
    <n v="50"/>
  </r>
  <r>
    <n v="1139"/>
    <s v="Dubbo Public School"/>
    <x v="320"/>
    <x v="1"/>
    <n v="607"/>
    <n v="40"/>
    <n v="50"/>
  </r>
  <r>
    <n v="1140"/>
    <s v="Central Coast Sports College"/>
    <x v="675"/>
    <x v="0"/>
    <n v="0"/>
    <n v="40"/>
    <n v="0"/>
  </r>
  <r>
    <n v="1141"/>
    <s v="Hobartville Public School"/>
    <x v="676"/>
    <x v="1"/>
    <n v="608"/>
    <n v="40"/>
    <n v="50"/>
  </r>
  <r>
    <n v="1142"/>
    <s v="St Joseph's Primary School"/>
    <x v="677"/>
    <x v="0"/>
    <n v="0"/>
    <n v="40"/>
    <n v="0"/>
  </r>
  <r>
    <n v="1143"/>
    <s v="Toongabbie Public School"/>
    <x v="248"/>
    <x v="1"/>
    <n v="609"/>
    <n v="40"/>
    <n v="50"/>
  </r>
  <r>
    <n v="1144"/>
    <s v="Nemingha Public School"/>
    <x v="678"/>
    <x v="1"/>
    <n v="610"/>
    <n v="40"/>
    <n v="50"/>
  </r>
  <r>
    <n v="1145"/>
    <s v="Pottsville Beach Public School"/>
    <x v="299"/>
    <x v="1"/>
    <n v="611"/>
    <n v="40"/>
    <n v="50"/>
  </r>
  <r>
    <n v="1146"/>
    <s v="Holbrook Public School"/>
    <x v="679"/>
    <x v="1"/>
    <n v="612"/>
    <n v="40"/>
    <n v="50"/>
  </r>
  <r>
    <n v="1147"/>
    <s v="Mount Kuring-gai Public School"/>
    <x v="680"/>
    <x v="1"/>
    <n v="613"/>
    <n v="40"/>
    <n v="50"/>
  </r>
  <r>
    <n v="1148"/>
    <s v="Byron Bay Public School"/>
    <x v="266"/>
    <x v="1"/>
    <n v="614"/>
    <n v="39"/>
    <n v="50"/>
  </r>
  <r>
    <n v="1149"/>
    <s v="Banora Point Public School"/>
    <x v="434"/>
    <x v="1"/>
    <n v="615"/>
    <n v="39"/>
    <n v="50"/>
  </r>
  <r>
    <n v="1150"/>
    <s v="Carinya Christian School Tamworth"/>
    <x v="511"/>
    <x v="0"/>
    <n v="0"/>
    <n v="39"/>
    <n v="0"/>
  </r>
  <r>
    <n v="1151"/>
    <s v="Sacred Heart Primary School"/>
    <x v="681"/>
    <x v="0"/>
    <n v="0"/>
    <n v="39"/>
    <n v="0"/>
  </r>
  <r>
    <n v="1152"/>
    <s v="Birrong Public School"/>
    <x v="682"/>
    <x v="1"/>
    <n v="616"/>
    <n v="39"/>
    <n v="50"/>
  </r>
  <r>
    <n v="1153"/>
    <s v="St Laurence's Parish School"/>
    <x v="683"/>
    <x v="0"/>
    <n v="0"/>
    <n v="39"/>
    <n v="0"/>
  </r>
  <r>
    <n v="1154"/>
    <s v="Dungog Public School"/>
    <x v="684"/>
    <x v="1"/>
    <n v="617"/>
    <n v="39"/>
    <n v="50"/>
  </r>
  <r>
    <n v="1155"/>
    <s v="St Mary's Primary School"/>
    <x v="617"/>
    <x v="0"/>
    <n v="0"/>
    <n v="39"/>
    <n v="0"/>
  </r>
  <r>
    <n v="1156"/>
    <s v="St Therese's Catholic Primary School"/>
    <x v="220"/>
    <x v="0"/>
    <n v="0"/>
    <n v="39"/>
    <n v="0"/>
  </r>
  <r>
    <n v="1157"/>
    <s v="Green Valley Public School"/>
    <x v="365"/>
    <x v="1"/>
    <n v="618"/>
    <n v="39"/>
    <n v="49"/>
  </r>
  <r>
    <n v="1158"/>
    <s v="Killarney Vale Public School"/>
    <x v="685"/>
    <x v="1"/>
    <n v="619"/>
    <n v="39"/>
    <n v="49"/>
  </r>
  <r>
    <n v="1159"/>
    <s v="Rosemeadow Public School"/>
    <x v="325"/>
    <x v="1"/>
    <n v="620"/>
    <n v="39"/>
    <n v="49"/>
  </r>
  <r>
    <n v="1160"/>
    <s v="Emu Heights Public School"/>
    <x v="318"/>
    <x v="1"/>
    <n v="621"/>
    <n v="39"/>
    <n v="49"/>
  </r>
  <r>
    <n v="1161"/>
    <s v="Trinity Catholic Primary School"/>
    <x v="430"/>
    <x v="0"/>
    <n v="0"/>
    <n v="39"/>
    <n v="0"/>
  </r>
  <r>
    <n v="1162"/>
    <s v="Yass Public School"/>
    <x v="460"/>
    <x v="1"/>
    <n v="622"/>
    <n v="39"/>
    <n v="49"/>
  </r>
  <r>
    <n v="1163"/>
    <s v="South West Rocks Public School"/>
    <x v="686"/>
    <x v="1"/>
    <n v="623"/>
    <n v="39"/>
    <n v="49"/>
  </r>
  <r>
    <n v="1164"/>
    <s v="Pacific Valley Christian School"/>
    <x v="687"/>
    <x v="0"/>
    <n v="0"/>
    <n v="39"/>
    <n v="0"/>
  </r>
  <r>
    <n v="1165"/>
    <s v="Coniston Public School"/>
    <x v="688"/>
    <x v="1"/>
    <n v="624"/>
    <n v="39"/>
    <n v="49"/>
  </r>
  <r>
    <n v="1166"/>
    <s v="Kingscliff Public School"/>
    <x v="525"/>
    <x v="1"/>
    <n v="625"/>
    <n v="39"/>
    <n v="49"/>
  </r>
  <r>
    <n v="1167"/>
    <s v="Kurmond Public School"/>
    <x v="689"/>
    <x v="1"/>
    <n v="626"/>
    <n v="38"/>
    <n v="49"/>
  </r>
  <r>
    <n v="1168"/>
    <s v="Minchinbury Public School"/>
    <x v="690"/>
    <x v="1"/>
    <n v="627"/>
    <n v="38"/>
    <n v="49"/>
  </r>
  <r>
    <n v="1169"/>
    <s v="Biraban Public School"/>
    <x v="691"/>
    <x v="1"/>
    <n v="628"/>
    <n v="38"/>
    <n v="49"/>
  </r>
  <r>
    <n v="1170"/>
    <s v="Young North Public School"/>
    <x v="374"/>
    <x v="1"/>
    <n v="629"/>
    <n v="38"/>
    <n v="49"/>
  </r>
  <r>
    <n v="1171"/>
    <s v="Warragamba Public School"/>
    <x v="692"/>
    <x v="1"/>
    <n v="630"/>
    <n v="38"/>
    <n v="48"/>
  </r>
  <r>
    <n v="1172"/>
    <s v="Cambridge Gardens Public School"/>
    <x v="693"/>
    <x v="1"/>
    <n v="631"/>
    <n v="38"/>
    <n v="48"/>
  </r>
  <r>
    <n v="1173"/>
    <s v="Robertson Public School"/>
    <x v="694"/>
    <x v="1"/>
    <n v="632"/>
    <n v="38"/>
    <n v="48"/>
  </r>
  <r>
    <n v="1174"/>
    <s v="Gundagai Public School"/>
    <x v="435"/>
    <x v="1"/>
    <n v="633"/>
    <n v="38"/>
    <n v="48"/>
  </r>
  <r>
    <n v="1175"/>
    <s v="Bankstown Public School"/>
    <x v="179"/>
    <x v="1"/>
    <n v="634"/>
    <n v="38"/>
    <n v="48"/>
  </r>
  <r>
    <n v="1176"/>
    <s v="Jannali Public School"/>
    <x v="620"/>
    <x v="1"/>
    <n v="635"/>
    <n v="38"/>
    <n v="48"/>
  </r>
  <r>
    <n v="1177"/>
    <s v="Hinchinbrook Public School"/>
    <x v="695"/>
    <x v="1"/>
    <n v="636"/>
    <n v="38"/>
    <n v="48"/>
  </r>
  <r>
    <n v="1178"/>
    <s v="Dalmeny Public School"/>
    <x v="251"/>
    <x v="1"/>
    <n v="637"/>
    <n v="38"/>
    <n v="48"/>
  </r>
  <r>
    <n v="1179"/>
    <s v="Middleton Grange Public School"/>
    <x v="406"/>
    <x v="1"/>
    <n v="638"/>
    <n v="38"/>
    <n v="48"/>
  </r>
  <r>
    <n v="1180"/>
    <s v="Elermore Vale Public School"/>
    <x v="352"/>
    <x v="1"/>
    <n v="639"/>
    <n v="38"/>
    <n v="48"/>
  </r>
  <r>
    <n v="1181"/>
    <s v="St Mary's Primary School"/>
    <x v="542"/>
    <x v="0"/>
    <n v="0"/>
    <n v="38"/>
    <n v="0"/>
  </r>
  <r>
    <n v="1182"/>
    <s v="Matraville Soldiers Settlement Public School"/>
    <x v="93"/>
    <x v="1"/>
    <n v="640"/>
    <n v="38"/>
    <n v="48"/>
  </r>
  <r>
    <n v="1183"/>
    <s v="Coleambally Central School"/>
    <x v="219"/>
    <x v="0"/>
    <n v="0"/>
    <n v="38"/>
    <n v="0"/>
  </r>
  <r>
    <n v="1184"/>
    <s v="Holy Spirit Primary School"/>
    <x v="696"/>
    <x v="0"/>
    <n v="0"/>
    <n v="38"/>
    <n v="0"/>
  </r>
  <r>
    <n v="1185"/>
    <s v="Umina Beach Public School"/>
    <x v="697"/>
    <x v="1"/>
    <n v="641"/>
    <n v="37"/>
    <n v="48"/>
  </r>
  <r>
    <n v="1186"/>
    <s v="Our Lady of Victories Primary School"/>
    <x v="698"/>
    <x v="0"/>
    <n v="0"/>
    <n v="37"/>
    <n v="0"/>
  </r>
  <r>
    <n v="1187"/>
    <s v="Wyoming Public School"/>
    <x v="699"/>
    <x v="1"/>
    <n v="642"/>
    <n v="37"/>
    <n v="48"/>
  </r>
  <r>
    <n v="1188"/>
    <s v="Oran Park Public School"/>
    <x v="574"/>
    <x v="1"/>
    <n v="643"/>
    <n v="37"/>
    <n v="47"/>
  </r>
  <r>
    <n v="1189"/>
    <s v="Mount Kembla Public School"/>
    <x v="700"/>
    <x v="1"/>
    <n v="644"/>
    <n v="37"/>
    <n v="47"/>
  </r>
  <r>
    <n v="1190"/>
    <s v="Mountain View Adventist College"/>
    <x v="379"/>
    <x v="0"/>
    <n v="0"/>
    <n v="37"/>
    <n v="0"/>
  </r>
  <r>
    <n v="1191"/>
    <s v="Evans River Community School"/>
    <x v="701"/>
    <x v="0"/>
    <n v="0"/>
    <n v="37"/>
    <n v="0"/>
  </r>
  <r>
    <n v="1192"/>
    <s v="Bilambil Public School"/>
    <x v="702"/>
    <x v="1"/>
    <n v="645"/>
    <n v="37"/>
    <n v="47"/>
  </r>
  <r>
    <n v="1193"/>
    <s v="Blaxland Public School"/>
    <x v="703"/>
    <x v="1"/>
    <n v="646"/>
    <n v="37"/>
    <n v="47"/>
  </r>
  <r>
    <n v="1194"/>
    <s v="Bolwarra Public School"/>
    <x v="704"/>
    <x v="1"/>
    <n v="647"/>
    <n v="37"/>
    <n v="47"/>
  </r>
  <r>
    <n v="1195"/>
    <s v="Orange Anglican Grammar School"/>
    <x v="111"/>
    <x v="0"/>
    <n v="0"/>
    <n v="37"/>
    <n v="0"/>
  </r>
  <r>
    <n v="1196"/>
    <s v="Robert Townson Public School"/>
    <x v="705"/>
    <x v="1"/>
    <n v="648"/>
    <n v="37"/>
    <n v="47"/>
  </r>
  <r>
    <n v="1197"/>
    <s v="Lochinvar Public School"/>
    <x v="509"/>
    <x v="1"/>
    <n v="649"/>
    <n v="37"/>
    <n v="47"/>
  </r>
  <r>
    <n v="1198"/>
    <s v="St Anthony's Catholic Primary School"/>
    <x v="706"/>
    <x v="0"/>
    <n v="0"/>
    <n v="37"/>
    <n v="0"/>
  </r>
  <r>
    <n v="1199"/>
    <s v="Scone Public School"/>
    <x v="542"/>
    <x v="1"/>
    <n v="650"/>
    <n v="37"/>
    <n v="47"/>
  </r>
  <r>
    <n v="1200"/>
    <s v="Beelbangera Public School"/>
    <x v="707"/>
    <x v="1"/>
    <n v="651"/>
    <n v="37"/>
    <n v="47"/>
  </r>
  <r>
    <n v="1201"/>
    <s v="Llandilo Public School"/>
    <x v="708"/>
    <x v="1"/>
    <n v="652"/>
    <n v="37"/>
    <n v="47"/>
  </r>
  <r>
    <n v="1202"/>
    <s v="Aldavilla Public School"/>
    <x v="709"/>
    <x v="1"/>
    <n v="653"/>
    <n v="37"/>
    <n v="47"/>
  </r>
  <r>
    <n v="1203"/>
    <s v="Calrossy Anglican School"/>
    <x v="511"/>
    <x v="0"/>
    <n v="0"/>
    <n v="37"/>
    <n v="0"/>
  </r>
  <r>
    <n v="1204"/>
    <s v="St Bede's Primary School"/>
    <x v="710"/>
    <x v="0"/>
    <n v="0"/>
    <n v="36"/>
    <n v="0"/>
  </r>
  <r>
    <n v="1205"/>
    <s v="School of the Air"/>
    <x v="572"/>
    <x v="0"/>
    <n v="0"/>
    <n v="36"/>
    <n v="0"/>
  </r>
  <r>
    <n v="1206"/>
    <s v="Holy Family Parish School"/>
    <x v="711"/>
    <x v="0"/>
    <n v="0"/>
    <n v="36"/>
    <n v="0"/>
  </r>
  <r>
    <n v="1207"/>
    <s v="Mascot Public School"/>
    <x v="209"/>
    <x v="1"/>
    <n v="654"/>
    <n v="36"/>
    <n v="47"/>
  </r>
  <r>
    <n v="1208"/>
    <s v="Waratah Public School"/>
    <x v="300"/>
    <x v="1"/>
    <n v="655"/>
    <n v="36"/>
    <n v="46"/>
  </r>
  <r>
    <n v="1209"/>
    <s v="Edgeworth Public School"/>
    <x v="520"/>
    <x v="1"/>
    <n v="656"/>
    <n v="36"/>
    <n v="46"/>
  </r>
  <r>
    <n v="1210"/>
    <s v="Cobargo Public School"/>
    <x v="712"/>
    <x v="1"/>
    <n v="657"/>
    <n v="36"/>
    <n v="46"/>
  </r>
  <r>
    <n v="1211"/>
    <s v="Glebe Public School"/>
    <x v="369"/>
    <x v="1"/>
    <n v="658"/>
    <n v="36"/>
    <n v="46"/>
  </r>
  <r>
    <n v="1212"/>
    <s v="Snowy Mountains Christian School"/>
    <x v="713"/>
    <x v="0"/>
    <n v="0"/>
    <n v="36"/>
    <n v="0"/>
  </r>
  <r>
    <n v="1213"/>
    <s v="Tottenham Central School"/>
    <x v="714"/>
    <x v="0"/>
    <n v="0"/>
    <n v="36"/>
    <n v="0"/>
  </r>
  <r>
    <n v="1214"/>
    <s v="St Philomena's School"/>
    <x v="577"/>
    <x v="0"/>
    <n v="0"/>
    <n v="36"/>
    <n v="0"/>
  </r>
  <r>
    <n v="1215"/>
    <s v="St Michael's Parish School"/>
    <x v="637"/>
    <x v="0"/>
    <n v="0"/>
    <n v="36"/>
    <n v="0"/>
  </r>
  <r>
    <n v="1216"/>
    <s v="Ulladulla Public School"/>
    <x v="715"/>
    <x v="1"/>
    <n v="659"/>
    <n v="36"/>
    <n v="46"/>
  </r>
  <r>
    <n v="1217"/>
    <s v="Eglinton Public School"/>
    <x v="716"/>
    <x v="1"/>
    <n v="660"/>
    <n v="36"/>
    <n v="46"/>
  </r>
  <r>
    <n v="1218"/>
    <s v="Wallerawang Public School"/>
    <x v="717"/>
    <x v="1"/>
    <n v="661"/>
    <n v="36"/>
    <n v="46"/>
  </r>
  <r>
    <n v="1219"/>
    <s v="St Joseph's Primary School"/>
    <x v="663"/>
    <x v="0"/>
    <n v="0"/>
    <n v="36"/>
    <n v="0"/>
  </r>
  <r>
    <n v="1220"/>
    <s v="Glenmore Park Public School"/>
    <x v="638"/>
    <x v="1"/>
    <n v="662"/>
    <n v="36"/>
    <n v="46"/>
  </r>
  <r>
    <n v="1221"/>
    <s v="Bathurst Public School"/>
    <x v="407"/>
    <x v="1"/>
    <n v="663"/>
    <n v="36"/>
    <n v="46"/>
  </r>
  <r>
    <n v="1222"/>
    <s v="Kingsgrove Public School"/>
    <x v="334"/>
    <x v="1"/>
    <n v="664"/>
    <n v="36"/>
    <n v="46"/>
  </r>
  <r>
    <n v="1223"/>
    <s v="St Canice's Primary School"/>
    <x v="718"/>
    <x v="0"/>
    <n v="0"/>
    <n v="35"/>
    <n v="0"/>
  </r>
  <r>
    <n v="1224"/>
    <s v="Mayfield East Public School"/>
    <x v="719"/>
    <x v="1"/>
    <n v="665"/>
    <n v="35"/>
    <n v="46"/>
  </r>
  <r>
    <n v="1225"/>
    <s v="Berala Public School"/>
    <x v="720"/>
    <x v="1"/>
    <n v="666"/>
    <n v="35"/>
    <n v="46"/>
  </r>
  <r>
    <n v="1226"/>
    <s v="Glossodia Public School"/>
    <x v="721"/>
    <x v="1"/>
    <n v="667"/>
    <n v="35"/>
    <n v="45"/>
  </r>
  <r>
    <n v="1227"/>
    <s v="Mittagong Public School"/>
    <x v="30"/>
    <x v="1"/>
    <n v="668"/>
    <n v="35"/>
    <n v="45"/>
  </r>
  <r>
    <n v="1228"/>
    <s v="Lakelands Public School"/>
    <x v="462"/>
    <x v="1"/>
    <n v="669"/>
    <n v="35"/>
    <n v="45"/>
  </r>
  <r>
    <n v="1229"/>
    <s v="Palmers Island Public School"/>
    <x v="722"/>
    <x v="1"/>
    <n v="670"/>
    <n v="35"/>
    <n v="45"/>
  </r>
  <r>
    <n v="1230"/>
    <s v="St Joseph's Primary School"/>
    <x v="723"/>
    <x v="0"/>
    <n v="0"/>
    <n v="35"/>
    <n v="0"/>
  </r>
  <r>
    <n v="1231"/>
    <s v="Henty Public School"/>
    <x v="724"/>
    <x v="1"/>
    <n v="671"/>
    <n v="35"/>
    <n v="45"/>
  </r>
  <r>
    <n v="1232"/>
    <s v="Picton Public School"/>
    <x v="706"/>
    <x v="1"/>
    <n v="672"/>
    <n v="35"/>
    <n v="45"/>
  </r>
  <r>
    <n v="1233"/>
    <s v="Oak Flats Public School"/>
    <x v="725"/>
    <x v="1"/>
    <n v="673"/>
    <n v="35"/>
    <n v="45"/>
  </r>
  <r>
    <n v="1234"/>
    <s v="East Hills Public School"/>
    <x v="324"/>
    <x v="1"/>
    <n v="674"/>
    <n v="35"/>
    <n v="45"/>
  </r>
  <r>
    <n v="1235"/>
    <s v="Our Lady of Lourdes Primary School"/>
    <x v="726"/>
    <x v="0"/>
    <n v="0"/>
    <n v="35"/>
    <n v="0"/>
  </r>
  <r>
    <n v="1236"/>
    <s v="Currans Hill Public School"/>
    <x v="727"/>
    <x v="1"/>
    <n v="675"/>
    <n v="35"/>
    <n v="45"/>
  </r>
  <r>
    <n v="1237"/>
    <s v="Kanwal Public School"/>
    <x v="728"/>
    <x v="1"/>
    <n v="676"/>
    <n v="35"/>
    <n v="45"/>
  </r>
  <r>
    <n v="1238"/>
    <s v="Forbes Public School"/>
    <x v="683"/>
    <x v="1"/>
    <n v="677"/>
    <n v="35"/>
    <n v="45"/>
  </r>
  <r>
    <n v="1239"/>
    <s v="Wallacia Public School"/>
    <x v="729"/>
    <x v="1"/>
    <n v="678"/>
    <n v="35"/>
    <n v="45"/>
  </r>
  <r>
    <n v="1240"/>
    <s v="Centaur Public School"/>
    <x v="434"/>
    <x v="1"/>
    <n v="679"/>
    <n v="35"/>
    <n v="44"/>
  </r>
  <r>
    <n v="1241"/>
    <s v="Belmore South Public School"/>
    <x v="169"/>
    <x v="1"/>
    <n v="680"/>
    <n v="35"/>
    <n v="44"/>
  </r>
  <r>
    <n v="1242"/>
    <s v="St Francis of Assisi Catholic Primary School"/>
    <x v="730"/>
    <x v="0"/>
    <n v="0"/>
    <n v="34"/>
    <n v="0"/>
  </r>
  <r>
    <n v="1243"/>
    <s v="Mawarra Public School"/>
    <x v="474"/>
    <x v="1"/>
    <n v="681"/>
    <n v="34"/>
    <n v="44"/>
  </r>
  <r>
    <n v="1244"/>
    <s v="Eastlakes Public School"/>
    <x v="731"/>
    <x v="1"/>
    <n v="682"/>
    <n v="34"/>
    <n v="44"/>
  </r>
  <r>
    <n v="1245"/>
    <s v="Ruse Public School"/>
    <x v="732"/>
    <x v="1"/>
    <n v="683"/>
    <n v="34"/>
    <n v="44"/>
  </r>
  <r>
    <n v="1246"/>
    <s v="Fairfield Heights Public School"/>
    <x v="255"/>
    <x v="1"/>
    <n v="684"/>
    <n v="34"/>
    <n v="44"/>
  </r>
  <r>
    <n v="1247"/>
    <s v="Hillsborough Public School"/>
    <x v="109"/>
    <x v="1"/>
    <n v="685"/>
    <n v="34"/>
    <n v="44"/>
  </r>
  <r>
    <n v="1248"/>
    <s v="Bathurst South Public School"/>
    <x v="407"/>
    <x v="1"/>
    <n v="686"/>
    <n v="34"/>
    <n v="44"/>
  </r>
  <r>
    <n v="1249"/>
    <s v="Ingleburn Public School"/>
    <x v="471"/>
    <x v="1"/>
    <n v="687"/>
    <n v="34"/>
    <n v="44"/>
  </r>
  <r>
    <n v="1250"/>
    <s v="Blackalls Park Public School"/>
    <x v="733"/>
    <x v="1"/>
    <n v="688"/>
    <n v="34"/>
    <n v="44"/>
  </r>
  <r>
    <n v="1251"/>
    <s v="Freemans Reach Public School"/>
    <x v="734"/>
    <x v="1"/>
    <n v="689"/>
    <n v="34"/>
    <n v="44"/>
  </r>
  <r>
    <n v="1252"/>
    <s v="Buxton Public School"/>
    <x v="735"/>
    <x v="1"/>
    <n v="690"/>
    <n v="34"/>
    <n v="44"/>
  </r>
  <r>
    <n v="1253"/>
    <s v="Minnamurra Public School"/>
    <x v="736"/>
    <x v="1"/>
    <n v="691"/>
    <n v="34"/>
    <n v="43"/>
  </r>
  <r>
    <n v="1254"/>
    <s v="Lake Wyangan Public School"/>
    <x v="737"/>
    <x v="1"/>
    <n v="692"/>
    <n v="34"/>
    <n v="43"/>
  </r>
  <r>
    <n v="1255"/>
    <s v="St Columban's Primary School"/>
    <x v="738"/>
    <x v="0"/>
    <n v="0"/>
    <n v="34"/>
    <n v="0"/>
  </r>
  <r>
    <n v="1256"/>
    <s v="Belmont Public School"/>
    <x v="432"/>
    <x v="1"/>
    <n v="693"/>
    <n v="34"/>
    <n v="43"/>
  </r>
  <r>
    <n v="1257"/>
    <s v="Hammondville Public School"/>
    <x v="739"/>
    <x v="1"/>
    <n v="694"/>
    <n v="34"/>
    <n v="43"/>
  </r>
  <r>
    <n v="1258"/>
    <s v="Thornton Public School"/>
    <x v="740"/>
    <x v="1"/>
    <n v="695"/>
    <n v="34"/>
    <n v="43"/>
  </r>
  <r>
    <n v="1259"/>
    <s v="St John Vianney's Primary School"/>
    <x v="482"/>
    <x v="0"/>
    <n v="0"/>
    <n v="34"/>
    <n v="0"/>
  </r>
  <r>
    <n v="1260"/>
    <s v="Lawson Public School"/>
    <x v="741"/>
    <x v="1"/>
    <n v="696"/>
    <n v="34"/>
    <n v="43"/>
  </r>
  <r>
    <n v="1261"/>
    <s v="Tacking Point Public School"/>
    <x v="72"/>
    <x v="1"/>
    <n v="697"/>
    <n v="33"/>
    <n v="43"/>
  </r>
  <r>
    <n v="1262"/>
    <s v="Sherwood Grange Public School"/>
    <x v="607"/>
    <x v="1"/>
    <n v="698"/>
    <n v="33"/>
    <n v="43"/>
  </r>
  <r>
    <n v="1263"/>
    <s v="Toormina Public School"/>
    <x v="605"/>
    <x v="1"/>
    <n v="699"/>
    <n v="33"/>
    <n v="43"/>
  </r>
  <r>
    <n v="1264"/>
    <s v="Portland Central School"/>
    <x v="742"/>
    <x v="0"/>
    <n v="0"/>
    <n v="33"/>
    <n v="0"/>
  </r>
  <r>
    <n v="1265"/>
    <s v="Brisbania Public School"/>
    <x v="743"/>
    <x v="1"/>
    <n v="700"/>
    <n v="33"/>
    <n v="43"/>
  </r>
  <r>
    <n v="1266"/>
    <s v="Emu Plains Public School"/>
    <x v="318"/>
    <x v="1"/>
    <n v="701"/>
    <n v="33"/>
    <n v="43"/>
  </r>
  <r>
    <n v="1267"/>
    <s v="Culcairn Public School"/>
    <x v="744"/>
    <x v="1"/>
    <n v="702"/>
    <n v="33"/>
    <n v="43"/>
  </r>
  <r>
    <n v="1268"/>
    <s v="Glendale East Public School"/>
    <x v="745"/>
    <x v="1"/>
    <n v="703"/>
    <n v="33"/>
    <n v="43"/>
  </r>
  <r>
    <n v="1269"/>
    <s v="Ulmarra Public School"/>
    <x v="746"/>
    <x v="1"/>
    <n v="704"/>
    <n v="33"/>
    <n v="42"/>
  </r>
  <r>
    <n v="1270"/>
    <s v="Nana Glen Public School"/>
    <x v="747"/>
    <x v="1"/>
    <n v="705"/>
    <n v="33"/>
    <n v="42"/>
  </r>
  <r>
    <n v="1271"/>
    <s v="Tarro Public School"/>
    <x v="726"/>
    <x v="1"/>
    <n v="706"/>
    <n v="33"/>
    <n v="42"/>
  </r>
  <r>
    <n v="1272"/>
    <s v="Faulconbridge Public School"/>
    <x v="748"/>
    <x v="1"/>
    <n v="707"/>
    <n v="33"/>
    <n v="42"/>
  </r>
  <r>
    <n v="1273"/>
    <s v="Regentville Public School"/>
    <x v="749"/>
    <x v="1"/>
    <n v="708"/>
    <n v="33"/>
    <n v="42"/>
  </r>
  <r>
    <n v="1274"/>
    <s v="St Joseph's Primary School"/>
    <x v="750"/>
    <x v="0"/>
    <n v="0"/>
    <n v="33"/>
    <n v="0"/>
  </r>
  <r>
    <n v="1275"/>
    <s v="Molong Central School"/>
    <x v="751"/>
    <x v="0"/>
    <n v="0"/>
    <n v="33"/>
    <n v="0"/>
  </r>
  <r>
    <n v="1276"/>
    <s v="Shoalhaven Heads Public School"/>
    <x v="752"/>
    <x v="1"/>
    <n v="709"/>
    <n v="33"/>
    <n v="42"/>
  </r>
  <r>
    <n v="1277"/>
    <s v="Lismore Heights Public School"/>
    <x v="753"/>
    <x v="1"/>
    <n v="710"/>
    <n v="33"/>
    <n v="42"/>
  </r>
  <r>
    <n v="1278"/>
    <s v="Bellfield College"/>
    <x v="754"/>
    <x v="0"/>
    <n v="0"/>
    <n v="33"/>
    <n v="0"/>
  </r>
  <r>
    <n v="1279"/>
    <s v="McCallums Hill Public School"/>
    <x v="755"/>
    <x v="1"/>
    <n v="711"/>
    <n v="33"/>
    <n v="42"/>
  </r>
  <r>
    <n v="1280"/>
    <s v="Salamah College"/>
    <x v="756"/>
    <x v="0"/>
    <n v="0"/>
    <n v="32"/>
    <n v="0"/>
  </r>
  <r>
    <n v="1281"/>
    <s v="Hill Top Public School"/>
    <x v="757"/>
    <x v="1"/>
    <n v="712"/>
    <n v="32"/>
    <n v="42"/>
  </r>
  <r>
    <n v="1282"/>
    <s v="Holy Cross Primary School"/>
    <x v="745"/>
    <x v="0"/>
    <n v="0"/>
    <n v="32"/>
    <n v="0"/>
  </r>
  <r>
    <n v="1283"/>
    <s v="Bethany Catholic Primary School"/>
    <x v="638"/>
    <x v="0"/>
    <n v="0"/>
    <n v="32"/>
    <n v="0"/>
  </r>
  <r>
    <n v="1284"/>
    <s v="Canley Heights Public School"/>
    <x v="758"/>
    <x v="1"/>
    <n v="713"/>
    <n v="32"/>
    <n v="42"/>
  </r>
  <r>
    <n v="1285"/>
    <s v="North Wagga Public School"/>
    <x v="245"/>
    <x v="1"/>
    <n v="714"/>
    <n v="32"/>
    <n v="42"/>
  </r>
  <r>
    <n v="1286"/>
    <s v="Barham Public School"/>
    <x v="759"/>
    <x v="1"/>
    <n v="715"/>
    <n v="32"/>
    <n v="42"/>
  </r>
  <r>
    <n v="1287"/>
    <s v="Huskisson Public School"/>
    <x v="760"/>
    <x v="1"/>
    <n v="716"/>
    <n v="32"/>
    <n v="41"/>
  </r>
  <r>
    <n v="1288"/>
    <s v="Lake Munmorah Public School"/>
    <x v="761"/>
    <x v="1"/>
    <n v="717"/>
    <n v="32"/>
    <n v="41"/>
  </r>
  <r>
    <n v="1289"/>
    <s v="Hunter Christian School"/>
    <x v="738"/>
    <x v="0"/>
    <n v="0"/>
    <n v="32"/>
    <n v="0"/>
  </r>
  <r>
    <n v="1290"/>
    <s v="Rooty Hill Public School"/>
    <x v="486"/>
    <x v="1"/>
    <n v="718"/>
    <n v="32"/>
    <n v="41"/>
  </r>
  <r>
    <n v="1291"/>
    <s v="Gundagai South Public School"/>
    <x v="762"/>
    <x v="1"/>
    <n v="719"/>
    <n v="32"/>
    <n v="41"/>
  </r>
  <r>
    <n v="1292"/>
    <s v="Westdale Public School"/>
    <x v="763"/>
    <x v="1"/>
    <n v="720"/>
    <n v="32"/>
    <n v="41"/>
  </r>
  <r>
    <n v="1293"/>
    <s v="Muswellbrook Public School"/>
    <x v="621"/>
    <x v="1"/>
    <n v="721"/>
    <n v="32"/>
    <n v="41"/>
  </r>
  <r>
    <n v="1294"/>
    <s v="Rylstone Public School"/>
    <x v="764"/>
    <x v="1"/>
    <n v="722"/>
    <n v="32"/>
    <n v="41"/>
  </r>
  <r>
    <n v="1295"/>
    <s v="Woodland Road Public School"/>
    <x v="467"/>
    <x v="1"/>
    <n v="723"/>
    <n v="32"/>
    <n v="41"/>
  </r>
  <r>
    <n v="1296"/>
    <s v="Lansvale East Public School"/>
    <x v="214"/>
    <x v="1"/>
    <n v="724"/>
    <n v="32"/>
    <n v="41"/>
  </r>
  <r>
    <n v="1297"/>
    <s v="Windang Public School"/>
    <x v="765"/>
    <x v="1"/>
    <n v="725"/>
    <n v="32"/>
    <n v="41"/>
  </r>
  <r>
    <n v="1298"/>
    <s v="Riverstone Public School"/>
    <x v="194"/>
    <x v="1"/>
    <n v="726"/>
    <n v="32"/>
    <n v="41"/>
  </r>
  <r>
    <n v="1299"/>
    <s v="Castlereagh Public School"/>
    <x v="669"/>
    <x v="1"/>
    <n v="727"/>
    <n v="31"/>
    <n v="41"/>
  </r>
  <r>
    <n v="1300"/>
    <s v="Our Lady of The Nativity Primary School"/>
    <x v="741"/>
    <x v="0"/>
    <n v="0"/>
    <n v="31"/>
    <n v="0"/>
  </r>
  <r>
    <n v="1301"/>
    <s v="Sandy Beach Public School"/>
    <x v="766"/>
    <x v="1"/>
    <n v="728"/>
    <n v="31"/>
    <n v="40"/>
  </r>
  <r>
    <n v="1302"/>
    <s v="Sackville Street Public School"/>
    <x v="471"/>
    <x v="1"/>
    <n v="729"/>
    <n v="31"/>
    <n v="40"/>
  </r>
  <r>
    <n v="1303"/>
    <s v="Mount Druitt Public School"/>
    <x v="264"/>
    <x v="1"/>
    <n v="730"/>
    <n v="31"/>
    <n v="40"/>
  </r>
  <r>
    <n v="1304"/>
    <s v="Wycliffe Christian School"/>
    <x v="212"/>
    <x v="0"/>
    <n v="0"/>
    <n v="31"/>
    <n v="0"/>
  </r>
  <r>
    <n v="1305"/>
    <s v="Gloucester Public School"/>
    <x v="630"/>
    <x v="1"/>
    <n v="731"/>
    <n v="31"/>
    <n v="40"/>
  </r>
  <r>
    <n v="1306"/>
    <s v="Balarang Public School"/>
    <x v="725"/>
    <x v="1"/>
    <n v="732"/>
    <n v="31"/>
    <n v="40"/>
  </r>
  <r>
    <n v="1307"/>
    <s v="Aberdeen Public School"/>
    <x v="767"/>
    <x v="1"/>
    <n v="733"/>
    <n v="31"/>
    <n v="40"/>
  </r>
  <r>
    <n v="1308"/>
    <s v="Dungay Public School"/>
    <x v="768"/>
    <x v="1"/>
    <n v="734"/>
    <n v="31"/>
    <n v="40"/>
  </r>
  <r>
    <n v="1309"/>
    <s v="St Mary's Primary School"/>
    <x v="769"/>
    <x v="0"/>
    <n v="0"/>
    <n v="31"/>
    <n v="0"/>
  </r>
  <r>
    <n v="1310"/>
    <s v="Seven Hills West Public School"/>
    <x v="171"/>
    <x v="1"/>
    <n v="735"/>
    <n v="31"/>
    <n v="40"/>
  </r>
  <r>
    <n v="1311"/>
    <s v="Moama Public School"/>
    <x v="447"/>
    <x v="1"/>
    <n v="736"/>
    <n v="31"/>
    <n v="40"/>
  </r>
  <r>
    <n v="1312"/>
    <s v="Turvey Park Public School"/>
    <x v="245"/>
    <x v="1"/>
    <n v="737"/>
    <n v="31"/>
    <n v="40"/>
  </r>
  <r>
    <n v="1313"/>
    <s v="Tea Gardens Public School"/>
    <x v="770"/>
    <x v="1"/>
    <n v="738"/>
    <n v="31"/>
    <n v="40"/>
  </r>
  <r>
    <n v="1314"/>
    <s v="Corrimal Public School"/>
    <x v="380"/>
    <x v="1"/>
    <n v="739"/>
    <n v="31"/>
    <n v="40"/>
  </r>
  <r>
    <n v="1315"/>
    <s v="Corrimal East Public School"/>
    <x v="380"/>
    <x v="1"/>
    <n v="740"/>
    <n v="31"/>
    <n v="39"/>
  </r>
  <r>
    <n v="1316"/>
    <s v="Wirreanda Public School"/>
    <x v="771"/>
    <x v="1"/>
    <n v="741"/>
    <n v="31"/>
    <n v="39"/>
  </r>
  <r>
    <n v="1317"/>
    <s v="Orange Public School"/>
    <x v="111"/>
    <x v="1"/>
    <n v="742"/>
    <n v="31"/>
    <n v="39"/>
  </r>
  <r>
    <n v="1318"/>
    <s v="Holy Trinity Primary School"/>
    <x v="458"/>
    <x v="0"/>
    <n v="0"/>
    <n v="30"/>
    <n v="0"/>
  </r>
  <r>
    <n v="1319"/>
    <s v="Narranga Public School"/>
    <x v="402"/>
    <x v="1"/>
    <n v="743"/>
    <n v="30"/>
    <n v="39"/>
  </r>
  <r>
    <n v="1320"/>
    <s v="Queanbeyan Public School"/>
    <x v="627"/>
    <x v="1"/>
    <n v="744"/>
    <n v="30"/>
    <n v="39"/>
  </r>
  <r>
    <n v="1321"/>
    <s v="St Joseph's Primary School"/>
    <x v="772"/>
    <x v="0"/>
    <n v="0"/>
    <n v="30"/>
    <n v="0"/>
  </r>
  <r>
    <n v="1322"/>
    <s v="Kootingal Public School"/>
    <x v="606"/>
    <x v="1"/>
    <n v="745"/>
    <n v="30"/>
    <n v="39"/>
  </r>
  <r>
    <n v="1323"/>
    <s v="Young Public School"/>
    <x v="374"/>
    <x v="1"/>
    <n v="746"/>
    <n v="30"/>
    <n v="39"/>
  </r>
  <r>
    <n v="1324"/>
    <s v="Parkes East Public School"/>
    <x v="711"/>
    <x v="1"/>
    <n v="747"/>
    <n v="30"/>
    <n v="39"/>
  </r>
  <r>
    <n v="1325"/>
    <s v="Tallong Public School"/>
    <x v="773"/>
    <x v="1"/>
    <n v="748"/>
    <n v="30"/>
    <n v="39"/>
  </r>
  <r>
    <n v="1326"/>
    <s v="Kendall Public School"/>
    <x v="774"/>
    <x v="1"/>
    <n v="749"/>
    <n v="30"/>
    <n v="39"/>
  </r>
  <r>
    <n v="1327"/>
    <s v="Blue Mountains Steiner School"/>
    <x v="530"/>
    <x v="0"/>
    <n v="0"/>
    <n v="30"/>
    <n v="0"/>
  </r>
  <r>
    <n v="1328"/>
    <s v="Figtree Heights Public School"/>
    <x v="107"/>
    <x v="1"/>
    <n v="750"/>
    <n v="30"/>
    <n v="39"/>
  </r>
  <r>
    <n v="1329"/>
    <s v="Glendore Public School"/>
    <x v="340"/>
    <x v="1"/>
    <n v="751"/>
    <n v="30"/>
    <n v="39"/>
  </r>
  <r>
    <n v="1330"/>
    <s v="Minmi Public School"/>
    <x v="775"/>
    <x v="1"/>
    <n v="752"/>
    <n v="30"/>
    <n v="39"/>
  </r>
  <r>
    <n v="1331"/>
    <s v="Heaton Public School"/>
    <x v="776"/>
    <x v="1"/>
    <n v="753"/>
    <n v="30"/>
    <n v="38"/>
  </r>
  <r>
    <n v="1332"/>
    <s v="Rydalmere Public School"/>
    <x v="378"/>
    <x v="1"/>
    <n v="754"/>
    <n v="30"/>
    <n v="38"/>
  </r>
  <r>
    <n v="1333"/>
    <s v="Yennora Public School"/>
    <x v="777"/>
    <x v="1"/>
    <n v="755"/>
    <n v="30"/>
    <n v="38"/>
  </r>
  <r>
    <n v="1334"/>
    <s v="Medowie Public School"/>
    <x v="771"/>
    <x v="1"/>
    <n v="756"/>
    <n v="30"/>
    <n v="38"/>
  </r>
  <r>
    <n v="1335"/>
    <s v="Cooranbong Public School"/>
    <x v="377"/>
    <x v="1"/>
    <n v="757"/>
    <n v="30"/>
    <n v="38"/>
  </r>
  <r>
    <n v="1336"/>
    <s v="Carramar Public School"/>
    <x v="778"/>
    <x v="1"/>
    <n v="758"/>
    <n v="30"/>
    <n v="38"/>
  </r>
  <r>
    <n v="1337"/>
    <s v="Valley View Public School"/>
    <x v="699"/>
    <x v="1"/>
    <n v="759"/>
    <n v="29"/>
    <n v="38"/>
  </r>
  <r>
    <n v="1338"/>
    <s v="St Lawrence's Catholic Primary School"/>
    <x v="779"/>
    <x v="0"/>
    <n v="0"/>
    <n v="29"/>
    <n v="0"/>
  </r>
  <r>
    <n v="1339"/>
    <s v="Murwillumbah East Public School"/>
    <x v="332"/>
    <x v="1"/>
    <n v="760"/>
    <n v="29"/>
    <n v="38"/>
  </r>
  <r>
    <n v="1340"/>
    <s v="Appin Public School"/>
    <x v="780"/>
    <x v="1"/>
    <n v="761"/>
    <n v="29"/>
    <n v="38"/>
  </r>
  <r>
    <n v="1341"/>
    <s v="Woongarrah Public School"/>
    <x v="781"/>
    <x v="1"/>
    <n v="762"/>
    <n v="29"/>
    <n v="38"/>
  </r>
  <r>
    <n v="1342"/>
    <s v="Nuwarra Public School"/>
    <x v="191"/>
    <x v="1"/>
    <n v="763"/>
    <n v="29"/>
    <n v="38"/>
  </r>
  <r>
    <n v="1343"/>
    <s v="Cartwright Public School"/>
    <x v="782"/>
    <x v="1"/>
    <n v="764"/>
    <n v="29"/>
    <n v="38"/>
  </r>
  <r>
    <n v="1344"/>
    <s v="Shoal Bay Public School"/>
    <x v="783"/>
    <x v="1"/>
    <n v="765"/>
    <n v="29"/>
    <n v="37"/>
  </r>
  <r>
    <n v="1345"/>
    <s v="Bossley Park Public School"/>
    <x v="323"/>
    <x v="1"/>
    <n v="766"/>
    <n v="29"/>
    <n v="37"/>
  </r>
  <r>
    <n v="1346"/>
    <s v="Primbee Public School"/>
    <x v="784"/>
    <x v="1"/>
    <n v="767"/>
    <n v="29"/>
    <n v="37"/>
  </r>
  <r>
    <n v="1347"/>
    <s v="Banks Public School"/>
    <x v="592"/>
    <x v="1"/>
    <n v="768"/>
    <n v="29"/>
    <n v="37"/>
  </r>
  <r>
    <n v="1348"/>
    <s v="Werrington County Public School"/>
    <x v="225"/>
    <x v="1"/>
    <n v="769"/>
    <n v="29"/>
    <n v="37"/>
  </r>
  <r>
    <n v="1349"/>
    <s v="Rydalmere East Public School"/>
    <x v="785"/>
    <x v="1"/>
    <n v="770"/>
    <n v="29"/>
    <n v="37"/>
  </r>
  <r>
    <n v="1350"/>
    <s v="Colo Vale Public School"/>
    <x v="786"/>
    <x v="1"/>
    <n v="771"/>
    <n v="29"/>
    <n v="37"/>
  </r>
  <r>
    <n v="1351"/>
    <s v="Lake Heights Public School"/>
    <x v="787"/>
    <x v="1"/>
    <n v="772"/>
    <n v="29"/>
    <n v="37"/>
  </r>
  <r>
    <n v="1352"/>
    <s v="Rocky River Public School"/>
    <x v="534"/>
    <x v="1"/>
    <n v="773"/>
    <n v="29"/>
    <n v="37"/>
  </r>
  <r>
    <n v="1353"/>
    <s v="St Mary's Parish School"/>
    <x v="788"/>
    <x v="0"/>
    <n v="0"/>
    <n v="29"/>
    <n v="0"/>
  </r>
  <r>
    <n v="1354"/>
    <s v="Moruya Public School"/>
    <x v="629"/>
    <x v="1"/>
    <n v="774"/>
    <n v="29"/>
    <n v="37"/>
  </r>
  <r>
    <n v="1355"/>
    <s v="Smithfield West Public School"/>
    <x v="659"/>
    <x v="1"/>
    <n v="775"/>
    <n v="29"/>
    <n v="37"/>
  </r>
  <r>
    <n v="1356"/>
    <s v="Warilla Public School"/>
    <x v="789"/>
    <x v="1"/>
    <n v="776"/>
    <n v="28"/>
    <n v="37"/>
  </r>
  <r>
    <n v="1357"/>
    <s v="Gwandalan Public School"/>
    <x v="790"/>
    <x v="1"/>
    <n v="777"/>
    <n v="28"/>
    <n v="36"/>
  </r>
  <r>
    <n v="1358"/>
    <s v="Bateau Bay Public School"/>
    <x v="791"/>
    <x v="1"/>
    <n v="778"/>
    <n v="28"/>
    <n v="36"/>
  </r>
  <r>
    <n v="1359"/>
    <s v="Vincentia Public School"/>
    <x v="792"/>
    <x v="1"/>
    <n v="779"/>
    <n v="28"/>
    <n v="36"/>
  </r>
  <r>
    <n v="1360"/>
    <s v="St Joseph's Primary School"/>
    <x v="793"/>
    <x v="0"/>
    <n v="0"/>
    <n v="28"/>
    <n v="0"/>
  </r>
  <r>
    <n v="1361"/>
    <s v="Cambewarra Public School"/>
    <x v="794"/>
    <x v="1"/>
    <n v="780"/>
    <n v="28"/>
    <n v="36"/>
  </r>
  <r>
    <n v="1362"/>
    <s v="Calare Public School"/>
    <x v="111"/>
    <x v="1"/>
    <n v="781"/>
    <n v="28"/>
    <n v="36"/>
  </r>
  <r>
    <n v="1363"/>
    <s v="Manilla Central School"/>
    <x v="614"/>
    <x v="0"/>
    <n v="0"/>
    <n v="28"/>
    <n v="0"/>
  </r>
  <r>
    <n v="1364"/>
    <s v="Mount Terry Public School"/>
    <x v="555"/>
    <x v="1"/>
    <n v="782"/>
    <n v="28"/>
    <n v="36"/>
  </r>
  <r>
    <n v="1365"/>
    <s v="Old Bar Public School"/>
    <x v="795"/>
    <x v="1"/>
    <n v="783"/>
    <n v="28"/>
    <n v="36"/>
  </r>
  <r>
    <n v="1366"/>
    <s v="Crawford Public School"/>
    <x v="379"/>
    <x v="1"/>
    <n v="784"/>
    <n v="28"/>
    <n v="36"/>
  </r>
  <r>
    <n v="1367"/>
    <s v="St Monica's Primary School"/>
    <x v="187"/>
    <x v="0"/>
    <n v="0"/>
    <n v="28"/>
    <n v="0"/>
  </r>
  <r>
    <n v="1368"/>
    <s v="Londonderry Public School"/>
    <x v="796"/>
    <x v="1"/>
    <n v="785"/>
    <n v="28"/>
    <n v="36"/>
  </r>
  <r>
    <n v="1369"/>
    <s v="Blairmount Public School"/>
    <x v="797"/>
    <x v="1"/>
    <n v="786"/>
    <n v="28"/>
    <n v="36"/>
  </r>
  <r>
    <n v="1370"/>
    <s v="Medowie Christian School"/>
    <x v="771"/>
    <x v="0"/>
    <n v="0"/>
    <n v="28"/>
    <n v="0"/>
  </r>
  <r>
    <n v="1371"/>
    <s v="Howlong Public School"/>
    <x v="798"/>
    <x v="1"/>
    <n v="787"/>
    <n v="28"/>
    <n v="36"/>
  </r>
  <r>
    <n v="1372"/>
    <s v="Kariong Public School"/>
    <x v="675"/>
    <x v="1"/>
    <n v="788"/>
    <n v="28"/>
    <n v="36"/>
  </r>
  <r>
    <n v="1373"/>
    <s v="Moss Vale Public School"/>
    <x v="210"/>
    <x v="1"/>
    <n v="789"/>
    <n v="28"/>
    <n v="35"/>
  </r>
  <r>
    <n v="1374"/>
    <s v="Maitland East Public School"/>
    <x v="497"/>
    <x v="1"/>
    <n v="790"/>
    <n v="28"/>
    <n v="35"/>
  </r>
  <r>
    <n v="1375"/>
    <s v="Mount St John Primary School"/>
    <x v="799"/>
    <x v="0"/>
    <n v="0"/>
    <n v="27"/>
    <n v="0"/>
  </r>
  <r>
    <n v="1376"/>
    <s v="Lithgow Public School"/>
    <x v="624"/>
    <x v="1"/>
    <n v="791"/>
    <n v="27"/>
    <n v="35"/>
  </r>
  <r>
    <n v="1377"/>
    <s v="Woolgoolga Public School"/>
    <x v="531"/>
    <x v="1"/>
    <n v="792"/>
    <n v="27"/>
    <n v="35"/>
  </r>
  <r>
    <n v="1378"/>
    <s v="Holy Family Primary School"/>
    <x v="800"/>
    <x v="0"/>
    <n v="0"/>
    <n v="27"/>
    <n v="0"/>
  </r>
  <r>
    <n v="1379"/>
    <s v="Cundletown Public School"/>
    <x v="587"/>
    <x v="1"/>
    <n v="793"/>
    <n v="27"/>
    <n v="35"/>
  </r>
  <r>
    <n v="1380"/>
    <s v="Coutts Crossing Public School"/>
    <x v="801"/>
    <x v="1"/>
    <n v="794"/>
    <n v="27"/>
    <n v="35"/>
  </r>
  <r>
    <n v="1381"/>
    <s v="Matong Public School"/>
    <x v="802"/>
    <x v="1"/>
    <n v="795"/>
    <n v="27"/>
    <n v="35"/>
  </r>
  <r>
    <n v="1382"/>
    <s v="Merimbula Public School"/>
    <x v="803"/>
    <x v="1"/>
    <n v="796"/>
    <n v="27"/>
    <n v="35"/>
  </r>
  <r>
    <n v="1383"/>
    <s v="Narooma Public School"/>
    <x v="804"/>
    <x v="1"/>
    <n v="797"/>
    <n v="27"/>
    <n v="35"/>
  </r>
  <r>
    <n v="1384"/>
    <s v="Rutherford Public School"/>
    <x v="562"/>
    <x v="1"/>
    <n v="798"/>
    <n v="27"/>
    <n v="35"/>
  </r>
  <r>
    <n v="1385"/>
    <s v="Coraki Public School"/>
    <x v="805"/>
    <x v="1"/>
    <n v="799"/>
    <n v="27"/>
    <n v="35"/>
  </r>
  <r>
    <n v="1386"/>
    <s v="St Joseph's Primary School"/>
    <x v="806"/>
    <x v="0"/>
    <n v="0"/>
    <n v="27"/>
    <n v="0"/>
  </r>
  <r>
    <n v="1387"/>
    <s v="St Brendan's Catholic Primary School"/>
    <x v="761"/>
    <x v="0"/>
    <n v="0"/>
    <n v="27"/>
    <n v="0"/>
  </r>
  <r>
    <n v="1388"/>
    <s v="Somersby Public School"/>
    <x v="807"/>
    <x v="1"/>
    <n v="800"/>
    <n v="27"/>
    <n v="35"/>
  </r>
  <r>
    <n v="1389"/>
    <s v="Luddenham Public School"/>
    <x v="533"/>
    <x v="1"/>
    <n v="801"/>
    <n v="27"/>
    <n v="35"/>
  </r>
  <r>
    <n v="1390"/>
    <s v="Merrylands Public School"/>
    <x v="607"/>
    <x v="1"/>
    <n v="802"/>
    <n v="27"/>
    <n v="34"/>
  </r>
  <r>
    <n v="1391"/>
    <s v="St Martin's Catholic Primary School"/>
    <x v="79"/>
    <x v="0"/>
    <n v="0"/>
    <n v="27"/>
    <n v="0"/>
  </r>
  <r>
    <n v="1392"/>
    <s v="Queanbeyan East Public School"/>
    <x v="627"/>
    <x v="1"/>
    <n v="803"/>
    <n v="27"/>
    <n v="34"/>
  </r>
  <r>
    <n v="1393"/>
    <s v="Athelstane Public School"/>
    <x v="348"/>
    <x v="1"/>
    <n v="804"/>
    <n v="27"/>
    <n v="34"/>
  </r>
  <r>
    <n v="1394"/>
    <s v="Tyalgum Public School"/>
    <x v="808"/>
    <x v="1"/>
    <n v="805"/>
    <n v="26"/>
    <n v="34"/>
  </r>
  <r>
    <n v="1395"/>
    <s v="Taree West Public School"/>
    <x v="809"/>
    <x v="1"/>
    <n v="806"/>
    <n v="26"/>
    <n v="34"/>
  </r>
  <r>
    <n v="1396"/>
    <s v="Hoxton Park Public School"/>
    <x v="303"/>
    <x v="1"/>
    <n v="807"/>
    <n v="26"/>
    <n v="34"/>
  </r>
  <r>
    <n v="1397"/>
    <s v="Budgewoi Public School"/>
    <x v="810"/>
    <x v="1"/>
    <n v="808"/>
    <n v="26"/>
    <n v="34"/>
  </r>
  <r>
    <n v="1398"/>
    <s v="Condell Park Public School"/>
    <x v="811"/>
    <x v="1"/>
    <n v="809"/>
    <n v="26"/>
    <n v="34"/>
  </r>
  <r>
    <n v="1399"/>
    <s v="Rosary Park Catholic School"/>
    <x v="812"/>
    <x v="0"/>
    <n v="0"/>
    <n v="26"/>
    <n v="0"/>
  </r>
  <r>
    <n v="1400"/>
    <s v="Cawdor Public School"/>
    <x v="474"/>
    <x v="1"/>
    <n v="810"/>
    <n v="26"/>
    <n v="34"/>
  </r>
  <r>
    <n v="1401"/>
    <s v="Kooringal Public School"/>
    <x v="245"/>
    <x v="1"/>
    <n v="811"/>
    <n v="26"/>
    <n v="34"/>
  </r>
  <r>
    <n v="1402"/>
    <s v="Woy Woy Public School"/>
    <x v="495"/>
    <x v="1"/>
    <n v="812"/>
    <n v="26"/>
    <n v="34"/>
  </r>
  <r>
    <n v="1403"/>
    <s v="Marayong Heights Public School"/>
    <x v="398"/>
    <x v="1"/>
    <n v="813"/>
    <n v="26"/>
    <n v="34"/>
  </r>
  <r>
    <n v="1404"/>
    <s v="Hayes Park Public School"/>
    <x v="813"/>
    <x v="1"/>
    <n v="814"/>
    <n v="26"/>
    <n v="33"/>
  </r>
  <r>
    <n v="1405"/>
    <s v="Mannering Park Public School"/>
    <x v="814"/>
    <x v="1"/>
    <n v="815"/>
    <n v="26"/>
    <n v="33"/>
  </r>
  <r>
    <n v="1406"/>
    <s v="Guildford West Public School"/>
    <x v="815"/>
    <x v="1"/>
    <n v="816"/>
    <n v="26"/>
    <n v="33"/>
  </r>
  <r>
    <n v="1407"/>
    <s v="Martins Gully Public School"/>
    <x v="67"/>
    <x v="1"/>
    <n v="817"/>
    <n v="26"/>
    <n v="33"/>
  </r>
  <r>
    <n v="1408"/>
    <s v="Booragul Public School"/>
    <x v="816"/>
    <x v="1"/>
    <n v="818"/>
    <n v="26"/>
    <n v="33"/>
  </r>
  <r>
    <n v="1409"/>
    <s v="Windsor Park Public School"/>
    <x v="817"/>
    <x v="1"/>
    <n v="819"/>
    <n v="26"/>
    <n v="33"/>
  </r>
  <r>
    <n v="1410"/>
    <s v="Kearsley Public School"/>
    <x v="818"/>
    <x v="1"/>
    <n v="820"/>
    <n v="26"/>
    <n v="33"/>
  </r>
  <r>
    <n v="1411"/>
    <s v="St Jerome's Catholic Primary School"/>
    <x v="360"/>
    <x v="0"/>
    <n v="0"/>
    <n v="26"/>
    <n v="0"/>
  </r>
  <r>
    <n v="1412"/>
    <s v="St Andrew's Christian School"/>
    <x v="769"/>
    <x v="0"/>
    <n v="0"/>
    <n v="26"/>
    <n v="0"/>
  </r>
  <r>
    <n v="1413"/>
    <s v="Springdale Heights Public School"/>
    <x v="670"/>
    <x v="1"/>
    <n v="821"/>
    <n v="25"/>
    <n v="33"/>
  </r>
  <r>
    <n v="1414"/>
    <s v="Wattawa Heights Public School"/>
    <x v="179"/>
    <x v="1"/>
    <n v="822"/>
    <n v="25"/>
    <n v="33"/>
  </r>
  <r>
    <n v="1415"/>
    <s v="St Mary's Parish School"/>
    <x v="819"/>
    <x v="0"/>
    <n v="0"/>
    <n v="25"/>
    <n v="0"/>
  </r>
  <r>
    <n v="1416"/>
    <s v="Berkeley Vale Public School"/>
    <x v="820"/>
    <x v="1"/>
    <n v="823"/>
    <n v="25"/>
    <n v="33"/>
  </r>
  <r>
    <n v="1417"/>
    <s v="St Patrick's Primary School"/>
    <x v="538"/>
    <x v="0"/>
    <n v="0"/>
    <n v="25"/>
    <n v="0"/>
  </r>
  <r>
    <n v="1418"/>
    <s v="Spring Farm Public School"/>
    <x v="821"/>
    <x v="1"/>
    <n v="824"/>
    <n v="25"/>
    <n v="33"/>
  </r>
  <r>
    <n v="1419"/>
    <s v="Middleton Public School"/>
    <x v="711"/>
    <x v="1"/>
    <n v="825"/>
    <n v="25"/>
    <n v="33"/>
  </r>
  <r>
    <n v="1420"/>
    <s v="Bodalla Public School"/>
    <x v="822"/>
    <x v="1"/>
    <n v="826"/>
    <n v="25"/>
    <n v="32"/>
  </r>
  <r>
    <n v="1421"/>
    <s v="Mount Brown Public School"/>
    <x v="462"/>
    <x v="1"/>
    <n v="827"/>
    <n v="25"/>
    <n v="32"/>
  </r>
  <r>
    <n v="1422"/>
    <s v="Kentlyn Public School"/>
    <x v="467"/>
    <x v="1"/>
    <n v="828"/>
    <n v="25"/>
    <n v="32"/>
  </r>
  <r>
    <n v="1423"/>
    <s v="St Marys Public School"/>
    <x v="567"/>
    <x v="1"/>
    <n v="829"/>
    <n v="25"/>
    <n v="32"/>
  </r>
  <r>
    <n v="1424"/>
    <s v="Oberon Public School"/>
    <x v="823"/>
    <x v="1"/>
    <n v="830"/>
    <n v="25"/>
    <n v="32"/>
  </r>
  <r>
    <n v="1425"/>
    <s v="MidCoast Christian College"/>
    <x v="809"/>
    <x v="0"/>
    <n v="0"/>
    <n v="25"/>
    <n v="0"/>
  </r>
  <r>
    <n v="1426"/>
    <s v="St Mary's Primary School"/>
    <x v="824"/>
    <x v="0"/>
    <n v="0"/>
    <n v="25"/>
    <n v="0"/>
  </r>
  <r>
    <n v="1427"/>
    <s v="Katoomba Public School"/>
    <x v="718"/>
    <x v="1"/>
    <n v="831"/>
    <n v="25"/>
    <n v="32"/>
  </r>
  <r>
    <n v="1428"/>
    <s v="St Joseph's Primary School"/>
    <x v="809"/>
    <x v="0"/>
    <n v="0"/>
    <n v="25"/>
    <n v="0"/>
  </r>
  <r>
    <n v="1429"/>
    <s v="Beresfield Public School"/>
    <x v="825"/>
    <x v="1"/>
    <n v="832"/>
    <n v="25"/>
    <n v="32"/>
  </r>
  <r>
    <n v="1430"/>
    <s v="Goulburn West Public School"/>
    <x v="663"/>
    <x v="1"/>
    <n v="833"/>
    <n v="25"/>
    <n v="32"/>
  </r>
  <r>
    <n v="1431"/>
    <s v="Carinya Christian School Gunnedah"/>
    <x v="412"/>
    <x v="0"/>
    <n v="0"/>
    <n v="25"/>
    <n v="0"/>
  </r>
  <r>
    <n v="1432"/>
    <s v="Ettalong Public School"/>
    <x v="826"/>
    <x v="1"/>
    <n v="834"/>
    <n v="24"/>
    <n v="32"/>
  </r>
  <r>
    <n v="1433"/>
    <s v="Queanbeyan South Public School"/>
    <x v="627"/>
    <x v="1"/>
    <n v="835"/>
    <n v="24"/>
    <n v="32"/>
  </r>
  <r>
    <n v="1434"/>
    <s v="Wadalba Community School"/>
    <x v="827"/>
    <x v="0"/>
    <n v="0"/>
    <n v="24"/>
    <n v="0"/>
  </r>
  <r>
    <n v="1435"/>
    <s v="West Wyalong Public School"/>
    <x v="558"/>
    <x v="1"/>
    <n v="836"/>
    <n v="24"/>
    <n v="32"/>
  </r>
  <r>
    <n v="1436"/>
    <s v="Regents Park Public School"/>
    <x v="160"/>
    <x v="1"/>
    <n v="837"/>
    <n v="24"/>
    <n v="32"/>
  </r>
  <r>
    <n v="1437"/>
    <s v="Bradfordville Public School"/>
    <x v="663"/>
    <x v="1"/>
    <n v="838"/>
    <n v="24"/>
    <n v="31"/>
  </r>
  <r>
    <n v="1438"/>
    <s v="Queanbeyan West Public School"/>
    <x v="627"/>
    <x v="1"/>
    <n v="839"/>
    <n v="24"/>
    <n v="31"/>
  </r>
  <r>
    <n v="1439"/>
    <s v="Hay Public School"/>
    <x v="819"/>
    <x v="1"/>
    <n v="840"/>
    <n v="24"/>
    <n v="31"/>
  </r>
  <r>
    <n v="1440"/>
    <s v="Corowa Public School"/>
    <x v="490"/>
    <x v="1"/>
    <n v="841"/>
    <n v="24"/>
    <n v="31"/>
  </r>
  <r>
    <n v="1441"/>
    <s v="Parkes Christian School"/>
    <x v="711"/>
    <x v="0"/>
    <n v="0"/>
    <n v="24"/>
    <n v="0"/>
  </r>
  <r>
    <n v="1442"/>
    <s v="Hampden Park Public School"/>
    <x v="220"/>
    <x v="1"/>
    <n v="842"/>
    <n v="24"/>
    <n v="31"/>
  </r>
  <r>
    <n v="1443"/>
    <s v="Lakemba Public School"/>
    <x v="220"/>
    <x v="1"/>
    <n v="843"/>
    <n v="24"/>
    <n v="31"/>
  </r>
  <r>
    <n v="1444"/>
    <s v="Tuncurry Public School"/>
    <x v="828"/>
    <x v="1"/>
    <n v="844"/>
    <n v="24"/>
    <n v="31"/>
  </r>
  <r>
    <n v="1445"/>
    <s v="Katoomba North Public School"/>
    <x v="718"/>
    <x v="1"/>
    <n v="845"/>
    <n v="24"/>
    <n v="31"/>
  </r>
  <r>
    <n v="1446"/>
    <s v="Villawood North Public School"/>
    <x v="829"/>
    <x v="1"/>
    <n v="846"/>
    <n v="24"/>
    <n v="31"/>
  </r>
  <r>
    <n v="1447"/>
    <s v="Campbelltown Public School"/>
    <x v="467"/>
    <x v="1"/>
    <n v="847"/>
    <n v="24"/>
    <n v="31"/>
  </r>
  <r>
    <n v="1448"/>
    <s v="Clunes Public School"/>
    <x v="830"/>
    <x v="1"/>
    <n v="848"/>
    <n v="24"/>
    <n v="31"/>
  </r>
  <r>
    <n v="1449"/>
    <s v="Toronto Public School"/>
    <x v="691"/>
    <x v="1"/>
    <n v="849"/>
    <n v="24"/>
    <n v="31"/>
  </r>
  <r>
    <n v="1450"/>
    <s v="Wiley Park Public School"/>
    <x v="831"/>
    <x v="1"/>
    <n v="850"/>
    <n v="24"/>
    <n v="30"/>
  </r>
  <r>
    <n v="1451"/>
    <s v="Campbelltown North Public School"/>
    <x v="467"/>
    <x v="1"/>
    <n v="851"/>
    <n v="23"/>
    <n v="30"/>
  </r>
  <r>
    <n v="1452"/>
    <s v="Kyogle Public School"/>
    <x v="598"/>
    <x v="1"/>
    <n v="852"/>
    <n v="23"/>
    <n v="30"/>
  </r>
  <r>
    <n v="1453"/>
    <s v="St Joseph's Primary School"/>
    <x v="832"/>
    <x v="0"/>
    <n v="0"/>
    <n v="23"/>
    <n v="0"/>
  </r>
  <r>
    <n v="1454"/>
    <s v="Mudgee Public School"/>
    <x v="586"/>
    <x v="1"/>
    <n v="853"/>
    <n v="23"/>
    <n v="30"/>
  </r>
  <r>
    <n v="1455"/>
    <s v="Fern Bay Public School"/>
    <x v="833"/>
    <x v="1"/>
    <n v="854"/>
    <n v="23"/>
    <n v="30"/>
  </r>
  <r>
    <n v="1456"/>
    <s v="E A Southee Public School"/>
    <x v="541"/>
    <x v="1"/>
    <n v="855"/>
    <n v="23"/>
    <n v="30"/>
  </r>
  <r>
    <n v="1457"/>
    <s v="Thirlmere Public School"/>
    <x v="834"/>
    <x v="1"/>
    <n v="856"/>
    <n v="23"/>
    <n v="30"/>
  </r>
  <r>
    <n v="1458"/>
    <s v="Tanilba Bay Public School"/>
    <x v="835"/>
    <x v="1"/>
    <n v="857"/>
    <n v="23"/>
    <n v="30"/>
  </r>
  <r>
    <n v="1459"/>
    <s v="Willawarrin Public School"/>
    <x v="836"/>
    <x v="1"/>
    <n v="858"/>
    <n v="23"/>
    <n v="30"/>
  </r>
  <r>
    <n v="1460"/>
    <s v="Wauchope Public School"/>
    <x v="494"/>
    <x v="1"/>
    <n v="859"/>
    <n v="23"/>
    <n v="30"/>
  </r>
  <r>
    <n v="1461"/>
    <s v="St Patrick's Primary School"/>
    <x v="837"/>
    <x v="0"/>
    <n v="0"/>
    <n v="23"/>
    <n v="0"/>
  </r>
  <r>
    <n v="1462"/>
    <s v="St Georges Basin Public School"/>
    <x v="838"/>
    <x v="1"/>
    <n v="860"/>
    <n v="23"/>
    <n v="30"/>
  </r>
  <r>
    <n v="1463"/>
    <s v="Marayong Public School"/>
    <x v="241"/>
    <x v="1"/>
    <n v="861"/>
    <n v="23"/>
    <n v="30"/>
  </r>
  <r>
    <n v="1464"/>
    <s v="Granville Public School"/>
    <x v="458"/>
    <x v="1"/>
    <n v="862"/>
    <n v="23"/>
    <n v="30"/>
  </r>
  <r>
    <n v="1465"/>
    <s v="Gol Gol Public School"/>
    <x v="839"/>
    <x v="1"/>
    <n v="863"/>
    <n v="23"/>
    <n v="28.999999999999996"/>
  </r>
  <r>
    <n v="1466"/>
    <s v="Liverpool Public School"/>
    <x v="604"/>
    <x v="1"/>
    <n v="864"/>
    <n v="23"/>
    <n v="28.999999999999996"/>
  </r>
  <r>
    <n v="1467"/>
    <s v="Salt Ash Public School"/>
    <x v="840"/>
    <x v="1"/>
    <n v="865"/>
    <n v="23"/>
    <n v="28.999999999999996"/>
  </r>
  <r>
    <n v="1468"/>
    <s v="Wilton Public School"/>
    <x v="841"/>
    <x v="1"/>
    <n v="866"/>
    <n v="23"/>
    <n v="28.999999999999996"/>
  </r>
  <r>
    <n v="1469"/>
    <s v="Casino Christian School"/>
    <x v="842"/>
    <x v="0"/>
    <n v="0"/>
    <n v="23"/>
    <n v="0"/>
  </r>
  <r>
    <n v="1470"/>
    <s v="Milton Public School"/>
    <x v="414"/>
    <x v="1"/>
    <n v="867"/>
    <n v="22"/>
    <n v="28.999999999999996"/>
  </r>
  <r>
    <n v="1471"/>
    <s v="Cudgegong Valley Public School"/>
    <x v="586"/>
    <x v="1"/>
    <n v="868"/>
    <n v="22"/>
    <n v="28.999999999999996"/>
  </r>
  <r>
    <n v="1472"/>
    <s v="Shortland Public School"/>
    <x v="698"/>
    <x v="1"/>
    <n v="869"/>
    <n v="22"/>
    <n v="28.999999999999996"/>
  </r>
  <r>
    <n v="1473"/>
    <s v="Berinba Public School"/>
    <x v="460"/>
    <x v="1"/>
    <n v="870"/>
    <n v="22"/>
    <n v="28.999999999999996"/>
  </r>
  <r>
    <n v="1474"/>
    <s v="Douglas Park Public School"/>
    <x v="843"/>
    <x v="1"/>
    <n v="871"/>
    <n v="22"/>
    <n v="28.999999999999996"/>
  </r>
  <r>
    <n v="1475"/>
    <s v="Wollongbar Public School"/>
    <x v="844"/>
    <x v="1"/>
    <n v="872"/>
    <n v="22"/>
    <n v="28.999999999999996"/>
  </r>
  <r>
    <n v="1476"/>
    <s v="Yagoona Public School"/>
    <x v="60"/>
    <x v="1"/>
    <n v="873"/>
    <n v="22"/>
    <n v="28.999999999999996"/>
  </r>
  <r>
    <n v="1477"/>
    <s v="St John's Primary School"/>
    <x v="588"/>
    <x v="0"/>
    <n v="0"/>
    <n v="22"/>
    <n v="0"/>
  </r>
  <r>
    <n v="1478"/>
    <s v="Armidale City Public School"/>
    <x v="67"/>
    <x v="1"/>
    <n v="874"/>
    <n v="22"/>
    <n v="28.999999999999996"/>
  </r>
  <r>
    <n v="1479"/>
    <s v="Kincumber Public School"/>
    <x v="516"/>
    <x v="1"/>
    <n v="875"/>
    <n v="22"/>
    <n v="28.000000000000004"/>
  </r>
  <r>
    <n v="1480"/>
    <s v="Tomerong Public School"/>
    <x v="845"/>
    <x v="1"/>
    <n v="876"/>
    <n v="22"/>
    <n v="28.000000000000004"/>
  </r>
  <r>
    <n v="1481"/>
    <s v="Boolaroo Public School"/>
    <x v="846"/>
    <x v="1"/>
    <n v="877"/>
    <n v="22"/>
    <n v="28.000000000000004"/>
  </r>
  <r>
    <n v="1482"/>
    <s v="Grafton Public School"/>
    <x v="769"/>
    <x v="1"/>
    <n v="878"/>
    <n v="22"/>
    <n v="28.000000000000004"/>
  </r>
  <r>
    <n v="1483"/>
    <s v="Penrith South Public School"/>
    <x v="302"/>
    <x v="1"/>
    <n v="879"/>
    <n v="22"/>
    <n v="28.000000000000004"/>
  </r>
  <r>
    <n v="1484"/>
    <s v="Kingswood South Public School"/>
    <x v="91"/>
    <x v="1"/>
    <n v="880"/>
    <n v="22"/>
    <n v="28.000000000000004"/>
  </r>
  <r>
    <n v="1485"/>
    <s v="Grose View Public School"/>
    <x v="847"/>
    <x v="1"/>
    <n v="881"/>
    <n v="22"/>
    <n v="28.000000000000004"/>
  </r>
  <r>
    <n v="1486"/>
    <s v="Denman Public School"/>
    <x v="662"/>
    <x v="1"/>
    <n v="882"/>
    <n v="22"/>
    <n v="28.000000000000004"/>
  </r>
  <r>
    <n v="1487"/>
    <s v="All Hallows Catholic Primary School"/>
    <x v="848"/>
    <x v="0"/>
    <n v="0"/>
    <n v="22"/>
    <n v="0"/>
  </r>
  <r>
    <n v="1488"/>
    <s v="Finley Public School"/>
    <x v="793"/>
    <x v="1"/>
    <n v="883"/>
    <n v="22"/>
    <n v="28.000000000000004"/>
  </r>
  <r>
    <n v="1489"/>
    <s v="Millfield Public School"/>
    <x v="849"/>
    <x v="1"/>
    <n v="884"/>
    <n v="21"/>
    <n v="28.000000000000004"/>
  </r>
  <r>
    <n v="1490"/>
    <s v="Bargo Public School"/>
    <x v="850"/>
    <x v="1"/>
    <n v="885"/>
    <n v="21"/>
    <n v="28.000000000000004"/>
  </r>
  <r>
    <n v="1491"/>
    <s v="Berrigan Public School"/>
    <x v="851"/>
    <x v="1"/>
    <n v="886"/>
    <n v="21"/>
    <n v="28.000000000000004"/>
  </r>
  <r>
    <n v="1492"/>
    <s v="Zig Zag Public School"/>
    <x v="624"/>
    <x v="1"/>
    <n v="887"/>
    <n v="21"/>
    <n v="27"/>
  </r>
  <r>
    <n v="1493"/>
    <s v="Largs Public School"/>
    <x v="852"/>
    <x v="1"/>
    <n v="888"/>
    <n v="21"/>
    <n v="27"/>
  </r>
  <r>
    <n v="1494"/>
    <s v="Farmborough Road Public School"/>
    <x v="351"/>
    <x v="1"/>
    <n v="889"/>
    <n v="21"/>
    <n v="27"/>
  </r>
  <r>
    <n v="1495"/>
    <s v="Thurgoona Public School"/>
    <x v="285"/>
    <x v="1"/>
    <n v="890"/>
    <n v="21"/>
    <n v="27"/>
  </r>
  <r>
    <n v="1496"/>
    <s v="Barooga Public School"/>
    <x v="853"/>
    <x v="1"/>
    <n v="891"/>
    <n v="21"/>
    <n v="27"/>
  </r>
  <r>
    <n v="1497"/>
    <s v="Eden Public School"/>
    <x v="854"/>
    <x v="1"/>
    <n v="892"/>
    <n v="21"/>
    <n v="27"/>
  </r>
  <r>
    <n v="1498"/>
    <s v="Maclean Public School"/>
    <x v="548"/>
    <x v="1"/>
    <n v="893"/>
    <n v="21"/>
    <n v="27"/>
  </r>
  <r>
    <n v="1499"/>
    <s v="Doonside Public School"/>
    <x v="379"/>
    <x v="1"/>
    <n v="894"/>
    <n v="21"/>
    <n v="27"/>
  </r>
  <r>
    <n v="1500"/>
    <s v="Bomaderry Public School"/>
    <x v="276"/>
    <x v="1"/>
    <n v="895"/>
    <n v="21"/>
    <n v="27"/>
  </r>
  <r>
    <n v="1501"/>
    <s v="Urunga Public School"/>
    <x v="855"/>
    <x v="1"/>
    <n v="896"/>
    <n v="21"/>
    <n v="27"/>
  </r>
  <r>
    <n v="1502"/>
    <s v="Deniliquin North Public School"/>
    <x v="637"/>
    <x v="1"/>
    <n v="897"/>
    <n v="21"/>
    <n v="27"/>
  </r>
  <r>
    <n v="1503"/>
    <s v="Merrylands East Public School"/>
    <x v="607"/>
    <x v="1"/>
    <n v="898"/>
    <n v="21"/>
    <n v="27"/>
  </r>
  <r>
    <n v="1504"/>
    <s v="South Grafton Public School"/>
    <x v="806"/>
    <x v="1"/>
    <n v="899"/>
    <n v="21"/>
    <n v="26"/>
  </r>
  <r>
    <n v="1505"/>
    <s v="Crookwell Public School"/>
    <x v="619"/>
    <x v="1"/>
    <n v="900"/>
    <n v="21"/>
    <n v="26"/>
  </r>
  <r>
    <n v="1506"/>
    <s v="Tamworth South Public School"/>
    <x v="511"/>
    <x v="1"/>
    <n v="901"/>
    <n v="21"/>
    <n v="26"/>
  </r>
  <r>
    <n v="1507"/>
    <s v="Bombala Public School"/>
    <x v="856"/>
    <x v="1"/>
    <n v="902"/>
    <n v="21"/>
    <n v="26"/>
  </r>
  <r>
    <n v="1508"/>
    <s v="St Brigid's Catholic Primary School"/>
    <x v="857"/>
    <x v="0"/>
    <n v="0"/>
    <n v="20"/>
    <n v="0"/>
  </r>
  <r>
    <n v="1509"/>
    <s v="Blue Haven Public School"/>
    <x v="858"/>
    <x v="1"/>
    <n v="903"/>
    <n v="20"/>
    <n v="26"/>
  </r>
  <r>
    <n v="1510"/>
    <s v="Gunning Public School"/>
    <x v="859"/>
    <x v="1"/>
    <n v="904"/>
    <n v="20"/>
    <n v="26"/>
  </r>
  <r>
    <n v="1511"/>
    <s v="Sunshine Bay Public School"/>
    <x v="416"/>
    <x v="1"/>
    <n v="905"/>
    <n v="20"/>
    <n v="26"/>
  </r>
  <r>
    <n v="1512"/>
    <s v="Gillieston Public School"/>
    <x v="860"/>
    <x v="1"/>
    <n v="906"/>
    <n v="20"/>
    <n v="26"/>
  </r>
  <r>
    <n v="1513"/>
    <s v="Tweed Heads Public School"/>
    <x v="367"/>
    <x v="1"/>
    <n v="907"/>
    <n v="20"/>
    <n v="26"/>
  </r>
  <r>
    <n v="1514"/>
    <s v="Prairievale Public School"/>
    <x v="323"/>
    <x v="1"/>
    <n v="908"/>
    <n v="20"/>
    <n v="26"/>
  </r>
  <r>
    <n v="1515"/>
    <s v="Werrington Public School"/>
    <x v="225"/>
    <x v="1"/>
    <n v="909"/>
    <n v="20"/>
    <n v="26"/>
  </r>
  <r>
    <n v="1516"/>
    <s v="Ambarvale Public School"/>
    <x v="861"/>
    <x v="1"/>
    <n v="910"/>
    <n v="20"/>
    <n v="26"/>
  </r>
  <r>
    <n v="1517"/>
    <s v="Austral Public School"/>
    <x v="90"/>
    <x v="1"/>
    <n v="911"/>
    <n v="20"/>
    <n v="26"/>
  </r>
  <r>
    <n v="1518"/>
    <s v="Brunswick Heads Public School"/>
    <x v="862"/>
    <x v="1"/>
    <n v="912"/>
    <n v="20"/>
    <n v="25"/>
  </r>
  <r>
    <n v="1519"/>
    <s v="Wyee Public School"/>
    <x v="863"/>
    <x v="1"/>
    <n v="913"/>
    <n v="20"/>
    <n v="25"/>
  </r>
  <r>
    <n v="1520"/>
    <s v="Greta Public School"/>
    <x v="864"/>
    <x v="1"/>
    <n v="914"/>
    <n v="20"/>
    <n v="25"/>
  </r>
  <r>
    <n v="1521"/>
    <s v="Orana Heights Public School"/>
    <x v="320"/>
    <x v="1"/>
    <n v="915"/>
    <n v="20"/>
    <n v="25"/>
  </r>
  <r>
    <n v="1522"/>
    <s v="Boorowa Central School"/>
    <x v="723"/>
    <x v="0"/>
    <n v="0"/>
    <n v="20"/>
    <n v="0"/>
  </r>
  <r>
    <n v="1523"/>
    <s v="Mulyan Public School"/>
    <x v="551"/>
    <x v="1"/>
    <n v="916"/>
    <n v="20"/>
    <n v="25"/>
  </r>
  <r>
    <n v="1524"/>
    <s v="Guildford Public School"/>
    <x v="837"/>
    <x v="1"/>
    <n v="917"/>
    <n v="20"/>
    <n v="25"/>
  </r>
  <r>
    <n v="1525"/>
    <s v="Oxley Park Public School"/>
    <x v="567"/>
    <x v="1"/>
    <n v="918"/>
    <n v="20"/>
    <n v="25"/>
  </r>
  <r>
    <n v="1526"/>
    <s v="Victoria Avenue Public School"/>
    <x v="148"/>
    <x v="1"/>
    <n v="919"/>
    <n v="20"/>
    <n v="25"/>
  </r>
  <r>
    <n v="1527"/>
    <s v="Condong Public School"/>
    <x v="865"/>
    <x v="1"/>
    <n v="920"/>
    <n v="19"/>
    <n v="25"/>
  </r>
  <r>
    <n v="1528"/>
    <s v="Tahmoor Public School"/>
    <x v="387"/>
    <x v="1"/>
    <n v="921"/>
    <n v="19"/>
    <n v="25"/>
  </r>
  <r>
    <n v="1529"/>
    <s v="Franklin Public School"/>
    <x v="260"/>
    <x v="1"/>
    <n v="922"/>
    <n v="19"/>
    <n v="25"/>
  </r>
  <r>
    <n v="1530"/>
    <s v="Bungendore Public School"/>
    <x v="866"/>
    <x v="1"/>
    <n v="923"/>
    <n v="19"/>
    <n v="25"/>
  </r>
  <r>
    <n v="1531"/>
    <s v="Ermington West Public School"/>
    <x v="785"/>
    <x v="1"/>
    <n v="924"/>
    <n v="19"/>
    <n v="24"/>
  </r>
  <r>
    <n v="1532"/>
    <s v="Hassall Grove Public School"/>
    <x v="867"/>
    <x v="1"/>
    <n v="925"/>
    <n v="19"/>
    <n v="24"/>
  </r>
  <r>
    <n v="1533"/>
    <s v="Tullimbar Public School"/>
    <x v="868"/>
    <x v="1"/>
    <n v="926"/>
    <n v="19"/>
    <n v="24"/>
  </r>
  <r>
    <n v="1534"/>
    <s v="Greenacre Public School"/>
    <x v="44"/>
    <x v="1"/>
    <n v="927"/>
    <n v="19"/>
    <n v="24"/>
  </r>
  <r>
    <n v="1535"/>
    <s v="The Sir Henry Parkes Memorial Public School"/>
    <x v="391"/>
    <x v="1"/>
    <n v="928"/>
    <n v="19"/>
    <n v="24"/>
  </r>
  <r>
    <n v="1536"/>
    <s v="Singleton Public School"/>
    <x v="450"/>
    <x v="1"/>
    <n v="929"/>
    <n v="19"/>
    <n v="24"/>
  </r>
  <r>
    <n v="1537"/>
    <s v="Clairgate Public School"/>
    <x v="592"/>
    <x v="1"/>
    <n v="930"/>
    <n v="19"/>
    <n v="24"/>
  </r>
  <r>
    <n v="1538"/>
    <s v="Bellbird Public School"/>
    <x v="869"/>
    <x v="1"/>
    <n v="931"/>
    <n v="19"/>
    <n v="24"/>
  </r>
  <r>
    <n v="1539"/>
    <s v="Bega Valley Public School"/>
    <x v="538"/>
    <x v="1"/>
    <n v="932"/>
    <n v="19"/>
    <n v="24"/>
  </r>
  <r>
    <n v="1540"/>
    <s v="Hanwood Public School"/>
    <x v="870"/>
    <x v="1"/>
    <n v="933"/>
    <n v="19"/>
    <n v="24"/>
  </r>
  <r>
    <n v="1541"/>
    <s v="Chatham Public School"/>
    <x v="809"/>
    <x v="1"/>
    <n v="934"/>
    <n v="19"/>
    <n v="24"/>
  </r>
  <r>
    <n v="1542"/>
    <s v="Dunoon Public School"/>
    <x v="871"/>
    <x v="1"/>
    <n v="935"/>
    <n v="19"/>
    <n v="24"/>
  </r>
  <r>
    <n v="1543"/>
    <s v="Barnsley Public School"/>
    <x v="872"/>
    <x v="1"/>
    <n v="936"/>
    <n v="19"/>
    <n v="23"/>
  </r>
  <r>
    <n v="1544"/>
    <s v="Unanderra Public School"/>
    <x v="162"/>
    <x v="1"/>
    <n v="937"/>
    <n v="19"/>
    <n v="23"/>
  </r>
  <r>
    <n v="1545"/>
    <s v="Guyra Central School"/>
    <x v="873"/>
    <x v="0"/>
    <n v="0"/>
    <n v="19"/>
    <n v="0"/>
  </r>
  <r>
    <n v="1546"/>
    <s v="Batlow Technology School"/>
    <x v="874"/>
    <x v="0"/>
    <n v="0"/>
    <n v="18"/>
    <n v="0"/>
  </r>
  <r>
    <n v="1547"/>
    <s v="St Joseph's Catholic Primary School"/>
    <x v="823"/>
    <x v="0"/>
    <n v="0"/>
    <n v="18"/>
    <n v="0"/>
  </r>
  <r>
    <n v="1548"/>
    <s v="Gundaroo Public School"/>
    <x v="875"/>
    <x v="1"/>
    <n v="938"/>
    <n v="18"/>
    <n v="23"/>
  </r>
  <r>
    <n v="1549"/>
    <s v="Cootamundra Public School"/>
    <x v="541"/>
    <x v="1"/>
    <n v="939"/>
    <n v="18"/>
    <n v="23"/>
  </r>
  <r>
    <n v="1550"/>
    <s v="Singleton Heights Public School"/>
    <x v="876"/>
    <x v="1"/>
    <n v="940"/>
    <n v="18"/>
    <n v="23"/>
  </r>
  <r>
    <n v="1551"/>
    <s v="Wallsend Public School"/>
    <x v="352"/>
    <x v="1"/>
    <n v="941"/>
    <n v="18"/>
    <n v="23"/>
  </r>
  <r>
    <n v="1552"/>
    <s v="St Helens Park Public School"/>
    <x v="877"/>
    <x v="1"/>
    <n v="942"/>
    <n v="18"/>
    <n v="23"/>
  </r>
  <r>
    <n v="1553"/>
    <s v="Clergate Public School"/>
    <x v="878"/>
    <x v="1"/>
    <n v="943"/>
    <n v="18"/>
    <n v="23"/>
  </r>
  <r>
    <n v="1554"/>
    <s v="St Joseph's Parish School"/>
    <x v="879"/>
    <x v="0"/>
    <n v="0"/>
    <n v="18"/>
    <n v="0"/>
  </r>
  <r>
    <n v="1555"/>
    <s v="Stockton Public School"/>
    <x v="283"/>
    <x v="1"/>
    <n v="944"/>
    <n v="18"/>
    <n v="23"/>
  </r>
  <r>
    <n v="1556"/>
    <s v="St Joseph's Parish School"/>
    <x v="880"/>
    <x v="0"/>
    <n v="0"/>
    <n v="18"/>
    <n v="0"/>
  </r>
  <r>
    <n v="1557"/>
    <s v="Norfolk Island Central School"/>
    <x v="881"/>
    <x v="0"/>
    <n v="0"/>
    <n v="18"/>
    <n v="0"/>
  </r>
  <r>
    <n v="1558"/>
    <s v="Mount Warrigal Public School"/>
    <x v="789"/>
    <x v="1"/>
    <n v="945"/>
    <n v="18"/>
    <n v="23"/>
  </r>
  <r>
    <n v="1559"/>
    <s v="Bemboka Public School"/>
    <x v="882"/>
    <x v="1"/>
    <n v="946"/>
    <n v="18"/>
    <n v="23"/>
  </r>
  <r>
    <n v="1560"/>
    <s v="Warwick Farm Public School"/>
    <x v="883"/>
    <x v="1"/>
    <n v="947"/>
    <n v="18"/>
    <n v="23"/>
  </r>
  <r>
    <n v="1561"/>
    <s v="Bennett Road Public School"/>
    <x v="884"/>
    <x v="1"/>
    <n v="948"/>
    <n v="18"/>
    <n v="22"/>
  </r>
  <r>
    <n v="1562"/>
    <s v="Captains Flat Public School"/>
    <x v="885"/>
    <x v="1"/>
    <n v="949"/>
    <n v="18"/>
    <n v="22"/>
  </r>
  <r>
    <n v="1563"/>
    <s v="Guise Public School"/>
    <x v="259"/>
    <x v="1"/>
    <n v="950"/>
    <n v="18"/>
    <n v="22"/>
  </r>
  <r>
    <n v="1564"/>
    <s v="Jindabyne Central School"/>
    <x v="535"/>
    <x v="0"/>
    <n v="0"/>
    <n v="18"/>
    <n v="0"/>
  </r>
  <r>
    <n v="1565"/>
    <s v="Parkview Public School"/>
    <x v="501"/>
    <x v="1"/>
    <n v="951"/>
    <n v="17"/>
    <n v="22"/>
  </r>
  <r>
    <n v="1566"/>
    <s v="Bringelly Public School"/>
    <x v="886"/>
    <x v="1"/>
    <n v="952"/>
    <n v="17"/>
    <n v="22"/>
  </r>
  <r>
    <n v="1567"/>
    <s v="Edensor Park Public School"/>
    <x v="423"/>
    <x v="1"/>
    <n v="953"/>
    <n v="17"/>
    <n v="22"/>
  </r>
  <r>
    <n v="1568"/>
    <s v="Bexley Public School"/>
    <x v="216"/>
    <x v="1"/>
    <n v="954"/>
    <n v="17"/>
    <n v="22"/>
  </r>
  <r>
    <n v="1569"/>
    <s v="Uki Public School"/>
    <x v="887"/>
    <x v="1"/>
    <n v="955"/>
    <n v="17"/>
    <n v="22"/>
  </r>
  <r>
    <n v="1570"/>
    <s v="Dunedoo Central School"/>
    <x v="888"/>
    <x v="0"/>
    <n v="0"/>
    <n v="17"/>
    <n v="0"/>
  </r>
  <r>
    <n v="1571"/>
    <s v="Wollondilly Public School"/>
    <x v="663"/>
    <x v="1"/>
    <n v="956"/>
    <n v="17"/>
    <n v="22"/>
  </r>
  <r>
    <n v="1572"/>
    <s v="St Joseph's Primary School"/>
    <x v="805"/>
    <x v="0"/>
    <n v="0"/>
    <n v="17"/>
    <n v="0"/>
  </r>
  <r>
    <n v="1573"/>
    <s v="Lake Illawarra South Public School"/>
    <x v="889"/>
    <x v="1"/>
    <n v="957"/>
    <n v="17"/>
    <n v="22"/>
  </r>
  <r>
    <n v="1574"/>
    <s v="Coolamon Central School"/>
    <x v="427"/>
    <x v="0"/>
    <n v="0"/>
    <n v="17"/>
    <n v="0"/>
  </r>
  <r>
    <n v="1575"/>
    <s v="Brooke Avenue Public School"/>
    <x v="685"/>
    <x v="1"/>
    <n v="958"/>
    <n v="17"/>
    <n v="22"/>
  </r>
  <r>
    <n v="1576"/>
    <s v="Northlakes Public School"/>
    <x v="890"/>
    <x v="1"/>
    <n v="959"/>
    <n v="17"/>
    <n v="22"/>
  </r>
  <r>
    <n v="1577"/>
    <s v="Parkes Public School"/>
    <x v="711"/>
    <x v="1"/>
    <n v="960"/>
    <n v="17"/>
    <n v="22"/>
  </r>
  <r>
    <n v="1578"/>
    <s v="Forster Public School"/>
    <x v="327"/>
    <x v="1"/>
    <n v="961"/>
    <n v="17"/>
    <n v="21"/>
  </r>
  <r>
    <n v="1579"/>
    <s v="Braidwood Central School"/>
    <x v="710"/>
    <x v="0"/>
    <n v="0"/>
    <n v="17"/>
    <n v="0"/>
  </r>
  <r>
    <n v="1580"/>
    <s v="Coolah Central School"/>
    <x v="891"/>
    <x v="0"/>
    <n v="0"/>
    <n v="17"/>
    <n v="0"/>
  </r>
  <r>
    <n v="1581"/>
    <s v="Ellalong Public School"/>
    <x v="892"/>
    <x v="1"/>
    <n v="962"/>
    <n v="17"/>
    <n v="21"/>
  </r>
  <r>
    <n v="1582"/>
    <s v="Kempsey Adventist School"/>
    <x v="893"/>
    <x v="0"/>
    <n v="0"/>
    <n v="17"/>
    <n v="0"/>
  </r>
  <r>
    <n v="1583"/>
    <s v="Bonnyrigg Public School"/>
    <x v="110"/>
    <x v="1"/>
    <n v="963"/>
    <n v="17"/>
    <n v="21"/>
  </r>
  <r>
    <n v="1584"/>
    <s v="Blayney Public School"/>
    <x v="569"/>
    <x v="1"/>
    <n v="964"/>
    <n v="16"/>
    <n v="21"/>
  </r>
  <r>
    <n v="1585"/>
    <s v="Tweed Heads South Public School"/>
    <x v="894"/>
    <x v="1"/>
    <n v="965"/>
    <n v="16"/>
    <n v="21"/>
  </r>
  <r>
    <n v="1586"/>
    <s v="Morisset Public School"/>
    <x v="482"/>
    <x v="1"/>
    <n v="966"/>
    <n v="16"/>
    <n v="21"/>
  </r>
  <r>
    <n v="1587"/>
    <s v="Pelaw Main Public School"/>
    <x v="895"/>
    <x v="1"/>
    <n v="967"/>
    <n v="16"/>
    <n v="21"/>
  </r>
  <r>
    <n v="1588"/>
    <s v="Jesmond Public School"/>
    <x v="776"/>
    <x v="1"/>
    <n v="968"/>
    <n v="16"/>
    <n v="21"/>
  </r>
  <r>
    <n v="1589"/>
    <s v="Wongarbon Public School"/>
    <x v="896"/>
    <x v="1"/>
    <n v="969"/>
    <n v="16"/>
    <n v="21"/>
  </r>
  <r>
    <n v="1590"/>
    <s v="Thomas Acres Public School"/>
    <x v="861"/>
    <x v="1"/>
    <n v="970"/>
    <n v="16"/>
    <n v="21"/>
  </r>
  <r>
    <n v="1591"/>
    <s v="Fairvale Public School"/>
    <x v="255"/>
    <x v="1"/>
    <n v="971"/>
    <n v="16"/>
    <n v="21"/>
  </r>
  <r>
    <n v="1592"/>
    <s v="Punchbowl Public School"/>
    <x v="360"/>
    <x v="1"/>
    <n v="972"/>
    <n v="16"/>
    <n v="21"/>
  </r>
  <r>
    <n v="1593"/>
    <s v="Kitchener Public School"/>
    <x v="897"/>
    <x v="1"/>
    <n v="973"/>
    <n v="16"/>
    <n v="20"/>
  </r>
  <r>
    <n v="1594"/>
    <s v="Goulburn East Public School"/>
    <x v="663"/>
    <x v="1"/>
    <n v="974"/>
    <n v="16"/>
    <n v="20"/>
  </r>
  <r>
    <n v="1595"/>
    <s v="Albion Park Rail Public School"/>
    <x v="555"/>
    <x v="1"/>
    <n v="975"/>
    <n v="16"/>
    <n v="20"/>
  </r>
  <r>
    <n v="1596"/>
    <s v="St Clair Public School"/>
    <x v="592"/>
    <x v="1"/>
    <n v="976"/>
    <n v="16"/>
    <n v="20"/>
  </r>
  <r>
    <n v="1597"/>
    <s v="Westport Public School"/>
    <x v="72"/>
    <x v="1"/>
    <n v="977"/>
    <n v="16"/>
    <n v="20"/>
  </r>
  <r>
    <n v="1598"/>
    <s v="Albury North Public School"/>
    <x v="366"/>
    <x v="1"/>
    <n v="978"/>
    <n v="16"/>
    <n v="20"/>
  </r>
  <r>
    <n v="1599"/>
    <s v="Greenwell Point Public School"/>
    <x v="898"/>
    <x v="1"/>
    <n v="979"/>
    <n v="16"/>
    <n v="20"/>
  </r>
  <r>
    <n v="1600"/>
    <s v="Gulgong Public School"/>
    <x v="848"/>
    <x v="1"/>
    <n v="980"/>
    <n v="16"/>
    <n v="20"/>
  </r>
  <r>
    <n v="1601"/>
    <s v="William Dean Public School"/>
    <x v="899"/>
    <x v="1"/>
    <n v="981"/>
    <n v="16"/>
    <n v="20"/>
  </r>
  <r>
    <n v="1602"/>
    <s v="Ross Hill Public School"/>
    <x v="642"/>
    <x v="1"/>
    <n v="982"/>
    <n v="16"/>
    <n v="20"/>
  </r>
  <r>
    <n v="1603"/>
    <s v="Dorrigo Public School"/>
    <x v="799"/>
    <x v="1"/>
    <n v="983"/>
    <n v="15"/>
    <n v="20"/>
  </r>
  <r>
    <n v="1604"/>
    <s v="Anna Bay Public School"/>
    <x v="900"/>
    <x v="1"/>
    <n v="984"/>
    <n v="15"/>
    <n v="20"/>
  </r>
  <r>
    <n v="1605"/>
    <s v="Auburn Public School"/>
    <x v="62"/>
    <x v="1"/>
    <n v="985"/>
    <n v="15"/>
    <n v="19"/>
  </r>
  <r>
    <n v="1606"/>
    <s v="Orange East Public School"/>
    <x v="111"/>
    <x v="1"/>
    <n v="986"/>
    <n v="15"/>
    <n v="19"/>
  </r>
  <r>
    <n v="1607"/>
    <s v="Abermain Public School"/>
    <x v="901"/>
    <x v="1"/>
    <n v="987"/>
    <n v="15"/>
    <n v="19"/>
  </r>
  <r>
    <n v="1608"/>
    <s v="Kapooka Public School"/>
    <x v="902"/>
    <x v="1"/>
    <n v="988"/>
    <n v="15"/>
    <n v="19"/>
  </r>
  <r>
    <n v="1609"/>
    <s v="Karuah Public School"/>
    <x v="903"/>
    <x v="1"/>
    <n v="989"/>
    <n v="15"/>
    <n v="19"/>
  </r>
  <r>
    <n v="1610"/>
    <s v="Warialda Public School"/>
    <x v="904"/>
    <x v="1"/>
    <n v="990"/>
    <n v="15"/>
    <n v="19"/>
  </r>
  <r>
    <n v="1611"/>
    <s v="Bligh Park Public School"/>
    <x v="446"/>
    <x v="1"/>
    <n v="991"/>
    <n v="15"/>
    <n v="19"/>
  </r>
  <r>
    <n v="1612"/>
    <s v="The Oaks Public School"/>
    <x v="905"/>
    <x v="1"/>
    <n v="992"/>
    <n v="15"/>
    <n v="19"/>
  </r>
  <r>
    <n v="1613"/>
    <s v="Branxton Public School"/>
    <x v="812"/>
    <x v="1"/>
    <n v="993"/>
    <n v="15"/>
    <n v="19"/>
  </r>
  <r>
    <n v="1614"/>
    <s v="Repton Public School"/>
    <x v="906"/>
    <x v="1"/>
    <n v="994"/>
    <n v="15"/>
    <n v="19"/>
  </r>
  <r>
    <n v="1615"/>
    <s v="Berkeley Public School"/>
    <x v="907"/>
    <x v="1"/>
    <n v="995"/>
    <n v="15"/>
    <n v="19"/>
  </r>
  <r>
    <n v="1616"/>
    <s v="Cessnock West Public School"/>
    <x v="655"/>
    <x v="1"/>
    <n v="996"/>
    <n v="15"/>
    <n v="19"/>
  </r>
  <r>
    <n v="1617"/>
    <s v="Cambridge Park Public School"/>
    <x v="693"/>
    <x v="1"/>
    <n v="997"/>
    <n v="15"/>
    <n v="18"/>
  </r>
  <r>
    <n v="1618"/>
    <s v="Kurri Kurri Public School"/>
    <x v="696"/>
    <x v="1"/>
    <n v="998"/>
    <n v="15"/>
    <n v="18"/>
  </r>
  <r>
    <n v="1619"/>
    <s v="Grenfell Public School"/>
    <x v="243"/>
    <x v="1"/>
    <n v="999"/>
    <n v="15"/>
    <n v="18"/>
  </r>
  <r>
    <n v="1620"/>
    <s v="Dora Creek Public School"/>
    <x v="908"/>
    <x v="1"/>
    <n v="1000"/>
    <n v="15"/>
    <n v="18"/>
  </r>
  <r>
    <n v="1621"/>
    <s v="St Mary of the Angels Primary School"/>
    <x v="873"/>
    <x v="0"/>
    <n v="0"/>
    <n v="15"/>
    <n v="0"/>
  </r>
  <r>
    <n v="1622"/>
    <s v="Windsor Public School"/>
    <x v="648"/>
    <x v="1"/>
    <n v="1001"/>
    <n v="14"/>
    <n v="18"/>
  </r>
  <r>
    <n v="1623"/>
    <s v="Richmond North Public School"/>
    <x v="909"/>
    <x v="1"/>
    <n v="1002"/>
    <n v="14"/>
    <n v="18"/>
  </r>
  <r>
    <n v="1624"/>
    <s v="Goulburn South Public School"/>
    <x v="663"/>
    <x v="1"/>
    <n v="1003"/>
    <n v="14"/>
    <n v="18"/>
  </r>
  <r>
    <n v="1625"/>
    <s v="Smithtown Public School"/>
    <x v="910"/>
    <x v="1"/>
    <n v="1004"/>
    <n v="14"/>
    <n v="18"/>
  </r>
  <r>
    <n v="1626"/>
    <s v="North Haven Public School"/>
    <x v="911"/>
    <x v="1"/>
    <n v="1005"/>
    <n v="14"/>
    <n v="18"/>
  </r>
  <r>
    <n v="1627"/>
    <s v="Eugowra Public School"/>
    <x v="912"/>
    <x v="1"/>
    <n v="1006"/>
    <n v="14"/>
    <n v="18"/>
  </r>
  <r>
    <n v="1628"/>
    <s v="Edgeworth Heights Public School"/>
    <x v="520"/>
    <x v="1"/>
    <n v="1007"/>
    <n v="14"/>
    <n v="18"/>
  </r>
  <r>
    <n v="1629"/>
    <s v="Crescent Head Public School"/>
    <x v="913"/>
    <x v="1"/>
    <n v="1008"/>
    <n v="14"/>
    <n v="18"/>
  </r>
  <r>
    <n v="1630"/>
    <s v="Temora West Public School"/>
    <x v="529"/>
    <x v="1"/>
    <n v="1009"/>
    <n v="14"/>
    <n v="17"/>
  </r>
  <r>
    <n v="1631"/>
    <s v="Glenreagh Public School"/>
    <x v="914"/>
    <x v="1"/>
    <n v="1010"/>
    <n v="14"/>
    <n v="17"/>
  </r>
  <r>
    <n v="1632"/>
    <s v="Tenambit Public School"/>
    <x v="915"/>
    <x v="1"/>
    <n v="1011"/>
    <n v="14"/>
    <n v="17"/>
  </r>
  <r>
    <n v="1633"/>
    <s v="Blue Hills College"/>
    <x v="373"/>
    <x v="0"/>
    <n v="0"/>
    <n v="14"/>
    <n v="0"/>
  </r>
  <r>
    <n v="1634"/>
    <s v="Chullora Public School"/>
    <x v="44"/>
    <x v="1"/>
    <n v="1012"/>
    <n v="14"/>
    <n v="17"/>
  </r>
  <r>
    <n v="1635"/>
    <s v="Hebersham Public School"/>
    <x v="916"/>
    <x v="1"/>
    <n v="1013"/>
    <n v="14"/>
    <n v="17"/>
  </r>
  <r>
    <n v="1636"/>
    <s v="Ariah Park Central School"/>
    <x v="917"/>
    <x v="0"/>
    <n v="0"/>
    <n v="14"/>
    <n v="0"/>
  </r>
  <r>
    <n v="1637"/>
    <s v="Kurrajong East Public School"/>
    <x v="918"/>
    <x v="1"/>
    <n v="1014"/>
    <n v="14"/>
    <n v="17"/>
  </r>
  <r>
    <n v="1638"/>
    <s v="Banksia Road Public School"/>
    <x v="44"/>
    <x v="1"/>
    <n v="1015"/>
    <n v="14"/>
    <n v="17"/>
  </r>
  <r>
    <n v="1639"/>
    <s v="The Meadows Public School"/>
    <x v="171"/>
    <x v="1"/>
    <n v="1016"/>
    <n v="14"/>
    <n v="17"/>
  </r>
  <r>
    <n v="1640"/>
    <s v="Edward Public School"/>
    <x v="637"/>
    <x v="1"/>
    <n v="1017"/>
    <n v="14"/>
    <n v="17"/>
  </r>
  <r>
    <n v="1641"/>
    <s v="King Street Public School"/>
    <x v="450"/>
    <x v="1"/>
    <n v="1018"/>
    <n v="13"/>
    <n v="17"/>
  </r>
  <r>
    <n v="1642"/>
    <s v="Gunnedah South Public School"/>
    <x v="412"/>
    <x v="1"/>
    <n v="1019"/>
    <n v="13"/>
    <n v="17"/>
  </r>
  <r>
    <n v="1643"/>
    <s v="Prestons Public School"/>
    <x v="251"/>
    <x v="1"/>
    <n v="1020"/>
    <n v="13"/>
    <n v="17"/>
  </r>
  <r>
    <n v="1644"/>
    <s v="Whalan Public School"/>
    <x v="919"/>
    <x v="1"/>
    <n v="1021"/>
    <n v="13"/>
    <n v="17"/>
  </r>
  <r>
    <n v="1645"/>
    <s v="Central Mangrove Public School"/>
    <x v="920"/>
    <x v="1"/>
    <n v="1022"/>
    <n v="13"/>
    <n v="16"/>
  </r>
  <r>
    <n v="1646"/>
    <s v="Westlawn Public School"/>
    <x v="769"/>
    <x v="1"/>
    <n v="1023"/>
    <n v="13"/>
    <n v="16"/>
  </r>
  <r>
    <n v="1647"/>
    <s v="Coonabarabran Public School"/>
    <x v="779"/>
    <x v="1"/>
    <n v="1024"/>
    <n v="13"/>
    <n v="16"/>
  </r>
  <r>
    <n v="1648"/>
    <s v="Junee Public School"/>
    <x v="478"/>
    <x v="1"/>
    <n v="1025"/>
    <n v="13"/>
    <n v="16"/>
  </r>
  <r>
    <n v="1649"/>
    <s v="Inverell Public School"/>
    <x v="642"/>
    <x v="1"/>
    <n v="1026"/>
    <n v="13"/>
    <n v="16"/>
  </r>
  <r>
    <n v="1650"/>
    <s v="Walcha Central School"/>
    <x v="590"/>
    <x v="0"/>
    <n v="0"/>
    <n v="13"/>
    <n v="0"/>
  </r>
  <r>
    <n v="1651"/>
    <s v="Trangie Central School"/>
    <x v="921"/>
    <x v="0"/>
    <n v="0"/>
    <n v="13"/>
    <n v="0"/>
  </r>
  <r>
    <n v="1652"/>
    <s v="Moree Public School"/>
    <x v="577"/>
    <x v="1"/>
    <n v="1027"/>
    <n v="13"/>
    <n v="16"/>
  </r>
  <r>
    <n v="1653"/>
    <s v="Port Macquarie Public School"/>
    <x v="72"/>
    <x v="1"/>
    <n v="1028"/>
    <n v="13"/>
    <n v="16"/>
  </r>
  <r>
    <n v="1654"/>
    <s v="Braddock Public School"/>
    <x v="234"/>
    <x v="1"/>
    <n v="1029"/>
    <n v="13"/>
    <n v="16"/>
  </r>
  <r>
    <n v="1655"/>
    <s v="St Joseph's Primary School"/>
    <x v="922"/>
    <x v="0"/>
    <n v="0"/>
    <n v="13"/>
    <n v="0"/>
  </r>
  <r>
    <n v="1656"/>
    <s v="Jindera Public School"/>
    <x v="272"/>
    <x v="1"/>
    <n v="1030"/>
    <n v="13"/>
    <n v="16"/>
  </r>
  <r>
    <n v="1657"/>
    <s v="Madang Avenue Public School"/>
    <x v="919"/>
    <x v="1"/>
    <n v="1031"/>
    <n v="13"/>
    <n v="16"/>
  </r>
  <r>
    <n v="1658"/>
    <s v="Batemans Bay Public School"/>
    <x v="923"/>
    <x v="1"/>
    <n v="1032"/>
    <n v="13"/>
    <n v="16"/>
  </r>
  <r>
    <n v="1659"/>
    <s v="Tamworth West Public School"/>
    <x v="550"/>
    <x v="1"/>
    <n v="1033"/>
    <n v="12"/>
    <n v="16"/>
  </r>
  <r>
    <n v="1660"/>
    <s v="Woonona East Public School"/>
    <x v="397"/>
    <x v="1"/>
    <n v="1034"/>
    <n v="12"/>
    <n v="15"/>
  </r>
  <r>
    <n v="1661"/>
    <s v="Riverwood Public School"/>
    <x v="200"/>
    <x v="1"/>
    <n v="1035"/>
    <n v="12"/>
    <n v="15"/>
  </r>
  <r>
    <n v="1662"/>
    <s v="Goonellabah Public School"/>
    <x v="373"/>
    <x v="1"/>
    <n v="1036"/>
    <n v="12"/>
    <n v="15"/>
  </r>
  <r>
    <n v="1663"/>
    <s v="Burke Ward Public School"/>
    <x v="572"/>
    <x v="1"/>
    <n v="1037"/>
    <n v="12"/>
    <n v="15"/>
  </r>
  <r>
    <n v="1664"/>
    <s v="Morgan Street Public School"/>
    <x v="572"/>
    <x v="1"/>
    <n v="1038"/>
    <n v="12"/>
    <n v="15"/>
  </r>
  <r>
    <n v="1665"/>
    <s v="Kelso Public School"/>
    <x v="418"/>
    <x v="1"/>
    <n v="1039"/>
    <n v="12"/>
    <n v="15"/>
  </r>
  <r>
    <n v="1666"/>
    <s v="St Bishoy Coptic Orthodox College"/>
    <x v="264"/>
    <x v="0"/>
    <n v="0"/>
    <n v="12"/>
    <n v="0"/>
  </r>
  <r>
    <n v="1667"/>
    <s v="Bonnells Bay Public School"/>
    <x v="924"/>
    <x v="1"/>
    <n v="1040"/>
    <n v="12"/>
    <n v="15"/>
  </r>
  <r>
    <n v="1668"/>
    <s v="Lavington East Public School"/>
    <x v="670"/>
    <x v="1"/>
    <n v="1041"/>
    <n v="12"/>
    <n v="15"/>
  </r>
  <r>
    <n v="1669"/>
    <s v="Corowa South Public School"/>
    <x v="490"/>
    <x v="1"/>
    <n v="1042"/>
    <n v="12"/>
    <n v="15"/>
  </r>
  <r>
    <n v="1670"/>
    <s v="Mount Hutton Public School"/>
    <x v="925"/>
    <x v="1"/>
    <n v="1043"/>
    <n v="12"/>
    <n v="15"/>
  </r>
  <r>
    <n v="1671"/>
    <s v="Cooerwull Public School"/>
    <x v="624"/>
    <x v="1"/>
    <n v="1044"/>
    <n v="12"/>
    <n v="15"/>
  </r>
  <r>
    <n v="1672"/>
    <s v="Cowan Public School"/>
    <x v="926"/>
    <x v="1"/>
    <n v="1045"/>
    <n v="12"/>
    <n v="15"/>
  </r>
  <r>
    <n v="1673"/>
    <s v="Briar Road Public School"/>
    <x v="467"/>
    <x v="1"/>
    <n v="1046"/>
    <n v="12"/>
    <n v="14.000000000000002"/>
  </r>
  <r>
    <n v="1674"/>
    <s v="Merriwa Central School"/>
    <x v="922"/>
    <x v="0"/>
    <n v="0"/>
    <n v="12"/>
    <n v="0"/>
  </r>
  <r>
    <n v="1675"/>
    <s v="Beechwood Public School"/>
    <x v="494"/>
    <x v="1"/>
    <n v="1047"/>
    <n v="12"/>
    <n v="14.000000000000002"/>
  </r>
  <r>
    <n v="1676"/>
    <s v="Trinity Catholic Primary School"/>
    <x v="927"/>
    <x v="0"/>
    <n v="0"/>
    <n v="12"/>
    <n v="0"/>
  </r>
  <r>
    <n v="1677"/>
    <s v="Dubbo South Public School"/>
    <x v="320"/>
    <x v="1"/>
    <n v="1048"/>
    <n v="12"/>
    <n v="14.000000000000002"/>
  </r>
  <r>
    <n v="1678"/>
    <s v="St Joseph's Primary School"/>
    <x v="856"/>
    <x v="0"/>
    <n v="0"/>
    <n v="11"/>
    <n v="0"/>
  </r>
  <r>
    <n v="1679"/>
    <s v="Granville South Public School"/>
    <x v="837"/>
    <x v="1"/>
    <n v="1049"/>
    <n v="11"/>
    <n v="14.000000000000002"/>
  </r>
  <r>
    <n v="1680"/>
    <s v="Glen Innes Public School"/>
    <x v="443"/>
    <x v="1"/>
    <n v="1050"/>
    <n v="11"/>
    <n v="14.000000000000002"/>
  </r>
  <r>
    <n v="1681"/>
    <s v="Lawrence Public School"/>
    <x v="928"/>
    <x v="1"/>
    <n v="1051"/>
    <n v="11"/>
    <n v="14.000000000000002"/>
  </r>
  <r>
    <n v="1682"/>
    <s v="Lismore Public School"/>
    <x v="527"/>
    <x v="1"/>
    <n v="1052"/>
    <n v="11"/>
    <n v="14.000000000000002"/>
  </r>
  <r>
    <n v="1683"/>
    <s v="Muswellbrook South Public School"/>
    <x v="621"/>
    <x v="1"/>
    <n v="1053"/>
    <n v="11"/>
    <n v="14.000000000000002"/>
  </r>
  <r>
    <n v="1684"/>
    <s v="Toukley Public School"/>
    <x v="929"/>
    <x v="1"/>
    <n v="1054"/>
    <n v="11"/>
    <n v="14.000000000000002"/>
  </r>
  <r>
    <n v="1685"/>
    <s v="Frank Partridge VC Public School"/>
    <x v="438"/>
    <x v="1"/>
    <n v="1055"/>
    <n v="11"/>
    <n v="14.000000000000002"/>
  </r>
  <r>
    <n v="1686"/>
    <s v="Waratah West Public School"/>
    <x v="930"/>
    <x v="1"/>
    <n v="1056"/>
    <n v="11"/>
    <n v="14.000000000000002"/>
  </r>
  <r>
    <n v="1687"/>
    <s v="Fairfield Public School"/>
    <x v="255"/>
    <x v="1"/>
    <n v="1057"/>
    <n v="11"/>
    <n v="14.000000000000002"/>
  </r>
  <r>
    <n v="1688"/>
    <s v="Swansea Public School"/>
    <x v="233"/>
    <x v="1"/>
    <n v="1058"/>
    <n v="11"/>
    <n v="13"/>
  </r>
  <r>
    <n v="1689"/>
    <s v="Murrumburrah Public School"/>
    <x v="927"/>
    <x v="1"/>
    <n v="1059"/>
    <n v="11"/>
    <n v="13"/>
  </r>
  <r>
    <n v="1690"/>
    <s v="Clarence Town Public School"/>
    <x v="931"/>
    <x v="1"/>
    <n v="1060"/>
    <n v="11"/>
    <n v="13"/>
  </r>
  <r>
    <n v="1691"/>
    <s v="Barraba Central School"/>
    <x v="932"/>
    <x v="0"/>
    <n v="0"/>
    <n v="11"/>
    <n v="0"/>
  </r>
  <r>
    <n v="1692"/>
    <s v="Plattsburg Public School"/>
    <x v="352"/>
    <x v="1"/>
    <n v="1061"/>
    <n v="11"/>
    <n v="13"/>
  </r>
  <r>
    <n v="1693"/>
    <s v="Auburn West Public School"/>
    <x v="62"/>
    <x v="1"/>
    <n v="1062"/>
    <n v="11"/>
    <n v="13"/>
  </r>
  <r>
    <n v="1694"/>
    <s v="Table Top Public School"/>
    <x v="933"/>
    <x v="1"/>
    <n v="1063"/>
    <n v="11"/>
    <n v="13"/>
  </r>
  <r>
    <n v="1695"/>
    <s v="Hillston Central School"/>
    <x v="934"/>
    <x v="0"/>
    <n v="0"/>
    <n v="11"/>
    <n v="0"/>
  </r>
  <r>
    <n v="1696"/>
    <s v="Broken Hill North Public School"/>
    <x v="572"/>
    <x v="1"/>
    <n v="1064"/>
    <n v="11"/>
    <n v="13"/>
  </r>
  <r>
    <n v="1697"/>
    <s v="Stroud Public School"/>
    <x v="935"/>
    <x v="1"/>
    <n v="1065"/>
    <n v="10"/>
    <n v="13"/>
  </r>
  <r>
    <n v="1698"/>
    <s v="The Rock Central School"/>
    <x v="936"/>
    <x v="0"/>
    <n v="0"/>
    <n v="10"/>
    <n v="0"/>
  </r>
  <r>
    <n v="1699"/>
    <s v="Leeville Public School"/>
    <x v="937"/>
    <x v="1"/>
    <n v="1066"/>
    <n v="10"/>
    <n v="13"/>
  </r>
  <r>
    <n v="1700"/>
    <s v="Lavington Public School"/>
    <x v="670"/>
    <x v="1"/>
    <n v="1067"/>
    <n v="10"/>
    <n v="13"/>
  </r>
  <r>
    <n v="1701"/>
    <s v="Millers Forest Public School"/>
    <x v="938"/>
    <x v="1"/>
    <n v="1068"/>
    <n v="10"/>
    <n v="13"/>
  </r>
  <r>
    <n v="1702"/>
    <s v="Dubbo North Public School"/>
    <x v="320"/>
    <x v="1"/>
    <n v="1069"/>
    <n v="10"/>
    <n v="13"/>
  </r>
  <r>
    <n v="1703"/>
    <s v="Liverpool West Public School"/>
    <x v="604"/>
    <x v="1"/>
    <n v="1070"/>
    <n v="10"/>
    <n v="13"/>
  </r>
  <r>
    <n v="1704"/>
    <s v="Emerton Public School"/>
    <x v="939"/>
    <x v="1"/>
    <n v="1071"/>
    <n v="10"/>
    <n v="12"/>
  </r>
  <r>
    <n v="1705"/>
    <s v="Frederickton Public School"/>
    <x v="940"/>
    <x v="1"/>
    <n v="1072"/>
    <n v="10"/>
    <n v="12"/>
  </r>
  <r>
    <n v="1706"/>
    <s v="Booral Public School"/>
    <x v="941"/>
    <x v="1"/>
    <n v="1073"/>
    <n v="10"/>
    <n v="12"/>
  </r>
  <r>
    <n v="1707"/>
    <s v="Gorokan Public School"/>
    <x v="942"/>
    <x v="1"/>
    <n v="1074"/>
    <n v="10"/>
    <n v="12"/>
  </r>
  <r>
    <n v="1708"/>
    <s v="Raymond Terrace Public School"/>
    <x v="651"/>
    <x v="1"/>
    <n v="1075"/>
    <n v="10"/>
    <n v="12"/>
  </r>
  <r>
    <n v="1709"/>
    <s v="Macksville Public School"/>
    <x v="599"/>
    <x v="1"/>
    <n v="1076"/>
    <n v="10"/>
    <n v="12"/>
  </r>
  <r>
    <n v="1710"/>
    <s v="Barrack Heights Public School"/>
    <x v="943"/>
    <x v="1"/>
    <n v="1077"/>
    <n v="10"/>
    <n v="12"/>
  </r>
  <r>
    <n v="1711"/>
    <s v="Wolumla Public School"/>
    <x v="944"/>
    <x v="1"/>
    <n v="1078"/>
    <n v="10"/>
    <n v="12"/>
  </r>
  <r>
    <n v="1712"/>
    <s v="Cringila Public School"/>
    <x v="945"/>
    <x v="1"/>
    <n v="1079"/>
    <n v="10"/>
    <n v="12"/>
  </r>
  <r>
    <n v="1713"/>
    <s v="Berkeley West Public School"/>
    <x v="907"/>
    <x v="1"/>
    <n v="1080"/>
    <n v="10"/>
    <n v="12"/>
  </r>
  <r>
    <n v="1714"/>
    <s v="Condobolin Public School"/>
    <x v="879"/>
    <x v="1"/>
    <n v="1081"/>
    <n v="10"/>
    <n v="12"/>
  </r>
  <r>
    <n v="1715"/>
    <s v="Coffs Harbour Public School"/>
    <x v="402"/>
    <x v="1"/>
    <n v="1082"/>
    <n v="10"/>
    <n v="12"/>
  </r>
  <r>
    <n v="1716"/>
    <s v="Marulan Public School"/>
    <x v="946"/>
    <x v="1"/>
    <n v="1083"/>
    <n v="9"/>
    <n v="11"/>
  </r>
  <r>
    <n v="1717"/>
    <s v="Narrabri Public School"/>
    <x v="498"/>
    <x v="1"/>
    <n v="1084"/>
    <n v="9"/>
    <n v="11"/>
  </r>
  <r>
    <n v="1718"/>
    <s v="Berrima Public School"/>
    <x v="947"/>
    <x v="1"/>
    <n v="1085"/>
    <n v="9"/>
    <n v="11"/>
  </r>
  <r>
    <n v="1719"/>
    <s v="Nimbin Central School"/>
    <x v="948"/>
    <x v="0"/>
    <n v="0"/>
    <n v="9"/>
    <n v="0"/>
  </r>
  <r>
    <n v="1720"/>
    <s v="Woodburn Public School"/>
    <x v="522"/>
    <x v="1"/>
    <n v="1086"/>
    <n v="9"/>
    <n v="11"/>
  </r>
  <r>
    <n v="1721"/>
    <s v="St Pius X Primary School"/>
    <x v="949"/>
    <x v="0"/>
    <n v="0"/>
    <n v="9"/>
    <n v="0"/>
  </r>
  <r>
    <n v="1722"/>
    <s v="Shalvey Public School"/>
    <x v="950"/>
    <x v="1"/>
    <n v="1087"/>
    <n v="9"/>
    <n v="11"/>
  </r>
  <r>
    <n v="1723"/>
    <s v="Rous Public School"/>
    <x v="515"/>
    <x v="1"/>
    <n v="1088"/>
    <n v="9"/>
    <n v="11"/>
  </r>
  <r>
    <n v="1724"/>
    <s v="Albury West Public School"/>
    <x v="366"/>
    <x v="1"/>
    <n v="1089"/>
    <n v="9"/>
    <n v="11"/>
  </r>
  <r>
    <n v="1725"/>
    <s v="Lake Cargelligo Central School"/>
    <x v="951"/>
    <x v="0"/>
    <n v="0"/>
    <n v="9"/>
    <n v="0"/>
  </r>
  <r>
    <n v="1726"/>
    <s v="Junee North Public School"/>
    <x v="478"/>
    <x v="1"/>
    <n v="1090"/>
    <n v="9"/>
    <n v="11"/>
  </r>
  <r>
    <n v="1727"/>
    <s v="Kempsey East Public School"/>
    <x v="893"/>
    <x v="1"/>
    <n v="1091"/>
    <n v="9"/>
    <n v="11"/>
  </r>
  <r>
    <n v="1728"/>
    <s v="Bletchington Public School"/>
    <x v="111"/>
    <x v="1"/>
    <n v="1092"/>
    <n v="9"/>
    <n v="11"/>
  </r>
  <r>
    <n v="1729"/>
    <s v="Stuarts Point Public School"/>
    <x v="952"/>
    <x v="1"/>
    <n v="1093"/>
    <n v="9"/>
    <n v="11"/>
  </r>
  <r>
    <n v="1730"/>
    <s v="Sanctuary Point Public School"/>
    <x v="953"/>
    <x v="1"/>
    <n v="1094"/>
    <n v="9"/>
    <n v="11"/>
  </r>
  <r>
    <n v="1731"/>
    <s v="Telarah Public School"/>
    <x v="596"/>
    <x v="1"/>
    <n v="1095"/>
    <n v="9"/>
    <n v="10"/>
  </r>
  <r>
    <n v="1732"/>
    <s v="Tregear Public School"/>
    <x v="954"/>
    <x v="1"/>
    <n v="1096"/>
    <n v="9"/>
    <n v="10"/>
  </r>
  <r>
    <n v="1733"/>
    <s v="Dawson Public School"/>
    <x v="955"/>
    <x v="1"/>
    <n v="1097"/>
    <n v="9"/>
    <n v="10"/>
  </r>
  <r>
    <n v="1734"/>
    <s v="Cooma Public School"/>
    <x v="650"/>
    <x v="1"/>
    <n v="1098"/>
    <n v="9"/>
    <n v="10"/>
  </r>
  <r>
    <n v="1735"/>
    <s v="Lethbridge Park Public School"/>
    <x v="956"/>
    <x v="1"/>
    <n v="1099"/>
    <n v="8"/>
    <n v="10"/>
  </r>
  <r>
    <n v="1736"/>
    <s v="Cowra Public School"/>
    <x v="551"/>
    <x v="1"/>
    <n v="1100"/>
    <n v="8"/>
    <n v="10"/>
  </r>
  <r>
    <n v="1737"/>
    <s v="Villawood East Public School"/>
    <x v="279"/>
    <x v="1"/>
    <n v="1101"/>
    <n v="8"/>
    <n v="10"/>
  </r>
  <r>
    <n v="1738"/>
    <s v="Claymore Public School"/>
    <x v="957"/>
    <x v="1"/>
    <n v="1102"/>
    <n v="8"/>
    <n v="10"/>
  </r>
  <r>
    <n v="1739"/>
    <s v="Busby Public School"/>
    <x v="958"/>
    <x v="1"/>
    <n v="1103"/>
    <n v="8"/>
    <n v="10"/>
  </r>
  <r>
    <n v="1740"/>
    <s v="Griffith Public School"/>
    <x v="277"/>
    <x v="1"/>
    <n v="1104"/>
    <n v="8"/>
    <n v="10"/>
  </r>
  <r>
    <n v="1741"/>
    <s v="Ashcroft Public School"/>
    <x v="959"/>
    <x v="1"/>
    <n v="1105"/>
    <n v="8"/>
    <n v="10"/>
  </r>
  <r>
    <n v="1742"/>
    <s v="North Nowra Public School"/>
    <x v="576"/>
    <x v="1"/>
    <n v="1106"/>
    <n v="8"/>
    <n v="10"/>
  </r>
  <r>
    <n v="1743"/>
    <s v="Barellan Central School"/>
    <x v="960"/>
    <x v="0"/>
    <n v="0"/>
    <n v="8"/>
    <n v="0"/>
  </r>
  <r>
    <n v="1744"/>
    <s v="Weston Public School"/>
    <x v="961"/>
    <x v="1"/>
    <n v="1107"/>
    <n v="8"/>
    <n v="9"/>
  </r>
  <r>
    <n v="1745"/>
    <s v="Goulburn North Public School"/>
    <x v="962"/>
    <x v="1"/>
    <n v="1108"/>
    <n v="8"/>
    <n v="9"/>
  </r>
  <r>
    <n v="1746"/>
    <s v="Uralla Central School"/>
    <x v="534"/>
    <x v="0"/>
    <n v="0"/>
    <n v="8"/>
    <n v="0"/>
  </r>
  <r>
    <n v="1747"/>
    <s v="Oxley Vale Public School"/>
    <x v="511"/>
    <x v="1"/>
    <n v="1109"/>
    <n v="8"/>
    <n v="9"/>
  </r>
  <r>
    <n v="1748"/>
    <s v="Yamba Public School"/>
    <x v="660"/>
    <x v="1"/>
    <n v="1110"/>
    <n v="8"/>
    <n v="9"/>
  </r>
  <r>
    <n v="1749"/>
    <s v="Tumbarumba Public School"/>
    <x v="963"/>
    <x v="1"/>
    <n v="1111"/>
    <n v="8"/>
    <n v="9"/>
  </r>
  <r>
    <n v="1750"/>
    <s v="Campbelltown East Public School"/>
    <x v="467"/>
    <x v="1"/>
    <n v="1112"/>
    <n v="8"/>
    <n v="9"/>
  </r>
  <r>
    <n v="1751"/>
    <s v="Corindi Public School"/>
    <x v="964"/>
    <x v="1"/>
    <n v="1113"/>
    <n v="8"/>
    <n v="9"/>
  </r>
  <r>
    <n v="1752"/>
    <s v="Werris Creek Public School"/>
    <x v="965"/>
    <x v="1"/>
    <n v="1114"/>
    <n v="8"/>
    <n v="9"/>
  </r>
  <r>
    <n v="1753"/>
    <s v="Windsor South Public School"/>
    <x v="817"/>
    <x v="1"/>
    <n v="1115"/>
    <n v="8"/>
    <n v="9"/>
  </r>
  <r>
    <n v="1754"/>
    <s v="Willmot Public School"/>
    <x v="966"/>
    <x v="1"/>
    <n v="1116"/>
    <n v="7"/>
    <n v="9"/>
  </r>
  <r>
    <n v="1755"/>
    <s v="St Ignatius' Parish School"/>
    <x v="967"/>
    <x v="0"/>
    <n v="0"/>
    <n v="7"/>
    <n v="0"/>
  </r>
  <r>
    <n v="1756"/>
    <s v="Cessnock Public School"/>
    <x v="655"/>
    <x v="1"/>
    <n v="1117"/>
    <n v="7"/>
    <n v="9"/>
  </r>
  <r>
    <n v="1757"/>
    <s v="Black Hill Public School"/>
    <x v="968"/>
    <x v="1"/>
    <n v="1118"/>
    <n v="7"/>
    <n v="9"/>
  </r>
  <r>
    <n v="1758"/>
    <s v="Cooma North Public School"/>
    <x v="713"/>
    <x v="1"/>
    <n v="1119"/>
    <n v="7"/>
    <n v="9"/>
  </r>
  <r>
    <n v="1759"/>
    <s v="Irrawang Public School"/>
    <x v="651"/>
    <x v="1"/>
    <n v="1120"/>
    <n v="7"/>
    <n v="8"/>
  </r>
  <r>
    <n v="1760"/>
    <s v="Fennell Bay Public School"/>
    <x v="969"/>
    <x v="1"/>
    <n v="1121"/>
    <n v="7"/>
    <n v="8"/>
  </r>
  <r>
    <n v="1761"/>
    <s v="Vacy Public School"/>
    <x v="970"/>
    <x v="1"/>
    <n v="1122"/>
    <n v="7"/>
    <n v="8"/>
  </r>
  <r>
    <n v="1762"/>
    <s v="St Marys North Public School"/>
    <x v="971"/>
    <x v="1"/>
    <n v="1123"/>
    <n v="7"/>
    <n v="8"/>
  </r>
  <r>
    <n v="1763"/>
    <s v="Paxton Public School"/>
    <x v="972"/>
    <x v="1"/>
    <n v="1124"/>
    <n v="7"/>
    <n v="8"/>
  </r>
  <r>
    <n v="1764"/>
    <s v="Albert Park Public School"/>
    <x v="973"/>
    <x v="1"/>
    <n v="1125"/>
    <n v="7"/>
    <n v="8"/>
  </r>
  <r>
    <n v="1765"/>
    <s v="Casino Public School"/>
    <x v="824"/>
    <x v="1"/>
    <n v="1126"/>
    <n v="7"/>
    <n v="8"/>
  </r>
  <r>
    <n v="1766"/>
    <s v="Ashmont Public School"/>
    <x v="245"/>
    <x v="1"/>
    <n v="1127"/>
    <n v="7"/>
    <n v="8"/>
  </r>
  <r>
    <n v="1767"/>
    <s v="West Wallsend Public School"/>
    <x v="974"/>
    <x v="1"/>
    <n v="1128"/>
    <n v="7"/>
    <n v="8"/>
  </r>
  <r>
    <n v="1768"/>
    <s v="Sandon Public School"/>
    <x v="67"/>
    <x v="1"/>
    <n v="1129"/>
    <n v="7"/>
    <n v="8"/>
  </r>
  <r>
    <n v="1769"/>
    <s v="Warren Central School"/>
    <x v="788"/>
    <x v="0"/>
    <n v="0"/>
    <n v="7"/>
    <n v="0"/>
  </r>
  <r>
    <n v="1770"/>
    <s v="Jilliby Public School"/>
    <x v="326"/>
    <x v="1"/>
    <n v="1130"/>
    <n v="7"/>
    <n v="8"/>
  </r>
  <r>
    <n v="1771"/>
    <s v="Coonamble Public School"/>
    <x v="857"/>
    <x v="1"/>
    <n v="1131"/>
    <n v="7"/>
    <n v="8"/>
  </r>
  <r>
    <n v="1772"/>
    <s v="Old Guildford Public School"/>
    <x v="837"/>
    <x v="1"/>
    <n v="1132"/>
    <n v="7"/>
    <n v="7.0000000000000009"/>
  </r>
  <r>
    <n v="1773"/>
    <s v="Maitland Public School"/>
    <x v="596"/>
    <x v="1"/>
    <n v="1133"/>
    <n v="6"/>
    <n v="7.0000000000000009"/>
  </r>
  <r>
    <n v="1774"/>
    <s v="Wingham Public School"/>
    <x v="677"/>
    <x v="1"/>
    <n v="1134"/>
    <n v="6"/>
    <n v="7.0000000000000009"/>
  </r>
  <r>
    <n v="1775"/>
    <s v="Geurie Public School"/>
    <x v="975"/>
    <x v="1"/>
    <n v="1135"/>
    <n v="6"/>
    <n v="7.0000000000000009"/>
  </r>
  <r>
    <n v="1776"/>
    <s v="Granville East Public School"/>
    <x v="458"/>
    <x v="1"/>
    <n v="1136"/>
    <n v="6"/>
    <n v="7.0000000000000009"/>
  </r>
  <r>
    <n v="1777"/>
    <s v="Forest Hill Public School"/>
    <x v="976"/>
    <x v="1"/>
    <n v="1137"/>
    <n v="6"/>
    <n v="7.0000000000000009"/>
  </r>
  <r>
    <n v="1778"/>
    <s v="Broken Hill Public School"/>
    <x v="572"/>
    <x v="1"/>
    <n v="1138"/>
    <n v="6"/>
    <n v="7.0000000000000009"/>
  </r>
  <r>
    <n v="1779"/>
    <s v="Nyngan Public School"/>
    <x v="977"/>
    <x v="1"/>
    <n v="1139"/>
    <n v="6"/>
    <n v="7.0000000000000009"/>
  </r>
  <r>
    <n v="1780"/>
    <s v="Lightning Ridge Central School"/>
    <x v="978"/>
    <x v="0"/>
    <n v="0"/>
    <n v="6"/>
    <n v="0"/>
  </r>
  <r>
    <n v="1781"/>
    <s v="Nowra Public School"/>
    <x v="634"/>
    <x v="1"/>
    <n v="1140"/>
    <n v="6"/>
    <n v="7.0000000000000009"/>
  </r>
  <r>
    <n v="1782"/>
    <s v="Sadleir Public School"/>
    <x v="979"/>
    <x v="1"/>
    <n v="1141"/>
    <n v="6"/>
    <n v="7.0000000000000009"/>
  </r>
  <r>
    <n v="1783"/>
    <s v="Boggabri Public School"/>
    <x v="980"/>
    <x v="1"/>
    <n v="1142"/>
    <n v="6"/>
    <n v="7.0000000000000009"/>
  </r>
  <r>
    <n v="1784"/>
    <s v="Bass Hill Public School"/>
    <x v="981"/>
    <x v="1"/>
    <n v="1143"/>
    <n v="6"/>
    <n v="7.0000000000000009"/>
  </r>
  <r>
    <n v="1785"/>
    <s v="Karangi Public School"/>
    <x v="982"/>
    <x v="1"/>
    <n v="1144"/>
    <n v="6"/>
    <n v="6"/>
  </r>
  <r>
    <n v="1786"/>
    <s v="Chertsey Primary School"/>
    <x v="983"/>
    <x v="0"/>
    <n v="0"/>
    <n v="6"/>
    <n v="0"/>
  </r>
  <r>
    <n v="1787"/>
    <s v="Kingswood Park Public School"/>
    <x v="302"/>
    <x v="1"/>
    <n v="1145"/>
    <n v="6"/>
    <n v="6"/>
  </r>
  <r>
    <n v="1788"/>
    <s v="Warrawong Public School"/>
    <x v="730"/>
    <x v="1"/>
    <n v="1146"/>
    <n v="6"/>
    <n v="6"/>
  </r>
  <r>
    <n v="1789"/>
    <s v="Bellambi Public School"/>
    <x v="984"/>
    <x v="1"/>
    <n v="1147"/>
    <n v="6"/>
    <n v="6"/>
  </r>
  <r>
    <n v="1790"/>
    <s v="Wellington Public School"/>
    <x v="985"/>
    <x v="1"/>
    <n v="1148"/>
    <n v="6"/>
    <n v="6"/>
  </r>
  <r>
    <n v="1791"/>
    <s v="Korowal School"/>
    <x v="530"/>
    <x v="0"/>
    <n v="0"/>
    <n v="6"/>
    <n v="0"/>
  </r>
  <r>
    <n v="1792"/>
    <s v="Bulahdelah Central School"/>
    <x v="986"/>
    <x v="0"/>
    <n v="0"/>
    <n v="5"/>
    <n v="0"/>
  </r>
  <r>
    <n v="1793"/>
    <s v="Chester Hill North Public School"/>
    <x v="756"/>
    <x v="1"/>
    <n v="1149"/>
    <n v="5"/>
    <n v="6"/>
  </r>
  <r>
    <n v="1794"/>
    <s v="Mount Pritchard East Public School"/>
    <x v="608"/>
    <x v="1"/>
    <n v="1150"/>
    <n v="5"/>
    <n v="6"/>
  </r>
  <r>
    <n v="1795"/>
    <s v="Buronga Public School"/>
    <x v="987"/>
    <x v="1"/>
    <n v="1151"/>
    <n v="5"/>
    <n v="6"/>
  </r>
  <r>
    <n v="1796"/>
    <s v="Blackett Public School"/>
    <x v="988"/>
    <x v="1"/>
    <n v="1152"/>
    <n v="5"/>
    <n v="6"/>
  </r>
  <r>
    <n v="1797"/>
    <s v="Binalong Public School"/>
    <x v="989"/>
    <x v="1"/>
    <n v="1153"/>
    <n v="5"/>
    <n v="6"/>
  </r>
  <r>
    <n v="1798"/>
    <s v="St Patrick's Primary School"/>
    <x v="679"/>
    <x v="0"/>
    <n v="0"/>
    <n v="5"/>
    <n v="0"/>
  </r>
  <r>
    <n v="1799"/>
    <s v="Railway Town Public School"/>
    <x v="572"/>
    <x v="1"/>
    <n v="1154"/>
    <n v="5"/>
    <n v="6"/>
  </r>
  <r>
    <n v="1800"/>
    <s v="Buninyong Public School"/>
    <x v="320"/>
    <x v="1"/>
    <n v="1155"/>
    <n v="5"/>
    <n v="6"/>
  </r>
  <r>
    <n v="1801"/>
    <s v="Curran Public School"/>
    <x v="259"/>
    <x v="1"/>
    <n v="1156"/>
    <n v="5"/>
    <n v="5"/>
  </r>
  <r>
    <n v="1802"/>
    <s v="Copmanhurst Public School"/>
    <x v="990"/>
    <x v="1"/>
    <n v="1157"/>
    <n v="5"/>
    <n v="5"/>
  </r>
  <r>
    <n v="1803"/>
    <s v="Bowen Public School"/>
    <x v="111"/>
    <x v="1"/>
    <n v="1158"/>
    <n v="5"/>
    <n v="5"/>
  </r>
  <r>
    <n v="1804"/>
    <s v="St John's Catholic Primary School"/>
    <x v="991"/>
    <x v="0"/>
    <n v="0"/>
    <n v="5"/>
    <n v="0"/>
  </r>
  <r>
    <n v="1805"/>
    <s v="Delegate Public School"/>
    <x v="992"/>
    <x v="1"/>
    <n v="1159"/>
    <n v="5"/>
    <n v="5"/>
  </r>
  <r>
    <n v="1806"/>
    <s v="Kemblawarra Public School"/>
    <x v="242"/>
    <x v="1"/>
    <n v="1160"/>
    <n v="5"/>
    <n v="5"/>
  </r>
  <r>
    <n v="1807"/>
    <s v="Nabiac Public School"/>
    <x v="993"/>
    <x v="1"/>
    <n v="1161"/>
    <n v="5"/>
    <n v="5"/>
  </r>
  <r>
    <n v="1808"/>
    <s v="Busby West Public School"/>
    <x v="365"/>
    <x v="1"/>
    <n v="1162"/>
    <n v="5"/>
    <n v="5"/>
  </r>
  <r>
    <n v="1809"/>
    <s v="Narrandera Public School"/>
    <x v="355"/>
    <x v="1"/>
    <n v="1163"/>
    <n v="5"/>
    <n v="5"/>
  </r>
  <r>
    <n v="1810"/>
    <s v="Bermagui Public School"/>
    <x v="994"/>
    <x v="1"/>
    <n v="1164"/>
    <n v="5"/>
    <n v="5"/>
  </r>
  <r>
    <n v="1811"/>
    <s v="Wingham Brush Public School"/>
    <x v="677"/>
    <x v="1"/>
    <n v="1165"/>
    <n v="4"/>
    <n v="5"/>
  </r>
  <r>
    <n v="1812"/>
    <s v="Ballina Public School"/>
    <x v="145"/>
    <x v="1"/>
    <n v="1166"/>
    <n v="4"/>
    <n v="5"/>
  </r>
  <r>
    <n v="1813"/>
    <s v="Gillwinga Public School"/>
    <x v="806"/>
    <x v="1"/>
    <n v="1167"/>
    <n v="4"/>
    <n v="5"/>
  </r>
  <r>
    <n v="1814"/>
    <s v="Kandos Public School"/>
    <x v="995"/>
    <x v="1"/>
    <n v="1168"/>
    <n v="4"/>
    <n v="4"/>
  </r>
  <r>
    <n v="1815"/>
    <s v="Glenroi Heights Public School"/>
    <x v="111"/>
    <x v="1"/>
    <n v="1169"/>
    <n v="4"/>
    <n v="4"/>
  </r>
  <r>
    <n v="1816"/>
    <s v="St Joseph's Parish School"/>
    <x v="977"/>
    <x v="0"/>
    <n v="0"/>
    <n v="4"/>
    <n v="0"/>
  </r>
  <r>
    <n v="1817"/>
    <s v="Lurnea Public School"/>
    <x v="246"/>
    <x v="1"/>
    <n v="1170"/>
    <n v="4"/>
    <n v="4"/>
  </r>
  <r>
    <n v="1818"/>
    <s v="Alma Public School"/>
    <x v="572"/>
    <x v="1"/>
    <n v="1171"/>
    <n v="4"/>
    <n v="4"/>
  </r>
  <r>
    <n v="1819"/>
    <s v="Koonawarra Public School"/>
    <x v="462"/>
    <x v="1"/>
    <n v="1172"/>
    <n v="4"/>
    <n v="4"/>
  </r>
  <r>
    <n v="1820"/>
    <s v="Hume Public School"/>
    <x v="670"/>
    <x v="1"/>
    <n v="1173"/>
    <n v="4"/>
    <n v="4"/>
  </r>
  <r>
    <n v="1821"/>
    <s v="John Warby Public School"/>
    <x v="996"/>
    <x v="1"/>
    <n v="1174"/>
    <n v="4"/>
    <n v="4"/>
  </r>
  <r>
    <n v="1822"/>
    <s v="Windale Public School"/>
    <x v="949"/>
    <x v="1"/>
    <n v="1175"/>
    <n v="4"/>
    <n v="4"/>
  </r>
  <r>
    <n v="1823"/>
    <s v="Wiripaang Public School"/>
    <x v="556"/>
    <x v="1"/>
    <n v="1176"/>
    <n v="4"/>
    <n v="4"/>
  </r>
  <r>
    <n v="1824"/>
    <s v="Woodberry Public School"/>
    <x v="997"/>
    <x v="1"/>
    <n v="1177"/>
    <n v="4"/>
    <n v="4"/>
  </r>
  <r>
    <n v="1825"/>
    <s v="Grahamstown Public School"/>
    <x v="651"/>
    <x v="1"/>
    <n v="1178"/>
    <n v="4"/>
    <n v="4"/>
  </r>
  <r>
    <n v="1826"/>
    <s v="Tyalla Public School"/>
    <x v="402"/>
    <x v="1"/>
    <n v="1179"/>
    <n v="4"/>
    <n v="4"/>
  </r>
  <r>
    <n v="1827"/>
    <s v="Rossmore Public School"/>
    <x v="754"/>
    <x v="1"/>
    <n v="1180"/>
    <n v="4"/>
    <n v="4"/>
  </r>
  <r>
    <n v="1828"/>
    <s v="William Bayldon Public School"/>
    <x v="622"/>
    <x v="1"/>
    <n v="1181"/>
    <n v="4"/>
    <n v="3"/>
  </r>
  <r>
    <n v="1829"/>
    <s v="Gulargambone Central School"/>
    <x v="998"/>
    <x v="0"/>
    <n v="0"/>
    <n v="4"/>
    <n v="0"/>
  </r>
  <r>
    <n v="1830"/>
    <s v="Narromine Public School"/>
    <x v="625"/>
    <x v="1"/>
    <n v="1182"/>
    <n v="3"/>
    <n v="3"/>
  </r>
  <r>
    <n v="1831"/>
    <s v="Dubbo West Public School"/>
    <x v="320"/>
    <x v="1"/>
    <n v="1183"/>
    <n v="3"/>
    <n v="3"/>
  </r>
  <r>
    <n v="1832"/>
    <s v="Hillvue Public School"/>
    <x v="511"/>
    <x v="1"/>
    <n v="1184"/>
    <n v="3"/>
    <n v="3"/>
  </r>
  <r>
    <n v="1833"/>
    <s v="Goulburn Public School"/>
    <x v="663"/>
    <x v="1"/>
    <n v="1185"/>
    <n v="3"/>
    <n v="3"/>
  </r>
  <r>
    <n v="1834"/>
    <s v="Moonbi Public School"/>
    <x v="999"/>
    <x v="1"/>
    <n v="1186"/>
    <n v="3"/>
    <n v="3"/>
  </r>
  <r>
    <n v="1835"/>
    <s v="Peak Hill Central School"/>
    <x v="1000"/>
    <x v="0"/>
    <n v="0"/>
    <n v="3"/>
    <n v="0"/>
  </r>
  <r>
    <n v="1836"/>
    <s v="Metford Public School"/>
    <x v="358"/>
    <x v="1"/>
    <n v="1187"/>
    <n v="3"/>
    <n v="3"/>
  </r>
  <r>
    <n v="1837"/>
    <s v="Bidwill Public School"/>
    <x v="1001"/>
    <x v="1"/>
    <n v="1188"/>
    <n v="3"/>
    <n v="3"/>
  </r>
  <r>
    <n v="1838"/>
    <s v="Bourke Public School"/>
    <x v="967"/>
    <x v="1"/>
    <n v="1189"/>
    <n v="3"/>
    <n v="3"/>
  </r>
  <r>
    <n v="1839"/>
    <s v="Gunnedah Public School"/>
    <x v="412"/>
    <x v="1"/>
    <n v="1190"/>
    <n v="3"/>
    <n v="3"/>
  </r>
  <r>
    <n v="1840"/>
    <s v="Cobar Public School"/>
    <x v="1002"/>
    <x v="1"/>
    <n v="1191"/>
    <n v="3"/>
    <n v="3"/>
  </r>
  <r>
    <n v="1841"/>
    <s v="Broke Public School"/>
    <x v="1003"/>
    <x v="1"/>
    <n v="1192"/>
    <n v="3"/>
    <n v="3"/>
  </r>
  <r>
    <n v="1842"/>
    <s v="Woodenbong Central School"/>
    <x v="1004"/>
    <x v="0"/>
    <n v="0"/>
    <n v="3"/>
    <n v="0"/>
  </r>
  <r>
    <n v="1843"/>
    <s v="Lalor Park Public School"/>
    <x v="549"/>
    <x v="1"/>
    <n v="1193"/>
    <n v="3"/>
    <n v="2"/>
  </r>
  <r>
    <n v="1844"/>
    <s v="Ashford Central School"/>
    <x v="1005"/>
    <x v="0"/>
    <n v="0"/>
    <n v="3"/>
    <n v="0"/>
  </r>
  <r>
    <n v="1845"/>
    <s v="Tabulam Public School"/>
    <x v="1006"/>
    <x v="1"/>
    <n v="1194"/>
    <n v="3"/>
    <n v="2"/>
  </r>
  <r>
    <n v="1846"/>
    <s v="Miller Public School"/>
    <x v="628"/>
    <x v="1"/>
    <n v="1195"/>
    <n v="3"/>
    <n v="2"/>
  </r>
  <r>
    <n v="1847"/>
    <s v="Newling Public School"/>
    <x v="67"/>
    <x v="1"/>
    <n v="1196"/>
    <n v="3"/>
    <n v="2"/>
  </r>
  <r>
    <n v="1848"/>
    <s v="Collarenebri Central School"/>
    <x v="1007"/>
    <x v="0"/>
    <n v="0"/>
    <n v="3"/>
    <n v="0"/>
  </r>
  <r>
    <n v="1849"/>
    <s v="Glenroy Public School"/>
    <x v="305"/>
    <x v="1"/>
    <n v="1197"/>
    <n v="2"/>
    <n v="2"/>
  </r>
  <r>
    <n v="1850"/>
    <s v="Krambach Public School"/>
    <x v="1008"/>
    <x v="1"/>
    <n v="1198"/>
    <n v="2"/>
    <n v="2"/>
  </r>
  <r>
    <n v="1851"/>
    <s v="Warilla North Public School"/>
    <x v="789"/>
    <x v="1"/>
    <n v="1199"/>
    <n v="2"/>
    <n v="2"/>
  </r>
  <r>
    <n v="1852"/>
    <s v="Tingha Public School"/>
    <x v="1009"/>
    <x v="1"/>
    <n v="1200"/>
    <n v="2"/>
    <n v="2"/>
  </r>
  <r>
    <n v="1853"/>
    <s v="Aspect Riverina School"/>
    <x v="366"/>
    <x v="0"/>
    <n v="0"/>
    <n v="2"/>
    <n v="0"/>
  </r>
  <r>
    <n v="1854"/>
    <s v="Kempsey West Public School"/>
    <x v="750"/>
    <x v="1"/>
    <n v="1201"/>
    <n v="2"/>
    <n v="2"/>
  </r>
  <r>
    <n v="1855"/>
    <s v="Walgett Community College - Primary School"/>
    <x v="772"/>
    <x v="0"/>
    <n v="0"/>
    <n v="2"/>
    <n v="0"/>
  </r>
  <r>
    <n v="1856"/>
    <s v="Bonalbo Central School"/>
    <x v="1010"/>
    <x v="0"/>
    <n v="0"/>
    <n v="2"/>
    <n v="0"/>
  </r>
  <r>
    <n v="1857"/>
    <s v="Casino West Public School"/>
    <x v="824"/>
    <x v="1"/>
    <n v="1202"/>
    <n v="2"/>
    <n v="2"/>
  </r>
  <r>
    <n v="1858"/>
    <s v="Drummond Memorial Public School"/>
    <x v="67"/>
    <x v="1"/>
    <n v="1203"/>
    <n v="2"/>
    <n v="2"/>
  </r>
  <r>
    <n v="1859"/>
    <s v="Taree Public School"/>
    <x v="809"/>
    <x v="1"/>
    <n v="1204"/>
    <n v="2"/>
    <n v="2"/>
  </r>
  <r>
    <n v="1860"/>
    <s v="Kempsey South Public School"/>
    <x v="893"/>
    <x v="1"/>
    <n v="1205"/>
    <n v="2"/>
    <n v="1"/>
  </r>
  <r>
    <n v="1861"/>
    <s v="Brewarrina Central School"/>
    <x v="1011"/>
    <x v="0"/>
    <n v="0"/>
    <n v="2"/>
    <n v="0"/>
  </r>
  <r>
    <n v="1862"/>
    <s v="Moree East Public School"/>
    <x v="577"/>
    <x v="1"/>
    <n v="1206"/>
    <n v="2"/>
    <n v="1"/>
  </r>
  <r>
    <n v="1863"/>
    <s v="Dareton Public School"/>
    <x v="1012"/>
    <x v="1"/>
    <n v="1207"/>
    <n v="2"/>
    <n v="1"/>
  </r>
  <r>
    <n v="1864"/>
    <s v="Manning Gardens Public School"/>
    <x v="809"/>
    <x v="1"/>
    <n v="1208"/>
    <n v="2"/>
    <n v="1"/>
  </r>
  <r>
    <n v="1865"/>
    <s v="Bowraville Central School"/>
    <x v="1013"/>
    <x v="0"/>
    <n v="0"/>
    <n v="2"/>
    <n v="0"/>
  </r>
  <r>
    <n v="1866"/>
    <s v="Wentworth Public School"/>
    <x v="1014"/>
    <x v="1"/>
    <n v="1209"/>
    <n v="2"/>
    <n v="1"/>
  </r>
  <r>
    <n v="1867"/>
    <s v="Horsley Park Public School"/>
    <x v="544"/>
    <x v="1"/>
    <n v="1210"/>
    <n v="2"/>
    <n v="1"/>
  </r>
  <r>
    <n v="1868"/>
    <s v="Wee Waa Public School"/>
    <x v="832"/>
    <x v="1"/>
    <n v="1211"/>
    <n v="1"/>
    <n v="1"/>
  </r>
  <r>
    <n v="1869"/>
    <s v="Bunnaloo Public School"/>
    <x v="1015"/>
    <x v="1"/>
    <n v="1212"/>
    <n v="1"/>
    <n v="1"/>
  </r>
  <r>
    <n v="1870"/>
    <s v="Condell Park Christian School"/>
    <x v="811"/>
    <x v="0"/>
    <n v="0"/>
    <n v="1"/>
    <n v="0"/>
  </r>
  <r>
    <n v="1871"/>
    <s v="St Peter's Anglican Primary School"/>
    <x v="467"/>
    <x v="0"/>
    <n v="0"/>
    <n v="1"/>
    <n v="0"/>
  </r>
  <r>
    <n v="1872"/>
    <s v="The King's School"/>
    <x v="210"/>
    <x v="0"/>
    <n v="0"/>
    <n v="1"/>
    <n v="0"/>
  </r>
  <r>
    <n v="1873"/>
    <s v="St Joseph's Primary School"/>
    <x v="646"/>
    <x v="0"/>
    <n v="0"/>
    <n v="1"/>
    <n v="0"/>
  </r>
  <r>
    <n v="1874"/>
    <s v="St Brendan's Primary School"/>
    <x v="1016"/>
    <x v="0"/>
    <n v="0"/>
    <n v="1"/>
    <n v="0"/>
  </r>
  <r>
    <n v="1875"/>
    <s v="Christian Brothers High School Lewisham"/>
    <x v="346"/>
    <x v="0"/>
    <n v="0"/>
    <n v="1"/>
    <n v="0"/>
  </r>
  <r>
    <n v="1876"/>
    <s v="Bhaktivedanta Swami Gurukula School"/>
    <x v="1017"/>
    <x v="0"/>
    <n v="0"/>
    <n v="1"/>
    <n v="0"/>
  </r>
  <r>
    <n v="1877"/>
    <s v="John XXIII Catholic Primary School"/>
    <x v="1018"/>
    <x v="0"/>
    <n v="0"/>
    <n v="1"/>
    <n v="0"/>
  </r>
  <r>
    <n v="1878"/>
    <s v="Chatsworth Island Public School"/>
    <x v="1019"/>
    <x v="1"/>
    <n v="1213"/>
    <n v="1"/>
    <n v="1"/>
  </r>
  <r>
    <n v="1879"/>
    <s v="St Luke's Catholic College (Primary)"/>
    <x v="1020"/>
    <x v="0"/>
    <n v="0"/>
    <n v="1"/>
    <n v="0"/>
  </r>
  <r>
    <n v="1880"/>
    <s v="Jiggi Public School"/>
    <x v="1021"/>
    <x v="1"/>
    <n v="1214"/>
    <n v="1"/>
    <n v="1"/>
  </r>
  <r>
    <n v="1881"/>
    <s v="St Joseph's Parish School"/>
    <x v="934"/>
    <x v="0"/>
    <n v="0"/>
    <n v="1"/>
    <n v="0"/>
  </r>
  <r>
    <n v="1882"/>
    <s v="Tullamore Central School"/>
    <x v="1022"/>
    <x v="0"/>
    <n v="0"/>
    <n v="1"/>
    <n v="0"/>
  </r>
  <r>
    <n v="1883"/>
    <s v="Cumnock Public School"/>
    <x v="1023"/>
    <x v="1"/>
    <n v="1215"/>
    <n v="1"/>
    <n v="1"/>
  </r>
  <r>
    <n v="1884"/>
    <s v="St Joseph's Catholic Primary School"/>
    <x v="912"/>
    <x v="0"/>
    <n v="0"/>
    <n v="1"/>
    <n v="0"/>
  </r>
  <r>
    <n v="1885"/>
    <s v="Crystal Creek Public School"/>
    <x v="1024"/>
    <x v="1"/>
    <n v="1216"/>
    <n v="1"/>
    <n v="1"/>
  </r>
  <r>
    <n v="1886"/>
    <s v="Gilgai Public School"/>
    <x v="1025"/>
    <x v="1"/>
    <n v="1217"/>
    <n v="1"/>
    <n v="0"/>
  </r>
  <r>
    <n v="1887"/>
    <s v="Wardell Public School"/>
    <x v="1026"/>
    <x v="1"/>
    <n v="1218"/>
    <n v="0"/>
    <n v="0"/>
  </r>
  <r>
    <n v="1888"/>
    <s v="Harwood Island Public School"/>
    <x v="1027"/>
    <x v="1"/>
    <n v="1219"/>
    <n v="0"/>
    <n v="0"/>
  </r>
  <r>
    <n v="1889"/>
    <s v="Darkinjung Barker"/>
    <x v="1028"/>
    <x v="0"/>
    <n v="0"/>
    <n v="0"/>
    <n v="0"/>
  </r>
  <r>
    <n v="1890"/>
    <s v="Coolongolook Public School"/>
    <x v="1029"/>
    <x v="1"/>
    <n v="1220"/>
    <n v="0"/>
    <n v="0"/>
  </r>
  <r>
    <n v="1891"/>
    <s v="St Patrick's Parish School"/>
    <x v="1011"/>
    <x v="0"/>
    <n v="0"/>
    <n v="0"/>
    <n v="0"/>
  </r>
  <r>
    <n v="1892"/>
    <s v="Mogo Public School"/>
    <x v="1030"/>
    <x v="1"/>
    <n v="1221"/>
    <n v="0"/>
    <n v="0"/>
  </r>
  <r>
    <n v="1893"/>
    <s v="Red Range Public School"/>
    <x v="1031"/>
    <x v="1"/>
    <n v="1222"/>
    <n v="0"/>
    <n v="0"/>
  </r>
  <r>
    <n v="1894"/>
    <s v="Mount Pleasant Public School"/>
    <x v="450"/>
    <x v="1"/>
    <n v="1223"/>
    <n v="0"/>
    <n v="0"/>
  </r>
  <r>
    <n v="1895"/>
    <s v="Aspect Western Sydney School"/>
    <x v="659"/>
    <x v="0"/>
    <n v="0"/>
    <n v="0"/>
    <n v="0"/>
  </r>
  <r>
    <n v="1896"/>
    <s v="Boggabilla Central School"/>
    <x v="1032"/>
    <x v="0"/>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3334C3-CD03-4927-A955-71F3D81EFB60}"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898" firstHeaderRow="0" firstDataRow="1" firstDataCol="1" rowPageCount="1" colPageCount="1"/>
  <pivotFields count="7">
    <pivotField showAll="0"/>
    <pivotField dataField="1" showAll="0"/>
    <pivotField axis="axisRow" showAll="0">
      <items count="1034">
        <item x="211"/>
        <item x="767"/>
        <item x="901"/>
        <item x="316"/>
        <item x="120"/>
        <item x="469"/>
        <item x="996"/>
        <item x="555"/>
        <item x="366"/>
        <item x="188"/>
        <item x="359"/>
        <item x="223"/>
        <item x="515"/>
        <item x="861"/>
        <item x="900"/>
        <item x="104"/>
        <item x="174"/>
        <item x="780"/>
        <item x="518"/>
        <item x="917"/>
        <item x="67"/>
        <item x="348"/>
        <item x="5"/>
        <item x="354"/>
        <item x="959"/>
        <item x="484"/>
        <item x="1005"/>
        <item x="559"/>
        <item x="96"/>
        <item x="249"/>
        <item x="62"/>
        <item x="578"/>
        <item x="228"/>
        <item x="90"/>
        <item x="294"/>
        <item x="345"/>
        <item x="306"/>
        <item x="154"/>
        <item x="344"/>
        <item x="145"/>
        <item x="25"/>
        <item x="134"/>
        <item x="880"/>
        <item x="309"/>
        <item x="281"/>
        <item x="179"/>
        <item x="434"/>
        <item x="991"/>
        <item x="343"/>
        <item x="269"/>
        <item x="960"/>
        <item x="850"/>
        <item x="759"/>
        <item x="872"/>
        <item x="853"/>
        <item x="932"/>
        <item x="943"/>
        <item x="597"/>
        <item x="838"/>
        <item x="981"/>
        <item x="791"/>
        <item x="416"/>
        <item x="407"/>
        <item x="874"/>
        <item x="4"/>
        <item x="190"/>
        <item x="339"/>
        <item x="239"/>
        <item x="635"/>
        <item x="2"/>
        <item x="707"/>
        <item x="538"/>
        <item x="539"/>
        <item x="984"/>
        <item x="869"/>
        <item x="38"/>
        <item x="617"/>
        <item x="432"/>
        <item x="353"/>
        <item x="169"/>
        <item x="7"/>
        <item x="882"/>
        <item x="254"/>
        <item x="720"/>
        <item x="825"/>
        <item x="907"/>
        <item x="820"/>
        <item x="994"/>
        <item x="452"/>
        <item x="172"/>
        <item x="851"/>
        <item x="947"/>
        <item x="375"/>
        <item x="80"/>
        <item x="583"/>
        <item x="216"/>
        <item x="1001"/>
        <item x="702"/>
        <item x="149"/>
        <item x="236"/>
        <item x="989"/>
        <item x="667"/>
        <item x="682"/>
        <item x="968"/>
        <item x="733"/>
        <item x="988"/>
        <item x="441"/>
        <item x="475"/>
        <item x="241"/>
        <item x="643"/>
        <item x="797"/>
        <item x="298"/>
        <item x="183"/>
        <item x="703"/>
        <item x="513"/>
        <item x="569"/>
        <item x="446"/>
        <item x="858"/>
        <item x="564"/>
        <item x="822"/>
        <item x="644"/>
        <item x="1032"/>
        <item x="980"/>
        <item x="704"/>
        <item x="276"/>
        <item x="856"/>
        <item x="1010"/>
        <item x="47"/>
        <item x="182"/>
        <item x="94"/>
        <item x="924"/>
        <item x="456"/>
        <item x="110"/>
        <item x="180"/>
        <item x="258"/>
        <item x="846"/>
        <item x="602"/>
        <item x="816"/>
        <item x="941"/>
        <item x="723"/>
        <item x="202"/>
        <item x="323"/>
        <item x="204"/>
        <item x="967"/>
        <item x="208"/>
        <item x="1013"/>
        <item x="472"/>
        <item x="710"/>
        <item x="812"/>
        <item x="1011"/>
        <item x="331"/>
        <item x="886"/>
        <item x="284"/>
        <item x="230"/>
        <item x="1003"/>
        <item x="572"/>
        <item x="122"/>
        <item x="256"/>
        <item x="197"/>
        <item x="417"/>
        <item x="862"/>
        <item x="810"/>
        <item x="986"/>
        <item x="146"/>
        <item x="328"/>
        <item x="557"/>
        <item x="866"/>
        <item x="1015"/>
        <item x="987"/>
        <item x="141"/>
        <item x="390"/>
        <item x="108"/>
        <item x="958"/>
        <item x="735"/>
        <item x="266"/>
        <item x="214"/>
        <item x="656"/>
        <item x="794"/>
        <item x="693"/>
        <item x="474"/>
        <item x="101"/>
        <item x="467"/>
        <item x="178"/>
        <item x="71"/>
        <item x="758"/>
        <item x="444"/>
        <item x="370"/>
        <item x="408"/>
        <item x="885"/>
        <item x="349"/>
        <item x="473"/>
        <item x="99"/>
        <item x="11"/>
        <item x="403"/>
        <item x="268"/>
        <item x="778"/>
        <item x="674"/>
        <item x="782"/>
        <item x="824"/>
        <item x="113"/>
        <item x="14"/>
        <item x="669"/>
        <item x="553"/>
        <item x="361"/>
        <item x="547"/>
        <item x="454"/>
        <item x="920"/>
        <item x="655"/>
        <item x="109"/>
        <item x="59"/>
        <item x="1019"/>
        <item x="36"/>
        <item x="756"/>
        <item x="519"/>
        <item x="600"/>
        <item x="436"/>
        <item x="626"/>
        <item x="610"/>
        <item x="931"/>
        <item x="461"/>
        <item x="957"/>
        <item x="878"/>
        <item x="88"/>
        <item x="97"/>
        <item x="830"/>
        <item x="419"/>
        <item x="1002"/>
        <item x="712"/>
        <item x="400"/>
        <item x="402"/>
        <item x="219"/>
        <item x="616"/>
        <item x="1007"/>
        <item x="221"/>
        <item x="77"/>
        <item x="786"/>
        <item x="884"/>
        <item x="147"/>
        <item x="157"/>
        <item x="148"/>
        <item x="811"/>
        <item x="879"/>
        <item x="865"/>
        <item x="688"/>
        <item x="329"/>
        <item x="891"/>
        <item x="427"/>
        <item x="1029"/>
        <item x="650"/>
        <item x="713"/>
        <item x="779"/>
        <item x="857"/>
        <item x="657"/>
        <item x="347"/>
        <item x="377"/>
        <item x="541"/>
        <item x="492"/>
        <item x="990"/>
        <item x="805"/>
        <item x="162"/>
        <item x="964"/>
        <item x="490"/>
        <item x="380"/>
        <item x="801"/>
        <item x="926"/>
        <item x="551"/>
        <item x="234"/>
        <item x="68"/>
        <item x="913"/>
        <item x="945"/>
        <item x="381"/>
        <item x="26"/>
        <item x="619"/>
        <item x="64"/>
        <item x="185"/>
        <item x="1024"/>
        <item x="338"/>
        <item x="571"/>
        <item x="639"/>
        <item x="744"/>
        <item x="1023"/>
        <item x="587"/>
        <item x="727"/>
        <item x="196"/>
        <item x="462"/>
        <item x="1012"/>
        <item x="0"/>
        <item x="79"/>
        <item x="899"/>
        <item x="175"/>
        <item x="992"/>
        <item x="637"/>
        <item x="100"/>
        <item x="662"/>
        <item x="955"/>
        <item x="601"/>
        <item x="379"/>
        <item x="908"/>
        <item x="799"/>
        <item x="275"/>
        <item x="843"/>
        <item x="286"/>
        <item x="140"/>
        <item x="320"/>
        <item x="213"/>
        <item x="133"/>
        <item x="405"/>
        <item x="888"/>
        <item x="768"/>
        <item x="684"/>
        <item x="442"/>
        <item x="871"/>
        <item x="13"/>
        <item x="479"/>
        <item x="661"/>
        <item x="66"/>
        <item x="440"/>
        <item x="333"/>
        <item x="918"/>
        <item x="39"/>
        <item x="973"/>
        <item x="497"/>
        <item x="636"/>
        <item x="731"/>
        <item x="34"/>
        <item x="645"/>
        <item x="854"/>
        <item x="423"/>
        <item x="20"/>
        <item x="520"/>
        <item x="131"/>
        <item x="716"/>
        <item x="376"/>
        <item x="545"/>
        <item x="168"/>
        <item x="892"/>
        <item x="939"/>
        <item x="507"/>
        <item x="318"/>
        <item x="371"/>
        <item x="253"/>
        <item x="150"/>
        <item x="22"/>
        <item x="287"/>
        <item x="40"/>
        <item x="785"/>
        <item x="164"/>
        <item x="826"/>
        <item x="912"/>
        <item x="1017"/>
        <item x="521"/>
        <item x="701"/>
        <item x="384"/>
        <item x="255"/>
        <item x="829"/>
        <item x="668"/>
        <item x="274"/>
        <item x="603"/>
        <item x="748"/>
        <item x="969"/>
        <item x="833"/>
        <item x="107"/>
        <item x="793"/>
        <item x="342"/>
        <item x="584"/>
        <item x="683"/>
        <item x="976"/>
        <item x="222"/>
        <item x="292"/>
        <item x="327"/>
        <item x="139"/>
        <item x="940"/>
        <item x="734"/>
        <item x="321"/>
        <item x="206"/>
        <item x="561"/>
        <item x="1016"/>
        <item x="341"/>
        <item x="556"/>
        <item x="271"/>
        <item x="526"/>
        <item x="975"/>
        <item x="1025"/>
        <item x="155"/>
        <item x="860"/>
        <item x="265"/>
        <item x="247"/>
        <item x="369"/>
        <item x="443"/>
        <item x="54"/>
        <item x="745"/>
        <item x="500"/>
        <item x="392"/>
        <item x="81"/>
        <item x="638"/>
        <item x="237"/>
        <item x="914"/>
        <item x="57"/>
        <item x="721"/>
        <item x="630"/>
        <item x="839"/>
        <item x="373"/>
        <item x="45"/>
        <item x="942"/>
        <item x="807"/>
        <item x="663"/>
        <item x="962"/>
        <item x="769"/>
        <item x="458"/>
        <item x="800"/>
        <item x="227"/>
        <item x="315"/>
        <item x="365"/>
        <item x="44"/>
        <item x="32"/>
        <item x="898"/>
        <item x="161"/>
        <item x="243"/>
        <item x="615"/>
        <item x="864"/>
        <item x="129"/>
        <item x="277"/>
        <item x="847"/>
        <item x="837"/>
        <item x="815"/>
        <item x="998"/>
        <item x="848"/>
        <item x="524"/>
        <item x="435"/>
        <item x="875"/>
        <item x="412"/>
        <item x="859"/>
        <item x="873"/>
        <item x="790"/>
        <item x="393"/>
        <item x="250"/>
        <item x="317"/>
        <item x="117"/>
        <item x="257"/>
        <item x="579"/>
        <item x="739"/>
        <item x="870"/>
        <item x="401"/>
        <item x="666"/>
        <item x="386"/>
        <item x="1027"/>
        <item x="867"/>
        <item x="819"/>
        <item x="530"/>
        <item x="184"/>
        <item x="916"/>
        <item x="137"/>
        <item x="724"/>
        <item x="757"/>
        <item x="934"/>
        <item x="695"/>
        <item x="510"/>
        <item x="676"/>
        <item x="679"/>
        <item x="633"/>
        <item x="70"/>
        <item x="293"/>
        <item x="433"/>
        <item x="8"/>
        <item x="508"/>
        <item x="544"/>
        <item x="798"/>
        <item x="303"/>
        <item x="126"/>
        <item x="18"/>
        <item x="760"/>
        <item x="119"/>
        <item x="632"/>
        <item x="471"/>
        <item x="177"/>
        <item x="642"/>
        <item x="512"/>
        <item x="580"/>
        <item x="620"/>
        <item x="357"/>
        <item x="776"/>
        <item x="437"/>
        <item x="1021"/>
        <item x="535"/>
        <item x="272"/>
        <item x="478"/>
        <item x="813"/>
        <item x="995"/>
        <item x="728"/>
        <item x="902"/>
        <item x="982"/>
        <item x="198"/>
        <item x="675"/>
        <item x="903"/>
        <item x="718"/>
        <item x="649"/>
        <item x="818"/>
        <item x="468"/>
        <item x="74"/>
        <item x="296"/>
        <item x="418"/>
        <item x="430"/>
        <item x="893"/>
        <item x="774"/>
        <item x="65"/>
        <item x="69"/>
        <item x="464"/>
        <item x="546"/>
        <item x="41"/>
        <item x="143"/>
        <item x="685"/>
        <item x="516"/>
        <item x="289"/>
        <item x="525"/>
        <item x="334"/>
        <item x="91"/>
        <item x="623"/>
        <item x="12"/>
        <item x="897"/>
        <item x="224"/>
        <item x="368"/>
        <item x="606"/>
        <item x="594"/>
        <item x="426"/>
        <item x="203"/>
        <item x="1008"/>
        <item x="689"/>
        <item x="536"/>
        <item x="128"/>
        <item x="575"/>
        <item x="696"/>
        <item x="598"/>
        <item x="195"/>
        <item x="641"/>
        <item x="951"/>
        <item x="560"/>
        <item x="787"/>
        <item x="889"/>
        <item x="761"/>
        <item x="737"/>
        <item x="220"/>
        <item x="549"/>
        <item x="307"/>
        <item x="83"/>
        <item x="852"/>
        <item x="566"/>
        <item x="670"/>
        <item x="928"/>
        <item x="741"/>
        <item x="501"/>
        <item x="937"/>
        <item x="127"/>
        <item x="496"/>
        <item x="573"/>
        <item x="665"/>
        <item x="956"/>
        <item x="232"/>
        <item x="267"/>
        <item x="346"/>
        <item x="308"/>
        <item x="978"/>
        <item x="313"/>
        <item x="35"/>
        <item x="466"/>
        <item x="527"/>
        <item x="753"/>
        <item x="609"/>
        <item x="624"/>
        <item x="604"/>
        <item x="708"/>
        <item x="509"/>
        <item x="451"/>
        <item x="304"/>
        <item x="796"/>
        <item x="533"/>
        <item x="92"/>
        <item x="246"/>
        <item x="599"/>
        <item x="548"/>
        <item x="259"/>
        <item x="596"/>
        <item x="301"/>
        <item x="614"/>
        <item x="144"/>
        <item x="130"/>
        <item x="814"/>
        <item x="582"/>
        <item x="398"/>
        <item x="163"/>
        <item x="31"/>
        <item x="98"/>
        <item x="1020"/>
        <item x="84"/>
        <item x="946"/>
        <item x="340"/>
        <item x="209"/>
        <item x="543"/>
        <item x="802"/>
        <item x="93"/>
        <item x="738"/>
        <item x="719"/>
        <item x="42"/>
        <item x="771"/>
        <item x="310"/>
        <item x="585"/>
        <item x="86"/>
        <item x="138"/>
        <item x="151"/>
        <item x="803"/>
        <item x="922"/>
        <item x="607"/>
        <item x="358"/>
        <item x="406"/>
        <item x="628"/>
        <item x="938"/>
        <item x="849"/>
        <item x="415"/>
        <item x="414"/>
        <item x="690"/>
        <item x="775"/>
        <item x="736"/>
        <item x="23"/>
        <item x="158"/>
        <item x="30"/>
        <item x="447"/>
        <item x="1030"/>
        <item x="751"/>
        <item x="278"/>
        <item x="999"/>
        <item x="191"/>
        <item x="577"/>
        <item x="482"/>
        <item x="654"/>
        <item x="207"/>
        <item x="629"/>
        <item x="27"/>
        <item x="210"/>
        <item x="455"/>
        <item x="487"/>
        <item x="142"/>
        <item x="264"/>
        <item x="925"/>
        <item x="449"/>
        <item x="700"/>
        <item x="680"/>
        <item x="82"/>
        <item x="58"/>
        <item x="608"/>
        <item x="135"/>
        <item x="681"/>
        <item x="586"/>
        <item x="388"/>
        <item x="502"/>
        <item x="588"/>
        <item x="927"/>
        <item x="640"/>
        <item x="332"/>
        <item x="621"/>
        <item x="993"/>
        <item x="438"/>
        <item x="747"/>
        <item x="319"/>
        <item x="523"/>
        <item x="399"/>
        <item x="804"/>
        <item x="297"/>
        <item x="498"/>
        <item x="355"/>
        <item x="282"/>
        <item x="625"/>
        <item x="591"/>
        <item x="288"/>
        <item x="428"/>
        <item x="678"/>
        <item x="28"/>
        <item x="181"/>
        <item x="229"/>
        <item x="166"/>
        <item x="389"/>
        <item x="231"/>
        <item x="314"/>
        <item x="948"/>
        <item x="410"/>
        <item x="595"/>
        <item x="881"/>
        <item x="76"/>
        <item x="305"/>
        <item x="842"/>
        <item x="336"/>
        <item x="106"/>
        <item x="911"/>
        <item x="192"/>
        <item x="394"/>
        <item x="576"/>
        <item x="15"/>
        <item x="909"/>
        <item x="9"/>
        <item x="87"/>
        <item x="971"/>
        <item x="167"/>
        <item x="37"/>
        <item x="199"/>
        <item x="121"/>
        <item x="634"/>
        <item x="445"/>
        <item x="270"/>
        <item x="977"/>
        <item x="725"/>
        <item x="457"/>
        <item x="235"/>
        <item x="565"/>
        <item x="295"/>
        <item x="56"/>
        <item x="823"/>
        <item x="653"/>
        <item x="312"/>
        <item x="795"/>
        <item x="574"/>
        <item x="111"/>
        <item x="425"/>
        <item x="261"/>
        <item x="431"/>
        <item x="152"/>
        <item x="382"/>
        <item x="114"/>
        <item x="722"/>
        <item x="537"/>
        <item x="324"/>
        <item x="711"/>
        <item x="170"/>
        <item x="613"/>
        <item x="972"/>
        <item x="1000"/>
        <item x="240"/>
        <item x="895"/>
        <item x="52"/>
        <item x="302"/>
        <item x="205"/>
        <item x="411"/>
        <item x="159"/>
        <item x="49"/>
        <item x="706"/>
        <item x="459"/>
        <item x="362"/>
        <item x="540"/>
        <item x="242"/>
        <item x="72"/>
        <item x="742"/>
        <item x="103"/>
        <item x="299"/>
        <item x="251"/>
        <item x="385"/>
        <item x="784"/>
        <item x="552"/>
        <item x="360"/>
        <item x="19"/>
        <item x="73"/>
        <item x="627"/>
        <item x="646"/>
        <item x="705"/>
        <item x="647"/>
        <item x="499"/>
        <item x="61"/>
        <item x="215"/>
        <item x="488"/>
        <item x="651"/>
        <item x="1031"/>
        <item x="201"/>
        <item x="160"/>
        <item x="749"/>
        <item x="906"/>
        <item x="252"/>
        <item x="187"/>
        <item x="194"/>
        <item x="200"/>
        <item x="694"/>
        <item x="78"/>
        <item x="486"/>
        <item x="563"/>
        <item x="29"/>
        <item x="322"/>
        <item x="396"/>
        <item x="263"/>
        <item x="755"/>
        <item x="325"/>
        <item x="21"/>
        <item x="754"/>
        <item x="43"/>
        <item x="238"/>
        <item x="732"/>
        <item x="439"/>
        <item x="562"/>
        <item x="378"/>
        <item x="10"/>
        <item x="764"/>
        <item x="979"/>
        <item x="612"/>
        <item x="840"/>
        <item x="890"/>
        <item x="953"/>
        <item x="766"/>
        <item x="465"/>
        <item x="743"/>
        <item x="622"/>
        <item x="422"/>
        <item x="542"/>
        <item x="503"/>
        <item x="123"/>
        <item x="504"/>
        <item x="165"/>
        <item x="171"/>
        <item x="950"/>
        <item x="453"/>
        <item x="463"/>
        <item x="517"/>
        <item x="491"/>
        <item x="783"/>
        <item x="752"/>
        <item x="698"/>
        <item x="450"/>
        <item x="876"/>
        <item x="176"/>
        <item x="593"/>
        <item x="910"/>
        <item x="611"/>
        <item x="424"/>
        <item x="217"/>
        <item x="806"/>
        <item x="762"/>
        <item x="48"/>
        <item x="658"/>
        <item x="481"/>
        <item x="514"/>
        <item x="686"/>
        <item x="817"/>
        <item x="821"/>
        <item x="983"/>
        <item x="364"/>
        <item x="672"/>
        <item x="592"/>
        <item x="877"/>
        <item x="6"/>
        <item x="125"/>
        <item x="567"/>
        <item x="429"/>
        <item x="1018"/>
        <item x="105"/>
        <item x="95"/>
        <item x="283"/>
        <item x="16"/>
        <item x="671"/>
        <item x="420"/>
        <item x="935"/>
        <item x="952"/>
        <item x="17"/>
        <item x="923"/>
        <item x="33"/>
        <item x="664"/>
        <item x="24"/>
        <item x="568"/>
        <item x="233"/>
        <item x="53"/>
        <item x="470"/>
        <item x="933"/>
        <item x="1006"/>
        <item x="581"/>
        <item x="387"/>
        <item x="773"/>
        <item x="511"/>
        <item x="835"/>
        <item x="809"/>
        <item x="480"/>
        <item x="554"/>
        <item x="726"/>
        <item x="570"/>
        <item x="770"/>
        <item x="291"/>
        <item x="532"/>
        <item x="529"/>
        <item x="421"/>
        <item x="915"/>
        <item x="391"/>
        <item x="618"/>
        <item x="173"/>
        <item x="262"/>
        <item x="55"/>
        <item x="404"/>
        <item x="652"/>
        <item x="132"/>
        <item x="905"/>
        <item x="290"/>
        <item x="85"/>
        <item x="936"/>
        <item x="834"/>
        <item x="156"/>
        <item x="89"/>
        <item x="740"/>
        <item x="285"/>
        <item x="136"/>
        <item x="493"/>
        <item x="1009"/>
        <item x="363"/>
        <item x="476"/>
        <item x="350"/>
        <item x="845"/>
        <item x="248"/>
        <item x="605"/>
        <item x="691"/>
        <item x="714"/>
        <item x="929"/>
        <item x="687"/>
        <item x="921"/>
        <item x="489"/>
        <item x="954"/>
        <item x="505"/>
        <item x="477"/>
        <item x="673"/>
        <item x="1022"/>
        <item x="868"/>
        <item x="963"/>
        <item x="395"/>
        <item x="260"/>
        <item x="828"/>
        <item x="50"/>
        <item x="367"/>
        <item x="894"/>
        <item x="808"/>
        <item x="887"/>
        <item x="715"/>
        <item x="746"/>
        <item x="124"/>
        <item x="697"/>
        <item x="351"/>
        <item x="372"/>
        <item x="534"/>
        <item x="855"/>
        <item x="970"/>
        <item x="356"/>
        <item x="280"/>
        <item x="279"/>
        <item x="792"/>
        <item x="827"/>
        <item x="245"/>
        <item x="3"/>
        <item x="115"/>
        <item x="590"/>
        <item x="772"/>
        <item x="729"/>
        <item x="717"/>
        <item x="352"/>
        <item x="506"/>
        <item x="589"/>
        <item x="300"/>
        <item x="930"/>
        <item x="1026"/>
        <item x="904"/>
        <item x="789"/>
        <item x="330"/>
        <item x="244"/>
        <item x="692"/>
        <item x="730"/>
        <item x="788"/>
        <item x="212"/>
        <item x="883"/>
        <item x="273"/>
        <item x="193"/>
        <item x="494"/>
        <item x="51"/>
        <item x="118"/>
        <item x="832"/>
        <item x="985"/>
        <item x="1014"/>
        <item x="226"/>
        <item x="186"/>
        <item x="225"/>
        <item x="965"/>
        <item x="112"/>
        <item x="750"/>
        <item x="189"/>
        <item x="75"/>
        <item x="63"/>
        <item x="550"/>
        <item x="974"/>
        <item x="558"/>
        <item x="763"/>
        <item x="153"/>
        <item x="961"/>
        <item x="659"/>
        <item x="919"/>
        <item x="485"/>
        <item x="831"/>
        <item x="836"/>
        <item x="966"/>
        <item x="102"/>
        <item x="841"/>
        <item x="949"/>
        <item x="765"/>
        <item x="648"/>
        <item x="677"/>
        <item x="448"/>
        <item x="218"/>
        <item x="844"/>
        <item x="46"/>
        <item x="116"/>
        <item x="944"/>
        <item x="896"/>
        <item x="997"/>
        <item x="522"/>
        <item x="1004"/>
        <item x="631"/>
        <item x="531"/>
        <item x="1"/>
        <item x="311"/>
        <item x="781"/>
        <item x="397"/>
        <item x="409"/>
        <item x="495"/>
        <item x="383"/>
        <item x="483"/>
        <item x="863"/>
        <item x="699"/>
        <item x="326"/>
        <item x="335"/>
        <item x="60"/>
        <item x="660"/>
        <item x="1028"/>
        <item x="709"/>
        <item x="460"/>
        <item x="413"/>
        <item x="777"/>
        <item x="528"/>
        <item x="374"/>
        <item x="337"/>
        <item t="default"/>
      </items>
    </pivotField>
    <pivotField axis="axisPage" showAll="0">
      <items count="3">
        <item x="0"/>
        <item x="1"/>
        <item t="default"/>
      </items>
    </pivotField>
    <pivotField showAll="0"/>
    <pivotField showAll="0"/>
    <pivotField dataField="1" numFmtId="1" showAll="0"/>
  </pivotFields>
  <rowFields count="1">
    <field x="2"/>
  </rowFields>
  <rowItems count="895">
    <i>
      <x/>
    </i>
    <i>
      <x v="1"/>
    </i>
    <i>
      <x v="2"/>
    </i>
    <i>
      <x v="3"/>
    </i>
    <i>
      <x v="4"/>
    </i>
    <i>
      <x v="5"/>
    </i>
    <i>
      <x v="6"/>
    </i>
    <i>
      <x v="7"/>
    </i>
    <i>
      <x v="8"/>
    </i>
    <i>
      <x v="10"/>
    </i>
    <i>
      <x v="11"/>
    </i>
    <i>
      <x v="12"/>
    </i>
    <i>
      <x v="13"/>
    </i>
    <i>
      <x v="14"/>
    </i>
    <i>
      <x v="15"/>
    </i>
    <i>
      <x v="16"/>
    </i>
    <i>
      <x v="17"/>
    </i>
    <i>
      <x v="18"/>
    </i>
    <i>
      <x v="20"/>
    </i>
    <i>
      <x v="21"/>
    </i>
    <i>
      <x v="22"/>
    </i>
    <i>
      <x v="23"/>
    </i>
    <i>
      <x v="24"/>
    </i>
    <i>
      <x v="28"/>
    </i>
    <i>
      <x v="29"/>
    </i>
    <i>
      <x v="30"/>
    </i>
    <i>
      <x v="32"/>
    </i>
    <i>
      <x v="33"/>
    </i>
    <i>
      <x v="34"/>
    </i>
    <i>
      <x v="35"/>
    </i>
    <i>
      <x v="36"/>
    </i>
    <i>
      <x v="37"/>
    </i>
    <i>
      <x v="38"/>
    </i>
    <i>
      <x v="39"/>
    </i>
    <i>
      <x v="40"/>
    </i>
    <i>
      <x v="41"/>
    </i>
    <i>
      <x v="43"/>
    </i>
    <i>
      <x v="44"/>
    </i>
    <i>
      <x v="45"/>
    </i>
    <i>
      <x v="46"/>
    </i>
    <i>
      <x v="49"/>
    </i>
    <i>
      <x v="51"/>
    </i>
    <i>
      <x v="52"/>
    </i>
    <i>
      <x v="53"/>
    </i>
    <i>
      <x v="54"/>
    </i>
    <i>
      <x v="56"/>
    </i>
    <i>
      <x v="57"/>
    </i>
    <i>
      <x v="58"/>
    </i>
    <i>
      <x v="59"/>
    </i>
    <i>
      <x v="60"/>
    </i>
    <i>
      <x v="61"/>
    </i>
    <i>
      <x v="62"/>
    </i>
    <i>
      <x v="64"/>
    </i>
    <i>
      <x v="66"/>
    </i>
    <i>
      <x v="67"/>
    </i>
    <i>
      <x v="68"/>
    </i>
    <i>
      <x v="69"/>
    </i>
    <i>
      <x v="70"/>
    </i>
    <i>
      <x v="71"/>
    </i>
    <i>
      <x v="73"/>
    </i>
    <i>
      <x v="74"/>
    </i>
    <i>
      <x v="75"/>
    </i>
    <i>
      <x v="76"/>
    </i>
    <i>
      <x v="77"/>
    </i>
    <i>
      <x v="79"/>
    </i>
    <i>
      <x v="80"/>
    </i>
    <i>
      <x v="81"/>
    </i>
    <i>
      <x v="83"/>
    </i>
    <i>
      <x v="84"/>
    </i>
    <i>
      <x v="85"/>
    </i>
    <i>
      <x v="86"/>
    </i>
    <i>
      <x v="87"/>
    </i>
    <i>
      <x v="88"/>
    </i>
    <i>
      <x v="89"/>
    </i>
    <i>
      <x v="90"/>
    </i>
    <i>
      <x v="91"/>
    </i>
    <i>
      <x v="92"/>
    </i>
    <i>
      <x v="93"/>
    </i>
    <i>
      <x v="94"/>
    </i>
    <i>
      <x v="95"/>
    </i>
    <i>
      <x v="96"/>
    </i>
    <i>
      <x v="97"/>
    </i>
    <i>
      <x v="98"/>
    </i>
    <i>
      <x v="99"/>
    </i>
    <i>
      <x v="100"/>
    </i>
    <i>
      <x v="102"/>
    </i>
    <i>
      <x v="103"/>
    </i>
    <i>
      <x v="104"/>
    </i>
    <i>
      <x v="105"/>
    </i>
    <i>
      <x v="106"/>
    </i>
    <i>
      <x v="107"/>
    </i>
    <i>
      <x v="108"/>
    </i>
    <i>
      <x v="110"/>
    </i>
    <i>
      <x v="111"/>
    </i>
    <i>
      <x v="112"/>
    </i>
    <i>
      <x v="113"/>
    </i>
    <i>
      <x v="114"/>
    </i>
    <i>
      <x v="115"/>
    </i>
    <i>
      <x v="116"/>
    </i>
    <i>
      <x v="117"/>
    </i>
    <i>
      <x v="118"/>
    </i>
    <i>
      <x v="119"/>
    </i>
    <i>
      <x v="120"/>
    </i>
    <i>
      <x v="122"/>
    </i>
    <i>
      <x v="123"/>
    </i>
    <i>
      <x v="124"/>
    </i>
    <i>
      <x v="125"/>
    </i>
    <i>
      <x v="127"/>
    </i>
    <i>
      <x v="128"/>
    </i>
    <i>
      <x v="130"/>
    </i>
    <i>
      <x v="131"/>
    </i>
    <i>
      <x v="132"/>
    </i>
    <i>
      <x v="133"/>
    </i>
    <i>
      <x v="134"/>
    </i>
    <i>
      <x v="135"/>
    </i>
    <i>
      <x v="136"/>
    </i>
    <i>
      <x v="137"/>
    </i>
    <i>
      <x v="138"/>
    </i>
    <i>
      <x v="140"/>
    </i>
    <i>
      <x v="141"/>
    </i>
    <i>
      <x v="142"/>
    </i>
    <i>
      <x v="143"/>
    </i>
    <i>
      <x v="144"/>
    </i>
    <i>
      <x v="146"/>
    </i>
    <i>
      <x v="148"/>
    </i>
    <i>
      <x v="150"/>
    </i>
    <i>
      <x v="151"/>
    </i>
    <i>
      <x v="152"/>
    </i>
    <i>
      <x v="153"/>
    </i>
    <i>
      <x v="154"/>
    </i>
    <i>
      <x v="155"/>
    </i>
    <i>
      <x v="156"/>
    </i>
    <i>
      <x v="157"/>
    </i>
    <i>
      <x v="158"/>
    </i>
    <i>
      <x v="159"/>
    </i>
    <i>
      <x v="160"/>
    </i>
    <i>
      <x v="161"/>
    </i>
    <i>
      <x v="163"/>
    </i>
    <i>
      <x v="164"/>
    </i>
    <i>
      <x v="165"/>
    </i>
    <i>
      <x v="166"/>
    </i>
    <i>
      <x v="167"/>
    </i>
    <i>
      <x v="168"/>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6"/>
    </i>
    <i>
      <x v="207"/>
    </i>
    <i>
      <x v="208"/>
    </i>
    <i>
      <x v="210"/>
    </i>
    <i>
      <x v="211"/>
    </i>
    <i>
      <x v="212"/>
    </i>
    <i>
      <x v="213"/>
    </i>
    <i>
      <x v="214"/>
    </i>
    <i>
      <x v="216"/>
    </i>
    <i>
      <x v="217"/>
    </i>
    <i>
      <x v="218"/>
    </i>
    <i>
      <x v="220"/>
    </i>
    <i>
      <x v="221"/>
    </i>
    <i>
      <x v="224"/>
    </i>
    <i>
      <x v="225"/>
    </i>
    <i>
      <x v="226"/>
    </i>
    <i>
      <x v="227"/>
    </i>
    <i>
      <x v="228"/>
    </i>
    <i>
      <x v="229"/>
    </i>
    <i>
      <x v="231"/>
    </i>
    <i>
      <x v="234"/>
    </i>
    <i>
      <x v="235"/>
    </i>
    <i>
      <x v="236"/>
    </i>
    <i>
      <x v="237"/>
    </i>
    <i>
      <x v="238"/>
    </i>
    <i>
      <x v="239"/>
    </i>
    <i>
      <x v="240"/>
    </i>
    <i>
      <x v="241"/>
    </i>
    <i>
      <x v="242"/>
    </i>
    <i>
      <x v="243"/>
    </i>
    <i>
      <x v="244"/>
    </i>
    <i>
      <x v="247"/>
    </i>
    <i>
      <x v="248"/>
    </i>
    <i>
      <x v="249"/>
    </i>
    <i>
      <x v="250"/>
    </i>
    <i>
      <x v="251"/>
    </i>
    <i>
      <x v="252"/>
    </i>
    <i>
      <x v="253"/>
    </i>
    <i>
      <x v="254"/>
    </i>
    <i>
      <x v="255"/>
    </i>
    <i>
      <x v="256"/>
    </i>
    <i>
      <x v="257"/>
    </i>
    <i>
      <x v="258"/>
    </i>
    <i>
      <x v="259"/>
    </i>
    <i>
      <x v="260"/>
    </i>
    <i>
      <x v="261"/>
    </i>
    <i>
      <x v="262"/>
    </i>
    <i>
      <x v="263"/>
    </i>
    <i>
      <x v="264"/>
    </i>
    <i>
      <x v="265"/>
    </i>
    <i>
      <x v="266"/>
    </i>
    <i>
      <x v="268"/>
    </i>
    <i>
      <x v="269"/>
    </i>
    <i>
      <x v="270"/>
    </i>
    <i>
      <x v="271"/>
    </i>
    <i>
      <x v="272"/>
    </i>
    <i>
      <x v="273"/>
    </i>
    <i>
      <x v="274"/>
    </i>
    <i>
      <x v="275"/>
    </i>
    <i>
      <x v="276"/>
    </i>
    <i>
      <x v="277"/>
    </i>
    <i>
      <x v="278"/>
    </i>
    <i>
      <x v="279"/>
    </i>
    <i>
      <x v="280"/>
    </i>
    <i>
      <x v="281"/>
    </i>
    <i>
      <x v="282"/>
    </i>
    <i>
      <x v="283"/>
    </i>
    <i>
      <x v="284"/>
    </i>
    <i>
      <x v="285"/>
    </i>
    <i>
      <x v="287"/>
    </i>
    <i>
      <x v="288"/>
    </i>
    <i>
      <x v="289"/>
    </i>
    <i>
      <x v="290"/>
    </i>
    <i>
      <x v="291"/>
    </i>
    <i>
      <x v="293"/>
    </i>
    <i>
      <x v="294"/>
    </i>
    <i>
      <x v="295"/>
    </i>
    <i>
      <x v="296"/>
    </i>
    <i>
      <x v="297"/>
    </i>
    <i>
      <x v="298"/>
    </i>
    <i>
      <x v="299"/>
    </i>
    <i>
      <x v="300"/>
    </i>
    <i>
      <x v="302"/>
    </i>
    <i>
      <x v="303"/>
    </i>
    <i>
      <x v="304"/>
    </i>
    <i>
      <x v="305"/>
    </i>
    <i>
      <x v="306"/>
    </i>
    <i>
      <x v="308"/>
    </i>
    <i>
      <x v="309"/>
    </i>
    <i>
      <x v="311"/>
    </i>
    <i>
      <x v="312"/>
    </i>
    <i>
      <x v="313"/>
    </i>
    <i>
      <x v="315"/>
    </i>
    <i>
      <x v="316"/>
    </i>
    <i>
      <x v="317"/>
    </i>
    <i>
      <x v="318"/>
    </i>
    <i>
      <x v="319"/>
    </i>
    <i>
      <x v="320"/>
    </i>
    <i>
      <x v="321"/>
    </i>
    <i>
      <x v="322"/>
    </i>
    <i>
      <x v="323"/>
    </i>
    <i>
      <x v="324"/>
    </i>
    <i>
      <x v="325"/>
    </i>
    <i>
      <x v="326"/>
    </i>
    <i>
      <x v="327"/>
    </i>
    <i>
      <x v="329"/>
    </i>
    <i>
      <x v="331"/>
    </i>
    <i>
      <x v="332"/>
    </i>
    <i>
      <x v="333"/>
    </i>
    <i>
      <x v="334"/>
    </i>
    <i>
      <x v="335"/>
    </i>
    <i>
      <x v="336"/>
    </i>
    <i>
      <x v="337"/>
    </i>
    <i>
      <x v="338"/>
    </i>
    <i>
      <x v="339"/>
    </i>
    <i>
      <x v="340"/>
    </i>
    <i>
      <x v="342"/>
    </i>
    <i>
      <x v="343"/>
    </i>
    <i>
      <x v="344"/>
    </i>
    <i>
      <x v="345"/>
    </i>
    <i>
      <x v="346"/>
    </i>
    <i>
      <x v="347"/>
    </i>
    <i>
      <x v="348"/>
    </i>
    <i>
      <x v="350"/>
    </i>
    <i>
      <x v="352"/>
    </i>
    <i>
      <x v="353"/>
    </i>
    <i>
      <x v="354"/>
    </i>
    <i>
      <x v="355"/>
    </i>
    <i>
      <x v="356"/>
    </i>
    <i>
      <x v="358"/>
    </i>
    <i>
      <x v="359"/>
    </i>
    <i>
      <x v="360"/>
    </i>
    <i>
      <x v="361"/>
    </i>
    <i>
      <x v="362"/>
    </i>
    <i>
      <x v="363"/>
    </i>
    <i>
      <x v="365"/>
    </i>
    <i>
      <x v="366"/>
    </i>
    <i>
      <x v="367"/>
    </i>
    <i>
      <x v="368"/>
    </i>
    <i>
      <x v="369"/>
    </i>
    <i>
      <x v="371"/>
    </i>
    <i>
      <x v="372"/>
    </i>
    <i>
      <x v="373"/>
    </i>
    <i>
      <x v="374"/>
    </i>
    <i>
      <x v="375"/>
    </i>
    <i>
      <x v="377"/>
    </i>
    <i>
      <x v="378"/>
    </i>
    <i>
      <x v="379"/>
    </i>
    <i>
      <x v="380"/>
    </i>
    <i>
      <x v="381"/>
    </i>
    <i>
      <x v="382"/>
    </i>
    <i>
      <x v="384"/>
    </i>
    <i>
      <x v="386"/>
    </i>
    <i>
      <x v="387"/>
    </i>
    <i>
      <x v="388"/>
    </i>
    <i>
      <x v="389"/>
    </i>
    <i>
      <x v="390"/>
    </i>
    <i>
      <x v="391"/>
    </i>
    <i>
      <x v="392"/>
    </i>
    <i>
      <x v="393"/>
    </i>
    <i>
      <x v="394"/>
    </i>
    <i>
      <x v="395"/>
    </i>
    <i>
      <x v="396"/>
    </i>
    <i>
      <x v="397"/>
    </i>
    <i>
      <x v="398"/>
    </i>
    <i>
      <x v="399"/>
    </i>
    <i>
      <x v="400"/>
    </i>
    <i>
      <x v="401"/>
    </i>
    <i>
      <x v="403"/>
    </i>
    <i>
      <x v="404"/>
    </i>
    <i>
      <x v="405"/>
    </i>
    <i>
      <x v="406"/>
    </i>
    <i>
      <x v="407"/>
    </i>
    <i>
      <x v="408"/>
    </i>
    <i>
      <x v="410"/>
    </i>
    <i>
      <x v="412"/>
    </i>
    <i>
      <x v="413"/>
    </i>
    <i>
      <x v="415"/>
    </i>
    <i>
      <x v="416"/>
    </i>
    <i>
      <x v="417"/>
    </i>
    <i>
      <x v="418"/>
    </i>
    <i>
      <x v="419"/>
    </i>
    <i>
      <x v="420"/>
    </i>
    <i>
      <x v="421"/>
    </i>
    <i>
      <x v="422"/>
    </i>
    <i>
      <x v="423"/>
    </i>
    <i>
      <x v="424"/>
    </i>
    <i>
      <x v="426"/>
    </i>
    <i>
      <x v="427"/>
    </i>
    <i>
      <x v="428"/>
    </i>
    <i>
      <x v="429"/>
    </i>
    <i>
      <x v="430"/>
    </i>
    <i>
      <x v="431"/>
    </i>
    <i>
      <x v="433"/>
    </i>
    <i>
      <x v="434"/>
    </i>
    <i>
      <x v="435"/>
    </i>
    <i>
      <x v="436"/>
    </i>
    <i>
      <x v="437"/>
    </i>
    <i>
      <x v="438"/>
    </i>
    <i>
      <x v="439"/>
    </i>
    <i>
      <x v="440"/>
    </i>
    <i>
      <x v="441"/>
    </i>
    <i>
      <x v="442"/>
    </i>
    <i>
      <x v="443"/>
    </i>
    <i>
      <x v="445"/>
    </i>
    <i>
      <x v="446"/>
    </i>
    <i>
      <x v="447"/>
    </i>
    <i>
      <x v="448"/>
    </i>
    <i>
      <x v="449"/>
    </i>
    <i>
      <x v="450"/>
    </i>
    <i>
      <x v="451"/>
    </i>
    <i>
      <x v="452"/>
    </i>
    <i>
      <x v="453"/>
    </i>
    <i>
      <x v="455"/>
    </i>
    <i>
      <x v="456"/>
    </i>
    <i>
      <x v="457"/>
    </i>
    <i>
      <x v="458"/>
    </i>
    <i>
      <x v="459"/>
    </i>
    <i>
      <x v="460"/>
    </i>
    <i>
      <x v="461"/>
    </i>
    <i>
      <x v="462"/>
    </i>
    <i>
      <x v="463"/>
    </i>
    <i>
      <x v="464"/>
    </i>
    <i>
      <x v="465"/>
    </i>
    <i>
      <x v="466"/>
    </i>
    <i>
      <x v="467"/>
    </i>
    <i>
      <x v="468"/>
    </i>
    <i>
      <x v="469"/>
    </i>
    <i>
      <x v="470"/>
    </i>
    <i>
      <x v="471"/>
    </i>
    <i>
      <x v="472"/>
    </i>
    <i>
      <x v="473"/>
    </i>
    <i>
      <x v="475"/>
    </i>
    <i>
      <x v="476"/>
    </i>
    <i>
      <x v="477"/>
    </i>
    <i>
      <x v="478"/>
    </i>
    <i>
      <x v="479"/>
    </i>
    <i>
      <x v="480"/>
    </i>
    <i>
      <x v="482"/>
    </i>
    <i>
      <x v="484"/>
    </i>
    <i>
      <x v="485"/>
    </i>
    <i>
      <x v="486"/>
    </i>
    <i>
      <x v="487"/>
    </i>
    <i>
      <x v="488"/>
    </i>
    <i>
      <x v="489"/>
    </i>
    <i>
      <x v="490"/>
    </i>
    <i>
      <x v="491"/>
    </i>
    <i>
      <x v="492"/>
    </i>
    <i>
      <x v="493"/>
    </i>
    <i>
      <x v="494"/>
    </i>
    <i>
      <x v="495"/>
    </i>
    <i>
      <x v="496"/>
    </i>
    <i>
      <x v="497"/>
    </i>
    <i>
      <x v="498"/>
    </i>
    <i>
      <x v="499"/>
    </i>
    <i>
      <x v="500"/>
    </i>
    <i>
      <x v="502"/>
    </i>
    <i>
      <x v="503"/>
    </i>
    <i>
      <x v="504"/>
    </i>
    <i>
      <x v="505"/>
    </i>
    <i>
      <x v="506"/>
    </i>
    <i>
      <x v="508"/>
    </i>
    <i>
      <x v="509"/>
    </i>
    <i>
      <x v="510"/>
    </i>
    <i>
      <x v="511"/>
    </i>
    <i>
      <x v="512"/>
    </i>
    <i>
      <x v="513"/>
    </i>
    <i>
      <x v="514"/>
    </i>
    <i>
      <x v="515"/>
    </i>
    <i>
      <x v="516"/>
    </i>
    <i>
      <x v="518"/>
    </i>
    <i>
      <x v="519"/>
    </i>
    <i>
      <x v="521"/>
    </i>
    <i>
      <x v="522"/>
    </i>
    <i>
      <x v="523"/>
    </i>
    <i>
      <x v="525"/>
    </i>
    <i>
      <x v="526"/>
    </i>
    <i>
      <x v="527"/>
    </i>
    <i>
      <x v="528"/>
    </i>
    <i>
      <x v="529"/>
    </i>
    <i>
      <x v="530"/>
    </i>
    <i>
      <x v="531"/>
    </i>
    <i>
      <x v="532"/>
    </i>
    <i>
      <x v="533"/>
    </i>
    <i>
      <x v="535"/>
    </i>
    <i>
      <x v="536"/>
    </i>
    <i>
      <x v="537"/>
    </i>
    <i>
      <x v="538"/>
    </i>
    <i>
      <x v="539"/>
    </i>
    <i>
      <x v="540"/>
    </i>
    <i>
      <x v="541"/>
    </i>
    <i>
      <x v="542"/>
    </i>
    <i>
      <x v="543"/>
    </i>
    <i>
      <x v="544"/>
    </i>
    <i>
      <x v="545"/>
    </i>
    <i>
      <x v="546"/>
    </i>
    <i>
      <x v="547"/>
    </i>
    <i>
      <x v="548"/>
    </i>
    <i>
      <x v="549"/>
    </i>
    <i>
      <x v="550"/>
    </i>
    <i>
      <x v="551"/>
    </i>
    <i>
      <x v="553"/>
    </i>
    <i>
      <x v="554"/>
    </i>
    <i>
      <x v="555"/>
    </i>
    <i>
      <x v="556"/>
    </i>
    <i>
      <x v="557"/>
    </i>
    <i>
      <x v="558"/>
    </i>
    <i>
      <x v="559"/>
    </i>
    <i>
      <x v="561"/>
    </i>
    <i>
      <x v="562"/>
    </i>
    <i>
      <x v="563"/>
    </i>
    <i>
      <x v="564"/>
    </i>
    <i>
      <x v="565"/>
    </i>
    <i>
      <x v="567"/>
    </i>
    <i>
      <x v="568"/>
    </i>
    <i>
      <x v="569"/>
    </i>
    <i>
      <x v="570"/>
    </i>
    <i>
      <x v="572"/>
    </i>
    <i>
      <x v="573"/>
    </i>
    <i>
      <x v="574"/>
    </i>
    <i>
      <x v="575"/>
    </i>
    <i>
      <x v="576"/>
    </i>
    <i>
      <x v="577"/>
    </i>
    <i>
      <x v="578"/>
    </i>
    <i>
      <x v="579"/>
    </i>
    <i>
      <x v="580"/>
    </i>
    <i>
      <x v="581"/>
    </i>
    <i>
      <x v="583"/>
    </i>
    <i>
      <x v="584"/>
    </i>
    <i>
      <x v="585"/>
    </i>
    <i>
      <x v="586"/>
    </i>
    <i>
      <x v="587"/>
    </i>
    <i>
      <x v="588"/>
    </i>
    <i>
      <x v="590"/>
    </i>
    <i>
      <x v="593"/>
    </i>
    <i>
      <x v="594"/>
    </i>
    <i>
      <x v="595"/>
    </i>
    <i>
      <x v="596"/>
    </i>
    <i>
      <x v="597"/>
    </i>
    <i>
      <x v="598"/>
    </i>
    <i>
      <x v="600"/>
    </i>
    <i>
      <x v="602"/>
    </i>
    <i>
      <x v="603"/>
    </i>
    <i>
      <x v="605"/>
    </i>
    <i>
      <x v="607"/>
    </i>
    <i>
      <x v="608"/>
    </i>
    <i>
      <x v="610"/>
    </i>
    <i>
      <x v="611"/>
    </i>
    <i>
      <x v="612"/>
    </i>
    <i>
      <x v="613"/>
    </i>
    <i>
      <x v="614"/>
    </i>
    <i>
      <x v="615"/>
    </i>
    <i>
      <x v="616"/>
    </i>
    <i>
      <x v="617"/>
    </i>
    <i>
      <x v="618"/>
    </i>
    <i>
      <x v="619"/>
    </i>
    <i>
      <x v="620"/>
    </i>
    <i>
      <x v="621"/>
    </i>
    <i>
      <x v="622"/>
    </i>
    <i>
      <x v="623"/>
    </i>
    <i>
      <x v="624"/>
    </i>
    <i>
      <x v="625"/>
    </i>
    <i>
      <x v="627"/>
    </i>
    <i>
      <x v="628"/>
    </i>
    <i>
      <x v="629"/>
    </i>
    <i>
      <x v="630"/>
    </i>
    <i>
      <x v="631"/>
    </i>
    <i>
      <x v="632"/>
    </i>
    <i>
      <x v="633"/>
    </i>
    <i>
      <x v="634"/>
    </i>
    <i>
      <x v="635"/>
    </i>
    <i>
      <x v="636"/>
    </i>
    <i>
      <x v="637"/>
    </i>
    <i>
      <x v="638"/>
    </i>
    <i>
      <x v="639"/>
    </i>
    <i>
      <x v="640"/>
    </i>
    <i>
      <x v="641"/>
    </i>
    <i>
      <x v="642"/>
    </i>
    <i>
      <x v="643"/>
    </i>
    <i>
      <x v="644"/>
    </i>
    <i>
      <x v="646"/>
    </i>
    <i>
      <x v="647"/>
    </i>
    <i>
      <x v="648"/>
    </i>
    <i>
      <x v="650"/>
    </i>
    <i>
      <x v="651"/>
    </i>
    <i>
      <x v="652"/>
    </i>
    <i>
      <x v="654"/>
    </i>
    <i>
      <x v="655"/>
    </i>
    <i>
      <x v="656"/>
    </i>
    <i>
      <x v="657"/>
    </i>
    <i>
      <x v="658"/>
    </i>
    <i>
      <x v="659"/>
    </i>
    <i>
      <x v="660"/>
    </i>
    <i>
      <x v="662"/>
    </i>
    <i>
      <x v="663"/>
    </i>
    <i>
      <x v="664"/>
    </i>
    <i>
      <x v="665"/>
    </i>
    <i>
      <x v="666"/>
    </i>
    <i>
      <x v="667"/>
    </i>
    <i>
      <x v="669"/>
    </i>
    <i>
      <x v="670"/>
    </i>
    <i>
      <x v="671"/>
    </i>
    <i>
      <x v="673"/>
    </i>
    <i>
      <x v="674"/>
    </i>
    <i>
      <x v="675"/>
    </i>
    <i>
      <x v="676"/>
    </i>
    <i>
      <x v="677"/>
    </i>
    <i>
      <x v="678"/>
    </i>
    <i>
      <x v="679"/>
    </i>
    <i>
      <x v="680"/>
    </i>
    <i>
      <x v="683"/>
    </i>
    <i>
      <x v="685"/>
    </i>
    <i>
      <x v="686"/>
    </i>
    <i>
      <x v="688"/>
    </i>
    <i>
      <x v="689"/>
    </i>
    <i>
      <x v="690"/>
    </i>
    <i>
      <x v="692"/>
    </i>
    <i>
      <x v="693"/>
    </i>
    <i>
      <x v="694"/>
    </i>
    <i>
      <x v="695"/>
    </i>
    <i>
      <x v="696"/>
    </i>
    <i>
      <x v="697"/>
    </i>
    <i>
      <x v="698"/>
    </i>
    <i>
      <x v="699"/>
    </i>
    <i>
      <x v="701"/>
    </i>
    <i>
      <x v="702"/>
    </i>
    <i>
      <x v="703"/>
    </i>
    <i>
      <x v="704"/>
    </i>
    <i>
      <x v="705"/>
    </i>
    <i>
      <x v="706"/>
    </i>
    <i>
      <x v="707"/>
    </i>
    <i>
      <x v="708"/>
    </i>
    <i>
      <x v="710"/>
    </i>
    <i>
      <x v="711"/>
    </i>
    <i>
      <x v="712"/>
    </i>
    <i>
      <x v="713"/>
    </i>
    <i>
      <x v="714"/>
    </i>
    <i>
      <x v="715"/>
    </i>
    <i>
      <x v="716"/>
    </i>
    <i>
      <x v="717"/>
    </i>
    <i>
      <x v="718"/>
    </i>
    <i>
      <x v="719"/>
    </i>
    <i>
      <x v="721"/>
    </i>
    <i>
      <x v="722"/>
    </i>
    <i>
      <x v="723"/>
    </i>
    <i>
      <x v="725"/>
    </i>
    <i>
      <x v="727"/>
    </i>
    <i>
      <x v="728"/>
    </i>
    <i>
      <x v="729"/>
    </i>
    <i>
      <x v="730"/>
    </i>
    <i>
      <x v="731"/>
    </i>
    <i>
      <x v="733"/>
    </i>
    <i>
      <x v="734"/>
    </i>
    <i>
      <x v="735"/>
    </i>
    <i>
      <x v="736"/>
    </i>
    <i>
      <x v="737"/>
    </i>
    <i>
      <x v="738"/>
    </i>
    <i>
      <x v="739"/>
    </i>
    <i>
      <x v="740"/>
    </i>
    <i>
      <x v="741"/>
    </i>
    <i>
      <x v="742"/>
    </i>
    <i>
      <x v="743"/>
    </i>
    <i>
      <x v="744"/>
    </i>
    <i>
      <x v="745"/>
    </i>
    <i>
      <x v="746"/>
    </i>
    <i>
      <x v="748"/>
    </i>
    <i>
      <x v="749"/>
    </i>
    <i>
      <x v="750"/>
    </i>
    <i>
      <x v="751"/>
    </i>
    <i>
      <x v="752"/>
    </i>
    <i>
      <x v="754"/>
    </i>
    <i>
      <x v="755"/>
    </i>
    <i>
      <x v="756"/>
    </i>
    <i>
      <x v="757"/>
    </i>
    <i>
      <x v="758"/>
    </i>
    <i>
      <x v="759"/>
    </i>
    <i>
      <x v="760"/>
    </i>
    <i>
      <x v="761"/>
    </i>
    <i>
      <x v="762"/>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10"/>
    </i>
    <i>
      <x v="811"/>
    </i>
    <i>
      <x v="812"/>
    </i>
    <i>
      <x v="813"/>
    </i>
    <i>
      <x v="816"/>
    </i>
    <i>
      <x v="817"/>
    </i>
    <i>
      <x v="818"/>
    </i>
    <i>
      <x v="819"/>
    </i>
    <i>
      <x v="820"/>
    </i>
    <i>
      <x v="822"/>
    </i>
    <i>
      <x v="823"/>
    </i>
    <i>
      <x v="824"/>
    </i>
    <i>
      <x v="826"/>
    </i>
    <i>
      <x v="827"/>
    </i>
    <i>
      <x v="828"/>
    </i>
    <i>
      <x v="829"/>
    </i>
    <i>
      <x v="831"/>
    </i>
    <i>
      <x v="833"/>
    </i>
    <i>
      <x v="834"/>
    </i>
    <i>
      <x v="835"/>
    </i>
    <i>
      <x v="837"/>
    </i>
    <i>
      <x v="838"/>
    </i>
    <i>
      <x v="839"/>
    </i>
    <i>
      <x v="840"/>
    </i>
    <i>
      <x v="841"/>
    </i>
    <i>
      <x v="842"/>
    </i>
    <i>
      <x v="843"/>
    </i>
    <i>
      <x v="844"/>
    </i>
    <i>
      <x v="846"/>
    </i>
    <i>
      <x v="847"/>
    </i>
    <i>
      <x v="848"/>
    </i>
    <i>
      <x v="849"/>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9"/>
    </i>
    <i>
      <x v="890"/>
    </i>
    <i>
      <x v="891"/>
    </i>
    <i>
      <x v="893"/>
    </i>
    <i>
      <x v="894"/>
    </i>
    <i>
      <x v="895"/>
    </i>
    <i>
      <x v="896"/>
    </i>
    <i>
      <x v="897"/>
    </i>
    <i>
      <x v="898"/>
    </i>
    <i>
      <x v="899"/>
    </i>
    <i>
      <x v="900"/>
    </i>
    <i>
      <x v="901"/>
    </i>
    <i>
      <x v="902"/>
    </i>
    <i>
      <x v="903"/>
    </i>
    <i>
      <x v="904"/>
    </i>
    <i>
      <x v="905"/>
    </i>
    <i>
      <x v="906"/>
    </i>
    <i>
      <x v="907"/>
    </i>
    <i>
      <x v="909"/>
    </i>
    <i>
      <x v="912"/>
    </i>
    <i>
      <x v="913"/>
    </i>
    <i>
      <x v="915"/>
    </i>
    <i>
      <x v="916"/>
    </i>
    <i>
      <x v="918"/>
    </i>
    <i>
      <x v="919"/>
    </i>
    <i>
      <x v="921"/>
    </i>
    <i>
      <x v="922"/>
    </i>
    <i>
      <x v="923"/>
    </i>
    <i>
      <x v="924"/>
    </i>
    <i>
      <x v="925"/>
    </i>
    <i>
      <x v="926"/>
    </i>
    <i>
      <x v="927"/>
    </i>
    <i>
      <x v="928"/>
    </i>
    <i>
      <x v="929"/>
    </i>
    <i>
      <x v="930"/>
    </i>
    <i>
      <x v="931"/>
    </i>
    <i>
      <x v="932"/>
    </i>
    <i>
      <x v="933"/>
    </i>
    <i>
      <x v="934"/>
    </i>
    <i>
      <x v="935"/>
    </i>
    <i>
      <x v="936"/>
    </i>
    <i>
      <x v="937"/>
    </i>
    <i>
      <x v="938"/>
    </i>
    <i>
      <x v="939"/>
    </i>
    <i>
      <x v="940"/>
    </i>
    <i>
      <x v="942"/>
    </i>
    <i>
      <x v="943"/>
    </i>
    <i>
      <x v="947"/>
    </i>
    <i>
      <x v="948"/>
    </i>
    <i>
      <x v="949"/>
    </i>
    <i>
      <x v="950"/>
    </i>
    <i>
      <x v="951"/>
    </i>
    <i>
      <x v="952"/>
    </i>
    <i>
      <x v="953"/>
    </i>
    <i>
      <x v="954"/>
    </i>
    <i>
      <x v="955"/>
    </i>
    <i>
      <x v="956"/>
    </i>
    <i>
      <x v="957"/>
    </i>
    <i>
      <x v="959"/>
    </i>
    <i>
      <x v="960"/>
    </i>
    <i>
      <x v="962"/>
    </i>
    <i>
      <x v="963"/>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4"/>
    </i>
    <i>
      <x v="1005"/>
    </i>
    <i>
      <x v="1006"/>
    </i>
    <i>
      <x v="1007"/>
    </i>
    <i>
      <x v="1009"/>
    </i>
    <i>
      <x v="1010"/>
    </i>
    <i>
      <x v="1011"/>
    </i>
    <i>
      <x v="1013"/>
    </i>
    <i>
      <x v="1014"/>
    </i>
    <i>
      <x v="1015"/>
    </i>
    <i>
      <x v="1016"/>
    </i>
    <i>
      <x v="1018"/>
    </i>
    <i>
      <x v="1019"/>
    </i>
    <i>
      <x v="1020"/>
    </i>
    <i>
      <x v="1021"/>
    </i>
    <i>
      <x v="1022"/>
    </i>
    <i>
      <x v="1023"/>
    </i>
    <i>
      <x v="1024"/>
    </i>
    <i>
      <x v="1026"/>
    </i>
    <i>
      <x v="1027"/>
    </i>
    <i>
      <x v="1028"/>
    </i>
    <i>
      <x v="1029"/>
    </i>
    <i>
      <x v="1031"/>
    </i>
    <i>
      <x v="1032"/>
    </i>
    <i t="grand">
      <x/>
    </i>
  </rowItems>
  <colFields count="1">
    <field x="-2"/>
  </colFields>
  <colItems count="3">
    <i>
      <x/>
    </i>
    <i i="1">
      <x v="1"/>
    </i>
    <i i="2">
      <x v="2"/>
    </i>
  </colItems>
  <pageFields count="1">
    <pageField fld="3" item="1" hier="-1"/>
  </pageFields>
  <dataFields count="3">
    <dataField name="Average of percentile_public" fld="6" subtotal="average" baseField="2" baseItem="0" numFmtId="3"/>
    <dataField name="Max of percentile_public" fld="6" subtotal="max" baseField="2" baseItem="0"/>
    <dataField name="Count of school" fld="1" subtotal="count" baseField="0" baseItem="0"/>
  </dataFields>
  <formats count="2">
    <format dxfId="1">
      <pivotArea outline="0" collapsedLevelsAreSubtotals="1" fieldPosition="0">
        <references count="1">
          <reference field="4294967294" count="1" selected="0">
            <x v="0"/>
          </reference>
        </references>
      </pivotArea>
    </format>
    <format dxfId="0">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C0904-07E3-A24B-A9BA-DFD43BA44AEC}">
  <dimension ref="A1:C3793"/>
  <sheetViews>
    <sheetView topLeftCell="A541" workbookViewId="0">
      <selection activeCell="A563" sqref="A563"/>
    </sheetView>
  </sheetViews>
  <sheetFormatPr defaultColWidth="11" defaultRowHeight="15.75"/>
  <cols>
    <col min="1" max="1" width="85.125" bestFit="1" customWidth="1"/>
    <col min="2" max="2" width="18.375" bestFit="1" customWidth="1"/>
    <col min="3" max="3" width="8.125" bestFit="1" customWidth="1"/>
  </cols>
  <sheetData>
    <row r="1" spans="1:3" ht="20.25">
      <c r="A1" s="3" t="s">
        <v>0</v>
      </c>
      <c r="B1" s="3" t="s">
        <v>1</v>
      </c>
      <c r="C1" s="3" t="s">
        <v>2</v>
      </c>
    </row>
    <row r="2" spans="1:3" ht="20.25">
      <c r="A2" s="1" t="s">
        <v>3</v>
      </c>
      <c r="B2" s="14">
        <v>610.6</v>
      </c>
      <c r="C2" s="14">
        <v>1</v>
      </c>
    </row>
    <row r="3" spans="1:3" ht="16.5">
      <c r="A3" s="2" t="s">
        <v>4</v>
      </c>
      <c r="B3" s="14"/>
      <c r="C3" s="14"/>
    </row>
    <row r="4" spans="1:3" ht="20.25">
      <c r="A4" s="1" t="s">
        <v>5</v>
      </c>
      <c r="B4" s="14">
        <v>597.20000000000005</v>
      </c>
      <c r="C4" s="14">
        <v>2</v>
      </c>
    </row>
    <row r="5" spans="1:3" ht="16.5">
      <c r="A5" s="2" t="s">
        <v>6</v>
      </c>
      <c r="B5" s="14"/>
      <c r="C5" s="14"/>
    </row>
    <row r="6" spans="1:3" ht="20.25">
      <c r="A6" s="1" t="s">
        <v>7</v>
      </c>
      <c r="B6" s="14">
        <v>593.4</v>
      </c>
      <c r="C6" s="14">
        <v>3</v>
      </c>
    </row>
    <row r="7" spans="1:3" ht="16.5">
      <c r="A7" s="2" t="s">
        <v>8</v>
      </c>
      <c r="B7" s="14"/>
      <c r="C7" s="14"/>
    </row>
    <row r="8" spans="1:3" ht="20.25">
      <c r="A8" s="1" t="s">
        <v>9</v>
      </c>
      <c r="B8" s="14">
        <v>590.20000000000005</v>
      </c>
      <c r="C8" s="14">
        <v>4</v>
      </c>
    </row>
    <row r="9" spans="1:3" ht="16.5">
      <c r="A9" s="2" t="s">
        <v>10</v>
      </c>
      <c r="B9" s="14"/>
      <c r="C9" s="14"/>
    </row>
    <row r="10" spans="1:3" ht="20.25">
      <c r="A10" s="1" t="s">
        <v>11</v>
      </c>
      <c r="B10" s="14">
        <v>589.4</v>
      </c>
      <c r="C10" s="14">
        <v>5</v>
      </c>
    </row>
    <row r="11" spans="1:3" ht="16.5">
      <c r="A11" s="2" t="s">
        <v>12</v>
      </c>
      <c r="B11" s="14"/>
      <c r="C11" s="14"/>
    </row>
    <row r="12" spans="1:3" ht="20.25">
      <c r="A12" s="1" t="s">
        <v>13</v>
      </c>
      <c r="B12" s="14">
        <v>586.79999999999995</v>
      </c>
      <c r="C12" s="14">
        <v>6</v>
      </c>
    </row>
    <row r="13" spans="1:3" ht="16.5">
      <c r="A13" s="2" t="s">
        <v>14</v>
      </c>
      <c r="B13" s="14"/>
      <c r="C13" s="14"/>
    </row>
    <row r="14" spans="1:3" ht="20.25">
      <c r="A14" s="1" t="s">
        <v>15</v>
      </c>
      <c r="B14" s="14">
        <v>583.20000000000005</v>
      </c>
      <c r="C14" s="14">
        <v>7</v>
      </c>
    </row>
    <row r="15" spans="1:3" ht="16.5">
      <c r="A15" s="2" t="s">
        <v>16</v>
      </c>
      <c r="B15" s="14"/>
      <c r="C15" s="14"/>
    </row>
    <row r="16" spans="1:3" ht="20.25">
      <c r="A16" s="1" t="s">
        <v>17</v>
      </c>
      <c r="B16" s="14">
        <v>582</v>
      </c>
      <c r="C16" s="14">
        <v>8</v>
      </c>
    </row>
    <row r="17" spans="1:3" ht="16.5">
      <c r="A17" s="2" t="s">
        <v>18</v>
      </c>
      <c r="B17" s="14"/>
      <c r="C17" s="14"/>
    </row>
    <row r="18" spans="1:3" ht="20.25">
      <c r="A18" s="1" t="s">
        <v>19</v>
      </c>
      <c r="B18" s="14">
        <v>577.6</v>
      </c>
      <c r="C18" s="14">
        <v>9</v>
      </c>
    </row>
    <row r="19" spans="1:3" ht="16.5">
      <c r="A19" s="2" t="s">
        <v>20</v>
      </c>
      <c r="B19" s="14"/>
      <c r="C19" s="14"/>
    </row>
    <row r="20" spans="1:3" ht="20.25">
      <c r="A20" s="1" t="s">
        <v>21</v>
      </c>
      <c r="B20" s="14">
        <v>576.20000000000005</v>
      </c>
      <c r="C20" s="14">
        <v>10</v>
      </c>
    </row>
    <row r="21" spans="1:3" ht="16.5">
      <c r="A21" s="2" t="s">
        <v>22</v>
      </c>
      <c r="B21" s="14"/>
      <c r="C21" s="14"/>
    </row>
    <row r="22" spans="1:3" ht="20.25">
      <c r="A22" s="1" t="s">
        <v>23</v>
      </c>
      <c r="B22" s="14">
        <v>575.79999999999995</v>
      </c>
      <c r="C22" s="14">
        <v>11</v>
      </c>
    </row>
    <row r="23" spans="1:3" ht="16.5">
      <c r="A23" s="2" t="s">
        <v>24</v>
      </c>
      <c r="B23" s="14"/>
      <c r="C23" s="14"/>
    </row>
    <row r="24" spans="1:3" ht="20.25">
      <c r="A24" s="1" t="s">
        <v>25</v>
      </c>
      <c r="B24" s="14">
        <v>574.79999999999995</v>
      </c>
      <c r="C24" s="14">
        <v>12</v>
      </c>
    </row>
    <row r="25" spans="1:3" ht="16.5">
      <c r="A25" s="2" t="s">
        <v>26</v>
      </c>
      <c r="B25" s="14"/>
      <c r="C25" s="14"/>
    </row>
    <row r="26" spans="1:3" ht="20.25">
      <c r="A26" s="1" t="s">
        <v>27</v>
      </c>
      <c r="B26" s="14">
        <v>574.4</v>
      </c>
      <c r="C26" s="14">
        <v>13</v>
      </c>
    </row>
    <row r="27" spans="1:3" ht="16.5">
      <c r="A27" s="2" t="s">
        <v>28</v>
      </c>
      <c r="B27" s="14"/>
      <c r="C27" s="14"/>
    </row>
    <row r="28" spans="1:3" ht="20.25">
      <c r="A28" s="1" t="s">
        <v>29</v>
      </c>
      <c r="B28" s="14">
        <v>574.4</v>
      </c>
      <c r="C28" s="14">
        <v>14</v>
      </c>
    </row>
    <row r="29" spans="1:3" ht="16.5">
      <c r="A29" s="2" t="s">
        <v>30</v>
      </c>
      <c r="B29" s="14"/>
      <c r="C29" s="14"/>
    </row>
    <row r="30" spans="1:3" ht="20.25">
      <c r="A30" s="1" t="s">
        <v>31</v>
      </c>
      <c r="B30" s="14">
        <v>573.6</v>
      </c>
      <c r="C30" s="14">
        <v>15</v>
      </c>
    </row>
    <row r="31" spans="1:3" ht="16.5">
      <c r="A31" s="2" t="s">
        <v>10</v>
      </c>
      <c r="B31" s="14"/>
      <c r="C31" s="14"/>
    </row>
    <row r="32" spans="1:3" ht="20.25">
      <c r="A32" s="1" t="s">
        <v>32</v>
      </c>
      <c r="B32" s="14">
        <v>572.6</v>
      </c>
      <c r="C32" s="14">
        <v>16</v>
      </c>
    </row>
    <row r="33" spans="1:3" ht="16.5">
      <c r="A33" s="2" t="s">
        <v>33</v>
      </c>
      <c r="B33" s="14"/>
      <c r="C33" s="14"/>
    </row>
    <row r="34" spans="1:3" ht="20.25">
      <c r="A34" s="1" t="s">
        <v>34</v>
      </c>
      <c r="B34" s="14">
        <v>572.4</v>
      </c>
      <c r="C34" s="14">
        <v>17</v>
      </c>
    </row>
    <row r="35" spans="1:3" ht="16.5">
      <c r="A35" s="2" t="s">
        <v>35</v>
      </c>
      <c r="B35" s="14"/>
      <c r="C35" s="14"/>
    </row>
    <row r="36" spans="1:3" ht="20.25">
      <c r="A36" s="1" t="s">
        <v>36</v>
      </c>
      <c r="B36" s="14">
        <v>571.20000000000005</v>
      </c>
      <c r="C36" s="14">
        <v>18</v>
      </c>
    </row>
    <row r="37" spans="1:3" ht="16.5">
      <c r="A37" s="2" t="s">
        <v>37</v>
      </c>
      <c r="B37" s="14"/>
      <c r="C37" s="14"/>
    </row>
    <row r="38" spans="1:3" ht="20.25">
      <c r="A38" s="1" t="s">
        <v>38</v>
      </c>
      <c r="B38" s="14">
        <v>571.20000000000005</v>
      </c>
      <c r="C38" s="14">
        <v>19</v>
      </c>
    </row>
    <row r="39" spans="1:3" ht="16.5">
      <c r="A39" s="2" t="s">
        <v>10</v>
      </c>
      <c r="B39" s="14"/>
      <c r="C39" s="14"/>
    </row>
    <row r="40" spans="1:3" ht="20.25">
      <c r="A40" s="1" t="s">
        <v>39</v>
      </c>
      <c r="B40" s="14">
        <v>569.79999999999995</v>
      </c>
      <c r="C40" s="14">
        <v>20</v>
      </c>
    </row>
    <row r="41" spans="1:3" ht="16.5">
      <c r="A41" s="2" t="s">
        <v>40</v>
      </c>
      <c r="B41" s="14"/>
      <c r="C41" s="14"/>
    </row>
    <row r="42" spans="1:3" ht="20.25">
      <c r="A42" s="1" t="s">
        <v>41</v>
      </c>
      <c r="B42" s="14">
        <v>569.20000000000005</v>
      </c>
      <c r="C42" s="14">
        <v>21</v>
      </c>
    </row>
    <row r="43" spans="1:3" ht="16.5">
      <c r="A43" s="2" t="s">
        <v>42</v>
      </c>
      <c r="B43" s="14"/>
      <c r="C43" s="14"/>
    </row>
    <row r="44" spans="1:3" ht="20.25">
      <c r="A44" s="1" t="s">
        <v>43</v>
      </c>
      <c r="B44" s="14">
        <v>569.20000000000005</v>
      </c>
      <c r="C44" s="14">
        <v>22</v>
      </c>
    </row>
    <row r="45" spans="1:3" ht="16.5">
      <c r="A45" s="2" t="s">
        <v>44</v>
      </c>
      <c r="B45" s="14"/>
      <c r="C45" s="14"/>
    </row>
    <row r="46" spans="1:3" ht="20.25">
      <c r="A46" s="1" t="s">
        <v>45</v>
      </c>
      <c r="B46" s="14">
        <v>568.6</v>
      </c>
      <c r="C46" s="14">
        <v>23</v>
      </c>
    </row>
    <row r="47" spans="1:3" ht="16.5">
      <c r="A47" s="2" t="s">
        <v>8</v>
      </c>
      <c r="B47" s="14"/>
      <c r="C47" s="14"/>
    </row>
    <row r="48" spans="1:3" ht="20.25">
      <c r="A48" s="1" t="s">
        <v>46</v>
      </c>
      <c r="B48" s="14">
        <v>568.4</v>
      </c>
      <c r="C48" s="14">
        <v>24</v>
      </c>
    </row>
    <row r="49" spans="1:3" ht="16.5">
      <c r="A49" s="2" t="s">
        <v>47</v>
      </c>
      <c r="B49" s="14"/>
      <c r="C49" s="14"/>
    </row>
    <row r="50" spans="1:3" ht="20.25">
      <c r="A50" s="1" t="s">
        <v>48</v>
      </c>
      <c r="B50" s="14">
        <v>567.79999999999995</v>
      </c>
      <c r="C50" s="14">
        <v>25</v>
      </c>
    </row>
    <row r="51" spans="1:3" ht="16.5">
      <c r="A51" s="2" t="s">
        <v>49</v>
      </c>
      <c r="B51" s="14"/>
      <c r="C51" s="14"/>
    </row>
    <row r="52" spans="1:3" ht="20.25">
      <c r="A52" s="1" t="s">
        <v>50</v>
      </c>
      <c r="B52" s="14">
        <v>567.4</v>
      </c>
      <c r="C52" s="14">
        <v>26</v>
      </c>
    </row>
    <row r="53" spans="1:3" ht="16.5">
      <c r="A53" s="2" t="s">
        <v>51</v>
      </c>
      <c r="B53" s="14"/>
      <c r="C53" s="14"/>
    </row>
    <row r="54" spans="1:3" ht="20.25">
      <c r="A54" s="1" t="s">
        <v>52</v>
      </c>
      <c r="B54" s="14">
        <v>567</v>
      </c>
      <c r="C54" s="14">
        <v>27</v>
      </c>
    </row>
    <row r="55" spans="1:3" ht="16.5">
      <c r="A55" s="2" t="s">
        <v>44</v>
      </c>
      <c r="B55" s="14"/>
      <c r="C55" s="14"/>
    </row>
    <row r="56" spans="1:3" ht="20.25">
      <c r="A56" s="1" t="s">
        <v>53</v>
      </c>
      <c r="B56" s="14">
        <v>565.79999999999995</v>
      </c>
      <c r="C56" s="14">
        <v>28</v>
      </c>
    </row>
    <row r="57" spans="1:3" ht="16.5">
      <c r="A57" s="2" t="s">
        <v>33</v>
      </c>
      <c r="B57" s="14"/>
      <c r="C57" s="14"/>
    </row>
    <row r="58" spans="1:3" ht="20.25">
      <c r="A58" s="1" t="s">
        <v>54</v>
      </c>
      <c r="B58" s="14">
        <v>565.4</v>
      </c>
      <c r="C58" s="14">
        <v>29</v>
      </c>
    </row>
    <row r="59" spans="1:3" ht="16.5">
      <c r="A59" s="2" t="s">
        <v>6</v>
      </c>
      <c r="B59" s="14"/>
      <c r="C59" s="14"/>
    </row>
    <row r="60" spans="1:3" ht="20.25">
      <c r="A60" s="1" t="s">
        <v>55</v>
      </c>
      <c r="B60" s="14">
        <v>565</v>
      </c>
      <c r="C60" s="14">
        <v>30</v>
      </c>
    </row>
    <row r="61" spans="1:3" ht="16.5">
      <c r="A61" s="2" t="s">
        <v>56</v>
      </c>
      <c r="B61" s="14"/>
      <c r="C61" s="14"/>
    </row>
    <row r="62" spans="1:3" ht="20.25">
      <c r="A62" s="1" t="s">
        <v>57</v>
      </c>
      <c r="B62" s="14">
        <v>564.6</v>
      </c>
      <c r="C62" s="14">
        <v>31</v>
      </c>
    </row>
    <row r="63" spans="1:3" ht="16.5">
      <c r="A63" s="2" t="s">
        <v>51</v>
      </c>
      <c r="B63" s="14"/>
      <c r="C63" s="14"/>
    </row>
    <row r="64" spans="1:3" ht="20.25">
      <c r="A64" s="1" t="s">
        <v>58</v>
      </c>
      <c r="B64" s="14">
        <v>564.4</v>
      </c>
      <c r="C64" s="14">
        <v>32</v>
      </c>
    </row>
    <row r="65" spans="1:3" ht="16.5">
      <c r="A65" s="2" t="s">
        <v>59</v>
      </c>
      <c r="B65" s="14"/>
      <c r="C65" s="14"/>
    </row>
    <row r="66" spans="1:3" ht="20.25">
      <c r="A66" s="1" t="s">
        <v>60</v>
      </c>
      <c r="B66" s="14">
        <v>564.20000000000005</v>
      </c>
      <c r="C66" s="14">
        <v>33</v>
      </c>
    </row>
    <row r="67" spans="1:3" ht="16.5">
      <c r="A67" s="2" t="s">
        <v>51</v>
      </c>
      <c r="B67" s="14"/>
      <c r="C67" s="14"/>
    </row>
    <row r="68" spans="1:3" ht="20.25">
      <c r="A68" s="1" t="s">
        <v>61</v>
      </c>
      <c r="B68" s="14">
        <v>563.79999999999995</v>
      </c>
      <c r="C68" s="14">
        <v>34</v>
      </c>
    </row>
    <row r="69" spans="1:3" ht="16.5">
      <c r="A69" s="2" t="s">
        <v>62</v>
      </c>
      <c r="B69" s="14"/>
      <c r="C69" s="14"/>
    </row>
    <row r="70" spans="1:3" ht="20.25">
      <c r="A70" s="1" t="s">
        <v>63</v>
      </c>
      <c r="B70" s="14">
        <v>563.20000000000005</v>
      </c>
      <c r="C70" s="14">
        <v>35</v>
      </c>
    </row>
    <row r="71" spans="1:3" ht="16.5">
      <c r="A71" s="2" t="s">
        <v>64</v>
      </c>
      <c r="B71" s="14"/>
      <c r="C71" s="14"/>
    </row>
    <row r="72" spans="1:3" ht="20.25">
      <c r="A72" s="1" t="s">
        <v>43</v>
      </c>
      <c r="B72" s="14">
        <v>562.79999999999995</v>
      </c>
      <c r="C72" s="14">
        <v>36</v>
      </c>
    </row>
    <row r="73" spans="1:3" ht="16.5">
      <c r="A73" s="2" t="s">
        <v>65</v>
      </c>
      <c r="B73" s="14"/>
      <c r="C73" s="14"/>
    </row>
    <row r="74" spans="1:3" ht="20.25">
      <c r="A74" s="1" t="s">
        <v>66</v>
      </c>
      <c r="B74" s="14">
        <v>562.6</v>
      </c>
      <c r="C74" s="14">
        <v>37</v>
      </c>
    </row>
    <row r="75" spans="1:3" ht="16.5">
      <c r="A75" s="2" t="s">
        <v>67</v>
      </c>
      <c r="B75" s="14"/>
      <c r="C75" s="14"/>
    </row>
    <row r="76" spans="1:3" ht="20.25">
      <c r="A76" s="1" t="s">
        <v>68</v>
      </c>
      <c r="B76" s="14">
        <v>562.20000000000005</v>
      </c>
      <c r="C76" s="14">
        <v>38</v>
      </c>
    </row>
    <row r="77" spans="1:3" ht="16.5">
      <c r="A77" s="2" t="s">
        <v>69</v>
      </c>
      <c r="B77" s="14"/>
      <c r="C77" s="14"/>
    </row>
    <row r="78" spans="1:3" ht="20.25">
      <c r="A78" s="1" t="s">
        <v>70</v>
      </c>
      <c r="B78" s="14">
        <v>561.6</v>
      </c>
      <c r="C78" s="14">
        <v>39</v>
      </c>
    </row>
    <row r="79" spans="1:3" ht="16.5">
      <c r="A79" s="2" t="s">
        <v>42</v>
      </c>
      <c r="B79" s="14"/>
      <c r="C79" s="14"/>
    </row>
    <row r="80" spans="1:3" ht="20.25">
      <c r="A80" s="1" t="s">
        <v>71</v>
      </c>
      <c r="B80" s="14">
        <v>561.4</v>
      </c>
      <c r="C80" s="14">
        <v>40</v>
      </c>
    </row>
    <row r="81" spans="1:3" ht="16.5">
      <c r="A81" s="2" t="s">
        <v>72</v>
      </c>
      <c r="B81" s="14"/>
      <c r="C81" s="14"/>
    </row>
    <row r="82" spans="1:3" ht="20.25">
      <c r="A82" s="1" t="s">
        <v>73</v>
      </c>
      <c r="B82" s="14">
        <v>561.20000000000005</v>
      </c>
      <c r="C82" s="14">
        <v>41</v>
      </c>
    </row>
    <row r="83" spans="1:3" ht="16.5">
      <c r="A83" s="2" t="s">
        <v>74</v>
      </c>
      <c r="B83" s="14"/>
      <c r="C83" s="14"/>
    </row>
    <row r="84" spans="1:3" ht="20.25">
      <c r="A84" s="1" t="s">
        <v>75</v>
      </c>
      <c r="B84" s="14">
        <v>561.20000000000005</v>
      </c>
      <c r="C84" s="14">
        <v>42</v>
      </c>
    </row>
    <row r="85" spans="1:3" ht="16.5">
      <c r="A85" s="2" t="s">
        <v>76</v>
      </c>
      <c r="B85" s="14"/>
      <c r="C85" s="14"/>
    </row>
    <row r="86" spans="1:3" ht="20.25">
      <c r="A86" s="1" t="s">
        <v>77</v>
      </c>
      <c r="B86" s="14">
        <v>560.6</v>
      </c>
      <c r="C86" s="14">
        <v>43</v>
      </c>
    </row>
    <row r="87" spans="1:3" ht="16.5">
      <c r="A87" s="2" t="s">
        <v>78</v>
      </c>
      <c r="B87" s="14"/>
      <c r="C87" s="14"/>
    </row>
    <row r="88" spans="1:3" ht="20.25">
      <c r="A88" s="1" t="s">
        <v>79</v>
      </c>
      <c r="B88" s="14">
        <v>560.6</v>
      </c>
      <c r="C88" s="14">
        <v>44</v>
      </c>
    </row>
    <row r="89" spans="1:3" ht="16.5">
      <c r="A89" s="2" t="s">
        <v>80</v>
      </c>
      <c r="B89" s="14"/>
      <c r="C89" s="14"/>
    </row>
    <row r="90" spans="1:3" ht="20.25">
      <c r="A90" s="1" t="s">
        <v>81</v>
      </c>
      <c r="B90" s="14">
        <v>560.4</v>
      </c>
      <c r="C90" s="14">
        <v>45</v>
      </c>
    </row>
    <row r="91" spans="1:3" ht="16.5">
      <c r="A91" s="2" t="s">
        <v>80</v>
      </c>
      <c r="B91" s="14"/>
      <c r="C91" s="14"/>
    </row>
    <row r="92" spans="1:3" ht="20.25">
      <c r="A92" s="1" t="s">
        <v>82</v>
      </c>
      <c r="B92" s="14">
        <v>560.20000000000005</v>
      </c>
      <c r="C92" s="14">
        <v>46</v>
      </c>
    </row>
    <row r="93" spans="1:3" ht="16.5">
      <c r="A93" s="2" t="s">
        <v>83</v>
      </c>
      <c r="B93" s="14"/>
      <c r="C93" s="14"/>
    </row>
    <row r="94" spans="1:3" ht="20.25">
      <c r="A94" s="1" t="s">
        <v>84</v>
      </c>
      <c r="B94" s="14">
        <v>559.4</v>
      </c>
      <c r="C94" s="14">
        <v>47</v>
      </c>
    </row>
    <row r="95" spans="1:3" ht="16.5">
      <c r="A95" s="2" t="s">
        <v>85</v>
      </c>
      <c r="B95" s="14"/>
      <c r="C95" s="14"/>
    </row>
    <row r="96" spans="1:3" ht="20.25">
      <c r="A96" s="1" t="s">
        <v>86</v>
      </c>
      <c r="B96" s="14">
        <v>558</v>
      </c>
      <c r="C96" s="14">
        <v>48</v>
      </c>
    </row>
    <row r="97" spans="1:3" ht="16.5">
      <c r="A97" s="2" t="s">
        <v>85</v>
      </c>
      <c r="B97" s="14"/>
      <c r="C97" s="14"/>
    </row>
    <row r="98" spans="1:3" ht="20.25">
      <c r="A98" s="1" t="s">
        <v>87</v>
      </c>
      <c r="B98" s="14">
        <v>558</v>
      </c>
      <c r="C98" s="14">
        <v>49</v>
      </c>
    </row>
    <row r="99" spans="1:3" ht="16.5">
      <c r="A99" s="2" t="s">
        <v>88</v>
      </c>
      <c r="B99" s="14"/>
      <c r="C99" s="14"/>
    </row>
    <row r="100" spans="1:3" ht="20.25">
      <c r="A100" s="1" t="s">
        <v>89</v>
      </c>
      <c r="B100" s="14">
        <v>557.79999999999995</v>
      </c>
      <c r="C100" s="14">
        <v>50</v>
      </c>
    </row>
    <row r="101" spans="1:3" ht="16.5">
      <c r="A101" s="2" t="s">
        <v>90</v>
      </c>
      <c r="B101" s="14"/>
      <c r="C101" s="14"/>
    </row>
    <row r="102" spans="1:3" ht="20.25">
      <c r="A102" s="1" t="s">
        <v>91</v>
      </c>
      <c r="B102" s="14">
        <v>557.4</v>
      </c>
      <c r="C102" s="14">
        <v>51</v>
      </c>
    </row>
    <row r="103" spans="1:3" ht="16.5">
      <c r="A103" s="2" t="s">
        <v>92</v>
      </c>
      <c r="B103" s="14"/>
      <c r="C103" s="14"/>
    </row>
    <row r="104" spans="1:3" ht="20.25">
      <c r="A104" s="1" t="s">
        <v>93</v>
      </c>
      <c r="B104" s="14">
        <v>557.4</v>
      </c>
      <c r="C104" s="14">
        <v>52</v>
      </c>
    </row>
    <row r="105" spans="1:3" ht="16.5">
      <c r="A105" s="2" t="s">
        <v>26</v>
      </c>
      <c r="B105" s="14"/>
      <c r="C105" s="14"/>
    </row>
    <row r="106" spans="1:3" ht="20.25">
      <c r="A106" s="1" t="s">
        <v>94</v>
      </c>
      <c r="B106" s="14">
        <v>557.20000000000005</v>
      </c>
      <c r="C106" s="14">
        <v>53</v>
      </c>
    </row>
    <row r="107" spans="1:3" ht="16.5">
      <c r="A107" s="2" t="s">
        <v>95</v>
      </c>
      <c r="B107" s="14"/>
      <c r="C107" s="14"/>
    </row>
    <row r="108" spans="1:3" ht="20.25">
      <c r="A108" s="1" t="s">
        <v>96</v>
      </c>
      <c r="B108" s="14">
        <v>556.79999999999995</v>
      </c>
      <c r="C108" s="14">
        <v>54</v>
      </c>
    </row>
    <row r="109" spans="1:3" ht="16.5">
      <c r="A109" s="2" t="s">
        <v>97</v>
      </c>
      <c r="B109" s="14"/>
      <c r="C109" s="14"/>
    </row>
    <row r="110" spans="1:3" ht="20.25">
      <c r="A110" s="1" t="s">
        <v>98</v>
      </c>
      <c r="B110" s="14">
        <v>556.4</v>
      </c>
      <c r="C110" s="14">
        <v>55</v>
      </c>
    </row>
    <row r="111" spans="1:3" ht="16.5">
      <c r="A111" s="2" t="s">
        <v>99</v>
      </c>
      <c r="B111" s="14"/>
      <c r="C111" s="14"/>
    </row>
    <row r="112" spans="1:3" ht="20.25">
      <c r="A112" s="1" t="s">
        <v>100</v>
      </c>
      <c r="B112" s="14">
        <v>556.4</v>
      </c>
      <c r="C112" s="14">
        <v>56</v>
      </c>
    </row>
    <row r="113" spans="1:3" ht="16.5">
      <c r="A113" s="2" t="s">
        <v>101</v>
      </c>
      <c r="B113" s="14"/>
      <c r="C113" s="14"/>
    </row>
    <row r="114" spans="1:3" ht="20.25">
      <c r="A114" s="1" t="s">
        <v>102</v>
      </c>
      <c r="B114" s="14">
        <v>555.6</v>
      </c>
      <c r="C114" s="14">
        <v>57</v>
      </c>
    </row>
    <row r="115" spans="1:3" ht="16.5">
      <c r="A115" s="2" t="s">
        <v>103</v>
      </c>
      <c r="B115" s="14"/>
      <c r="C115" s="14"/>
    </row>
    <row r="116" spans="1:3" ht="20.25">
      <c r="A116" s="1" t="s">
        <v>104</v>
      </c>
      <c r="B116" s="14">
        <v>555.20000000000005</v>
      </c>
      <c r="C116" s="14">
        <v>58</v>
      </c>
    </row>
    <row r="117" spans="1:3" ht="16.5">
      <c r="A117" s="2" t="s">
        <v>105</v>
      </c>
      <c r="B117" s="14"/>
      <c r="C117" s="14"/>
    </row>
    <row r="118" spans="1:3" ht="20.25">
      <c r="A118" s="1" t="s">
        <v>106</v>
      </c>
      <c r="B118" s="14">
        <v>555</v>
      </c>
      <c r="C118" s="14">
        <v>59</v>
      </c>
    </row>
    <row r="119" spans="1:3" ht="16.5">
      <c r="A119" s="2" t="s">
        <v>107</v>
      </c>
      <c r="B119" s="14"/>
      <c r="C119" s="14"/>
    </row>
    <row r="120" spans="1:3" ht="20.25">
      <c r="A120" s="1" t="s">
        <v>108</v>
      </c>
      <c r="B120" s="14">
        <v>555</v>
      </c>
      <c r="C120" s="14">
        <v>60</v>
      </c>
    </row>
    <row r="121" spans="1:3" ht="16.5">
      <c r="A121" s="2" t="s">
        <v>85</v>
      </c>
      <c r="B121" s="14"/>
      <c r="C121" s="14"/>
    </row>
    <row r="122" spans="1:3" ht="20.25">
      <c r="A122" s="1" t="s">
        <v>109</v>
      </c>
      <c r="B122" s="14">
        <v>554.6</v>
      </c>
      <c r="C122" s="14">
        <v>61</v>
      </c>
    </row>
    <row r="123" spans="1:3" ht="16.5">
      <c r="A123" s="2" t="s">
        <v>110</v>
      </c>
      <c r="B123" s="14"/>
      <c r="C123" s="14"/>
    </row>
    <row r="124" spans="1:3" ht="20.25">
      <c r="A124" s="1" t="s">
        <v>111</v>
      </c>
      <c r="B124" s="14">
        <v>554.4</v>
      </c>
      <c r="C124" s="14">
        <v>62</v>
      </c>
    </row>
    <row r="125" spans="1:3" ht="16.5">
      <c r="A125" s="2" t="s">
        <v>49</v>
      </c>
      <c r="B125" s="14"/>
      <c r="C125" s="14"/>
    </row>
    <row r="126" spans="1:3" ht="20.25">
      <c r="A126" s="1" t="s">
        <v>112</v>
      </c>
      <c r="B126" s="14">
        <v>554.4</v>
      </c>
      <c r="C126" s="14">
        <v>63</v>
      </c>
    </row>
    <row r="127" spans="1:3" ht="16.5">
      <c r="A127" s="2" t="s">
        <v>113</v>
      </c>
      <c r="B127" s="14"/>
      <c r="C127" s="14"/>
    </row>
    <row r="128" spans="1:3" ht="20.25">
      <c r="A128" s="1" t="s">
        <v>114</v>
      </c>
      <c r="B128" s="14">
        <v>554.20000000000005</v>
      </c>
      <c r="C128" s="14">
        <v>64</v>
      </c>
    </row>
    <row r="129" spans="1:3" ht="16.5">
      <c r="A129" s="2" t="s">
        <v>51</v>
      </c>
      <c r="B129" s="14"/>
      <c r="C129" s="14"/>
    </row>
    <row r="130" spans="1:3" ht="20.25">
      <c r="A130" s="1" t="s">
        <v>115</v>
      </c>
      <c r="B130" s="14">
        <v>553.6</v>
      </c>
      <c r="C130" s="14">
        <v>65</v>
      </c>
    </row>
    <row r="131" spans="1:3" ht="16.5">
      <c r="A131" s="2" t="s">
        <v>116</v>
      </c>
      <c r="B131" s="14"/>
      <c r="C131" s="14"/>
    </row>
    <row r="132" spans="1:3" ht="20.25">
      <c r="A132" s="1" t="s">
        <v>117</v>
      </c>
      <c r="B132" s="14">
        <v>553.20000000000005</v>
      </c>
      <c r="C132" s="14">
        <v>66</v>
      </c>
    </row>
    <row r="133" spans="1:3" ht="16.5">
      <c r="A133" s="2" t="s">
        <v>118</v>
      </c>
      <c r="B133" s="14"/>
      <c r="C133" s="14"/>
    </row>
    <row r="134" spans="1:3" ht="20.25">
      <c r="A134" s="1" t="s">
        <v>119</v>
      </c>
      <c r="B134" s="14">
        <v>553</v>
      </c>
      <c r="C134" s="14">
        <v>67</v>
      </c>
    </row>
    <row r="135" spans="1:3" ht="16.5">
      <c r="A135" s="2" t="s">
        <v>118</v>
      </c>
      <c r="B135" s="14"/>
      <c r="C135" s="14"/>
    </row>
    <row r="136" spans="1:3" ht="20.25">
      <c r="A136" s="1" t="s">
        <v>120</v>
      </c>
      <c r="B136" s="14">
        <v>553</v>
      </c>
      <c r="C136" s="14">
        <v>68</v>
      </c>
    </row>
    <row r="137" spans="1:3" ht="16.5">
      <c r="A137" s="2" t="s">
        <v>69</v>
      </c>
      <c r="B137" s="14"/>
      <c r="C137" s="14"/>
    </row>
    <row r="138" spans="1:3" ht="20.25">
      <c r="A138" s="1" t="s">
        <v>121</v>
      </c>
      <c r="B138" s="14">
        <v>553</v>
      </c>
      <c r="C138" s="14">
        <v>69</v>
      </c>
    </row>
    <row r="139" spans="1:3" ht="16.5">
      <c r="A139" s="2" t="s">
        <v>122</v>
      </c>
      <c r="B139" s="14"/>
      <c r="C139" s="14"/>
    </row>
    <row r="140" spans="1:3" ht="20.25">
      <c r="A140" s="1" t="s">
        <v>123</v>
      </c>
      <c r="B140" s="14">
        <v>553</v>
      </c>
      <c r="C140" s="14">
        <v>70</v>
      </c>
    </row>
    <row r="141" spans="1:3" ht="16.5">
      <c r="A141" s="2" t="s">
        <v>124</v>
      </c>
      <c r="B141" s="14"/>
      <c r="C141" s="14"/>
    </row>
    <row r="142" spans="1:3" ht="20.25">
      <c r="A142" s="1" t="s">
        <v>125</v>
      </c>
      <c r="B142" s="14">
        <v>552.6</v>
      </c>
      <c r="C142" s="14">
        <v>71</v>
      </c>
    </row>
    <row r="143" spans="1:3" ht="16.5">
      <c r="A143" s="2" t="s">
        <v>80</v>
      </c>
      <c r="B143" s="14"/>
      <c r="C143" s="14"/>
    </row>
    <row r="144" spans="1:3" ht="20.25">
      <c r="A144" s="1" t="s">
        <v>126</v>
      </c>
      <c r="B144" s="14">
        <v>552.4</v>
      </c>
      <c r="C144" s="14">
        <v>72</v>
      </c>
    </row>
    <row r="145" spans="1:3" ht="16.5">
      <c r="A145" s="2" t="s">
        <v>127</v>
      </c>
      <c r="B145" s="14"/>
      <c r="C145" s="14"/>
    </row>
    <row r="146" spans="1:3" ht="20.25">
      <c r="A146" s="1" t="s">
        <v>128</v>
      </c>
      <c r="B146" s="14">
        <v>552.20000000000005</v>
      </c>
      <c r="C146" s="14">
        <v>73</v>
      </c>
    </row>
    <row r="147" spans="1:3" ht="16.5">
      <c r="A147" s="2" t="s">
        <v>129</v>
      </c>
      <c r="B147" s="14"/>
      <c r="C147" s="14"/>
    </row>
    <row r="148" spans="1:3" ht="20.25">
      <c r="A148" s="1" t="s">
        <v>130</v>
      </c>
      <c r="B148" s="14">
        <v>552</v>
      </c>
      <c r="C148" s="14">
        <v>74</v>
      </c>
    </row>
    <row r="149" spans="1:3" ht="16.5">
      <c r="A149" s="2" t="s">
        <v>131</v>
      </c>
      <c r="B149" s="14"/>
      <c r="C149" s="14"/>
    </row>
    <row r="150" spans="1:3" ht="20.25">
      <c r="A150" s="1" t="s">
        <v>132</v>
      </c>
      <c r="B150" s="14">
        <v>552</v>
      </c>
      <c r="C150" s="14">
        <v>75</v>
      </c>
    </row>
    <row r="151" spans="1:3" ht="16.5">
      <c r="A151" s="2" t="s">
        <v>133</v>
      </c>
      <c r="B151" s="14"/>
      <c r="C151" s="14"/>
    </row>
    <row r="152" spans="1:3" ht="20.25">
      <c r="A152" s="1" t="s">
        <v>134</v>
      </c>
      <c r="B152" s="14">
        <v>551.79999999999995</v>
      </c>
      <c r="C152" s="14">
        <v>76</v>
      </c>
    </row>
    <row r="153" spans="1:3" ht="16.5">
      <c r="A153" s="2" t="s">
        <v>131</v>
      </c>
      <c r="B153" s="14"/>
      <c r="C153" s="14"/>
    </row>
    <row r="154" spans="1:3" ht="20.25">
      <c r="A154" s="1" t="s">
        <v>135</v>
      </c>
      <c r="B154" s="14">
        <v>551.6</v>
      </c>
      <c r="C154" s="14">
        <v>77</v>
      </c>
    </row>
    <row r="155" spans="1:3" ht="16.5">
      <c r="A155" s="2" t="s">
        <v>136</v>
      </c>
      <c r="B155" s="14"/>
      <c r="C155" s="14"/>
    </row>
    <row r="156" spans="1:3" ht="20.25">
      <c r="A156" s="1" t="s">
        <v>137</v>
      </c>
      <c r="B156" s="14">
        <v>550.79999999999995</v>
      </c>
      <c r="C156" s="14">
        <v>78</v>
      </c>
    </row>
    <row r="157" spans="1:3" ht="16.5">
      <c r="A157" s="2" t="s">
        <v>138</v>
      </c>
      <c r="B157" s="14"/>
      <c r="C157" s="14"/>
    </row>
    <row r="158" spans="1:3" ht="20.25">
      <c r="A158" s="1" t="s">
        <v>139</v>
      </c>
      <c r="B158" s="14">
        <v>550.6</v>
      </c>
      <c r="C158" s="14">
        <v>79</v>
      </c>
    </row>
    <row r="159" spans="1:3" ht="16.5">
      <c r="A159" s="2" t="s">
        <v>140</v>
      </c>
      <c r="B159" s="14"/>
      <c r="C159" s="14"/>
    </row>
    <row r="160" spans="1:3" ht="20.25">
      <c r="A160" s="1" t="s">
        <v>141</v>
      </c>
      <c r="B160" s="14">
        <v>550.4</v>
      </c>
      <c r="C160" s="14">
        <v>80</v>
      </c>
    </row>
    <row r="161" spans="1:3" ht="16.5">
      <c r="A161" s="2" t="s">
        <v>142</v>
      </c>
      <c r="B161" s="14"/>
      <c r="C161" s="14"/>
    </row>
    <row r="162" spans="1:3" ht="20.25">
      <c r="A162" s="1" t="s">
        <v>143</v>
      </c>
      <c r="B162" s="14">
        <v>550.20000000000005</v>
      </c>
      <c r="C162" s="14">
        <v>81</v>
      </c>
    </row>
    <row r="163" spans="1:3" ht="16.5">
      <c r="A163" s="2" t="s">
        <v>20</v>
      </c>
      <c r="B163" s="14"/>
      <c r="C163" s="14"/>
    </row>
    <row r="164" spans="1:3" ht="20.25">
      <c r="A164" s="1" t="s">
        <v>144</v>
      </c>
      <c r="B164" s="14">
        <v>550.20000000000005</v>
      </c>
      <c r="C164" s="14">
        <v>82</v>
      </c>
    </row>
    <row r="165" spans="1:3" ht="16.5">
      <c r="A165" s="2" t="s">
        <v>145</v>
      </c>
      <c r="B165" s="14"/>
      <c r="C165" s="14"/>
    </row>
    <row r="166" spans="1:3" ht="20.25">
      <c r="A166" s="1" t="s">
        <v>146</v>
      </c>
      <c r="B166" s="14">
        <v>550.20000000000005</v>
      </c>
      <c r="C166" s="14">
        <v>83</v>
      </c>
    </row>
    <row r="167" spans="1:3" ht="16.5">
      <c r="A167" s="2" t="s">
        <v>147</v>
      </c>
      <c r="B167" s="14"/>
      <c r="C167" s="14"/>
    </row>
    <row r="168" spans="1:3" ht="20.25">
      <c r="A168" s="1" t="s">
        <v>148</v>
      </c>
      <c r="B168" s="14">
        <v>550.20000000000005</v>
      </c>
      <c r="C168" s="14">
        <v>84</v>
      </c>
    </row>
    <row r="169" spans="1:3" ht="16.5">
      <c r="A169" s="2" t="s">
        <v>149</v>
      </c>
      <c r="B169" s="14"/>
      <c r="C169" s="14"/>
    </row>
    <row r="170" spans="1:3" ht="20.25">
      <c r="A170" s="1" t="s">
        <v>150</v>
      </c>
      <c r="B170" s="14">
        <v>550.20000000000005</v>
      </c>
      <c r="C170" s="14">
        <v>85</v>
      </c>
    </row>
    <row r="171" spans="1:3" ht="16.5">
      <c r="A171" s="2" t="s">
        <v>127</v>
      </c>
      <c r="B171" s="14"/>
      <c r="C171" s="14"/>
    </row>
    <row r="172" spans="1:3" ht="20.25">
      <c r="A172" s="1" t="s">
        <v>151</v>
      </c>
      <c r="B172" s="14">
        <v>550</v>
      </c>
      <c r="C172" s="14">
        <v>86</v>
      </c>
    </row>
    <row r="173" spans="1:3" ht="16.5">
      <c r="A173" s="2" t="s">
        <v>152</v>
      </c>
      <c r="B173" s="14"/>
      <c r="C173" s="14"/>
    </row>
    <row r="174" spans="1:3" ht="20.25">
      <c r="A174" s="1" t="s">
        <v>153</v>
      </c>
      <c r="B174" s="14">
        <v>550</v>
      </c>
      <c r="C174" s="14">
        <v>87</v>
      </c>
    </row>
    <row r="175" spans="1:3" ht="16.5">
      <c r="A175" s="2" t="s">
        <v>42</v>
      </c>
      <c r="B175" s="14"/>
      <c r="C175" s="14"/>
    </row>
    <row r="176" spans="1:3" ht="20.25">
      <c r="A176" s="1" t="s">
        <v>154</v>
      </c>
      <c r="B176" s="14">
        <v>549.79999999999995</v>
      </c>
      <c r="C176" s="14">
        <v>88</v>
      </c>
    </row>
    <row r="177" spans="1:3" ht="16.5">
      <c r="A177" s="2" t="s">
        <v>28</v>
      </c>
      <c r="B177" s="14"/>
      <c r="C177" s="14"/>
    </row>
    <row r="178" spans="1:3" ht="20.25">
      <c r="A178" s="1" t="s">
        <v>155</v>
      </c>
      <c r="B178" s="14">
        <v>549.6</v>
      </c>
      <c r="C178" s="14">
        <v>89</v>
      </c>
    </row>
    <row r="179" spans="1:3" ht="16.5">
      <c r="A179" s="2" t="s">
        <v>156</v>
      </c>
      <c r="B179" s="14"/>
      <c r="C179" s="14"/>
    </row>
    <row r="180" spans="1:3" ht="20.25">
      <c r="A180" s="1" t="s">
        <v>157</v>
      </c>
      <c r="B180" s="14">
        <v>549.4</v>
      </c>
      <c r="C180" s="14">
        <v>90</v>
      </c>
    </row>
    <row r="181" spans="1:3" ht="16.5">
      <c r="A181" s="2" t="s">
        <v>158</v>
      </c>
      <c r="B181" s="14"/>
      <c r="C181" s="14"/>
    </row>
    <row r="182" spans="1:3" ht="20.25">
      <c r="A182" s="1" t="s">
        <v>159</v>
      </c>
      <c r="B182" s="14">
        <v>549.4</v>
      </c>
      <c r="C182" s="14">
        <v>91</v>
      </c>
    </row>
    <row r="183" spans="1:3" ht="16.5">
      <c r="A183" s="2" t="s">
        <v>160</v>
      </c>
      <c r="B183" s="14"/>
      <c r="C183" s="14"/>
    </row>
    <row r="184" spans="1:3" ht="20.25">
      <c r="A184" s="1" t="s">
        <v>161</v>
      </c>
      <c r="B184" s="14">
        <v>549.20000000000005</v>
      </c>
      <c r="C184" s="14">
        <v>92</v>
      </c>
    </row>
    <row r="185" spans="1:3" ht="16.5">
      <c r="A185" s="2" t="s">
        <v>162</v>
      </c>
      <c r="B185" s="14"/>
      <c r="C185" s="14"/>
    </row>
    <row r="186" spans="1:3" ht="20.25">
      <c r="A186" s="1" t="s">
        <v>163</v>
      </c>
      <c r="B186" s="14">
        <v>549.20000000000005</v>
      </c>
      <c r="C186" s="14">
        <v>93</v>
      </c>
    </row>
    <row r="187" spans="1:3" ht="16.5">
      <c r="A187" s="2" t="s">
        <v>164</v>
      </c>
      <c r="B187" s="14"/>
      <c r="C187" s="14"/>
    </row>
    <row r="188" spans="1:3" ht="20.25">
      <c r="A188" s="1" t="s">
        <v>165</v>
      </c>
      <c r="B188" s="14">
        <v>549</v>
      </c>
      <c r="C188" s="14">
        <v>94</v>
      </c>
    </row>
    <row r="189" spans="1:3" ht="16.5">
      <c r="A189" s="2" t="s">
        <v>166</v>
      </c>
      <c r="B189" s="14"/>
      <c r="C189" s="14"/>
    </row>
    <row r="190" spans="1:3" ht="20.25">
      <c r="A190" s="1" t="s">
        <v>167</v>
      </c>
      <c r="B190" s="14">
        <v>548.79999999999995</v>
      </c>
      <c r="C190" s="14">
        <v>95</v>
      </c>
    </row>
    <row r="191" spans="1:3" ht="16.5">
      <c r="A191" s="2" t="s">
        <v>44</v>
      </c>
      <c r="B191" s="14"/>
      <c r="C191" s="14"/>
    </row>
    <row r="192" spans="1:3" ht="20.25">
      <c r="A192" s="1" t="s">
        <v>168</v>
      </c>
      <c r="B192" s="14">
        <v>548.79999999999995</v>
      </c>
      <c r="C192" s="14">
        <v>96</v>
      </c>
    </row>
    <row r="193" spans="1:3" ht="16.5">
      <c r="A193" s="2" t="s">
        <v>169</v>
      </c>
      <c r="B193" s="14"/>
      <c r="C193" s="14"/>
    </row>
    <row r="194" spans="1:3" ht="20.25">
      <c r="A194" s="1" t="s">
        <v>170</v>
      </c>
      <c r="B194" s="14">
        <v>548.79999999999995</v>
      </c>
      <c r="C194" s="14">
        <v>97</v>
      </c>
    </row>
    <row r="195" spans="1:3" ht="16.5">
      <c r="A195" s="2" t="s">
        <v>171</v>
      </c>
      <c r="B195" s="14"/>
      <c r="C195" s="14"/>
    </row>
    <row r="196" spans="1:3" ht="20.25">
      <c r="A196" s="1" t="s">
        <v>172</v>
      </c>
      <c r="B196" s="14">
        <v>548.6</v>
      </c>
      <c r="C196" s="14">
        <v>98</v>
      </c>
    </row>
    <row r="197" spans="1:3" ht="16.5">
      <c r="A197" s="2" t="s">
        <v>42</v>
      </c>
      <c r="B197" s="14"/>
      <c r="C197" s="14"/>
    </row>
    <row r="198" spans="1:3" ht="20.25">
      <c r="A198" s="1" t="s">
        <v>173</v>
      </c>
      <c r="B198" s="14">
        <v>548.20000000000005</v>
      </c>
      <c r="C198" s="14">
        <v>99</v>
      </c>
    </row>
    <row r="199" spans="1:3" ht="16.5">
      <c r="A199" s="2" t="s">
        <v>174</v>
      </c>
      <c r="B199" s="14"/>
      <c r="C199" s="14"/>
    </row>
    <row r="200" spans="1:3" ht="20.25">
      <c r="A200" s="1" t="s">
        <v>175</v>
      </c>
      <c r="B200" s="14">
        <v>548.20000000000005</v>
      </c>
      <c r="C200" s="14">
        <v>100</v>
      </c>
    </row>
    <row r="201" spans="1:3" ht="16.5">
      <c r="A201" s="2" t="s">
        <v>176</v>
      </c>
      <c r="B201" s="14"/>
      <c r="C201" s="14"/>
    </row>
    <row r="202" spans="1:3" ht="20.25">
      <c r="A202" s="1" t="s">
        <v>177</v>
      </c>
      <c r="B202" s="14">
        <v>548.20000000000005</v>
      </c>
      <c r="C202" s="14">
        <v>101</v>
      </c>
    </row>
    <row r="203" spans="1:3" ht="16.5">
      <c r="A203" s="2" t="s">
        <v>178</v>
      </c>
      <c r="B203" s="14"/>
      <c r="C203" s="14"/>
    </row>
    <row r="204" spans="1:3" ht="20.25">
      <c r="A204" s="1" t="s">
        <v>179</v>
      </c>
      <c r="B204" s="14">
        <v>548</v>
      </c>
      <c r="C204" s="14">
        <v>102</v>
      </c>
    </row>
    <row r="205" spans="1:3" ht="16.5">
      <c r="A205" s="2" t="s">
        <v>180</v>
      </c>
      <c r="B205" s="14"/>
      <c r="C205" s="14"/>
    </row>
    <row r="206" spans="1:3" ht="20.25">
      <c r="A206" s="1" t="s">
        <v>181</v>
      </c>
      <c r="B206" s="14">
        <v>547.79999999999995</v>
      </c>
      <c r="C206" s="14">
        <v>103</v>
      </c>
    </row>
    <row r="207" spans="1:3" ht="16.5">
      <c r="A207" s="2" t="s">
        <v>65</v>
      </c>
      <c r="B207" s="14"/>
      <c r="C207" s="14"/>
    </row>
    <row r="208" spans="1:3" ht="20.25">
      <c r="A208" s="1" t="s">
        <v>182</v>
      </c>
      <c r="B208" s="14">
        <v>547.79999999999995</v>
      </c>
      <c r="C208" s="14">
        <v>104</v>
      </c>
    </row>
    <row r="209" spans="1:3" ht="16.5">
      <c r="A209" s="2" t="s">
        <v>183</v>
      </c>
      <c r="B209" s="14"/>
      <c r="C209" s="14"/>
    </row>
    <row r="210" spans="1:3" ht="20.25">
      <c r="A210" s="1" t="s">
        <v>184</v>
      </c>
      <c r="B210" s="14">
        <v>547.79999999999995</v>
      </c>
      <c r="C210" s="14">
        <v>105</v>
      </c>
    </row>
    <row r="211" spans="1:3" ht="16.5">
      <c r="A211" s="2" t="s">
        <v>69</v>
      </c>
      <c r="B211" s="14"/>
      <c r="C211" s="14"/>
    </row>
    <row r="212" spans="1:3" ht="20.25">
      <c r="A212" s="1" t="s">
        <v>185</v>
      </c>
      <c r="B212" s="14">
        <v>547.6</v>
      </c>
      <c r="C212" s="14">
        <v>106</v>
      </c>
    </row>
    <row r="213" spans="1:3" ht="16.5">
      <c r="A213" s="2" t="s">
        <v>16</v>
      </c>
      <c r="B213" s="14"/>
      <c r="C213" s="14"/>
    </row>
    <row r="214" spans="1:3" ht="20.25">
      <c r="A214" s="1" t="s">
        <v>186</v>
      </c>
      <c r="B214" s="14">
        <v>547.6</v>
      </c>
      <c r="C214" s="14">
        <v>107</v>
      </c>
    </row>
    <row r="215" spans="1:3" ht="16.5">
      <c r="A215" s="2" t="s">
        <v>187</v>
      </c>
      <c r="B215" s="14"/>
      <c r="C215" s="14"/>
    </row>
    <row r="216" spans="1:3" ht="20.25">
      <c r="A216" s="1" t="s">
        <v>188</v>
      </c>
      <c r="B216" s="14">
        <v>547.4</v>
      </c>
      <c r="C216" s="14">
        <v>108</v>
      </c>
    </row>
    <row r="217" spans="1:3" ht="16.5">
      <c r="A217" s="2" t="s">
        <v>176</v>
      </c>
      <c r="B217" s="14"/>
      <c r="C217" s="14"/>
    </row>
    <row r="218" spans="1:3" ht="20.25">
      <c r="A218" s="1" t="s">
        <v>189</v>
      </c>
      <c r="B218" s="14">
        <v>547.4</v>
      </c>
      <c r="C218" s="14">
        <v>109</v>
      </c>
    </row>
    <row r="219" spans="1:3" ht="16.5">
      <c r="A219" s="2" t="s">
        <v>99</v>
      </c>
      <c r="B219" s="14"/>
      <c r="C219" s="14"/>
    </row>
    <row r="220" spans="1:3" ht="20.25">
      <c r="A220" s="1" t="s">
        <v>190</v>
      </c>
      <c r="B220" s="14">
        <v>547.4</v>
      </c>
      <c r="C220" s="14">
        <v>110</v>
      </c>
    </row>
    <row r="221" spans="1:3" ht="16.5">
      <c r="A221" s="2" t="s">
        <v>191</v>
      </c>
      <c r="B221" s="14"/>
      <c r="C221" s="14"/>
    </row>
    <row r="222" spans="1:3" ht="20.25">
      <c r="A222" s="1" t="s">
        <v>192</v>
      </c>
      <c r="B222" s="14">
        <v>547.20000000000005</v>
      </c>
      <c r="C222" s="14">
        <v>111</v>
      </c>
    </row>
    <row r="223" spans="1:3" ht="16.5">
      <c r="A223" s="2" t="s">
        <v>193</v>
      </c>
      <c r="B223" s="14"/>
      <c r="C223" s="14"/>
    </row>
    <row r="224" spans="1:3" ht="20.25">
      <c r="A224" s="1" t="s">
        <v>194</v>
      </c>
      <c r="B224" s="14">
        <v>547.20000000000005</v>
      </c>
      <c r="C224" s="14">
        <v>112</v>
      </c>
    </row>
    <row r="225" spans="1:3" ht="16.5">
      <c r="A225" s="2" t="s">
        <v>195</v>
      </c>
      <c r="B225" s="14"/>
      <c r="C225" s="14"/>
    </row>
    <row r="226" spans="1:3" ht="20.25">
      <c r="A226" s="1" t="s">
        <v>196</v>
      </c>
      <c r="B226" s="14">
        <v>547.20000000000005</v>
      </c>
      <c r="C226" s="14">
        <v>113</v>
      </c>
    </row>
    <row r="227" spans="1:3" ht="16.5">
      <c r="A227" s="2" t="s">
        <v>197</v>
      </c>
      <c r="B227" s="14"/>
      <c r="C227" s="14"/>
    </row>
    <row r="228" spans="1:3" ht="20.25">
      <c r="A228" s="1" t="s">
        <v>198</v>
      </c>
      <c r="B228" s="14">
        <v>547</v>
      </c>
      <c r="C228" s="14">
        <v>114</v>
      </c>
    </row>
    <row r="229" spans="1:3" ht="16.5">
      <c r="A229" s="2" t="s">
        <v>199</v>
      </c>
      <c r="B229" s="14"/>
      <c r="C229" s="14"/>
    </row>
    <row r="230" spans="1:3" ht="20.25">
      <c r="A230" s="1" t="s">
        <v>200</v>
      </c>
      <c r="B230" s="14">
        <v>547</v>
      </c>
      <c r="C230" s="14">
        <v>115</v>
      </c>
    </row>
    <row r="231" spans="1:3" ht="16.5">
      <c r="A231" s="2" t="s">
        <v>201</v>
      </c>
      <c r="B231" s="14"/>
      <c r="C231" s="14"/>
    </row>
    <row r="232" spans="1:3" ht="20.25">
      <c r="A232" s="1" t="s">
        <v>202</v>
      </c>
      <c r="B232" s="14">
        <v>547</v>
      </c>
      <c r="C232" s="14">
        <v>116</v>
      </c>
    </row>
    <row r="233" spans="1:3" ht="16.5">
      <c r="A233" s="2" t="s">
        <v>145</v>
      </c>
      <c r="B233" s="14"/>
      <c r="C233" s="14"/>
    </row>
    <row r="234" spans="1:3" ht="20.25">
      <c r="A234" s="1" t="s">
        <v>203</v>
      </c>
      <c r="B234" s="14">
        <v>547</v>
      </c>
      <c r="C234" s="14">
        <v>117</v>
      </c>
    </row>
    <row r="235" spans="1:3" ht="16.5">
      <c r="A235" s="2" t="s">
        <v>204</v>
      </c>
      <c r="B235" s="14"/>
      <c r="C235" s="14"/>
    </row>
    <row r="236" spans="1:3" ht="20.25">
      <c r="A236" s="1" t="s">
        <v>205</v>
      </c>
      <c r="B236" s="14">
        <v>546.79999999999995</v>
      </c>
      <c r="C236" s="14">
        <v>118</v>
      </c>
    </row>
    <row r="237" spans="1:3" ht="16.5">
      <c r="A237" s="2" t="s">
        <v>206</v>
      </c>
      <c r="B237" s="14"/>
      <c r="C237" s="14"/>
    </row>
    <row r="238" spans="1:3" ht="20.25">
      <c r="A238" s="1" t="s">
        <v>207</v>
      </c>
      <c r="B238" s="14">
        <v>546.6</v>
      </c>
      <c r="C238" s="14">
        <v>119</v>
      </c>
    </row>
    <row r="239" spans="1:3" ht="16.5">
      <c r="A239" s="2" t="s">
        <v>208</v>
      </c>
      <c r="B239" s="14"/>
      <c r="C239" s="14"/>
    </row>
    <row r="240" spans="1:3" ht="20.25">
      <c r="A240" s="1" t="s">
        <v>189</v>
      </c>
      <c r="B240" s="14">
        <v>546.6</v>
      </c>
      <c r="C240" s="14">
        <v>120</v>
      </c>
    </row>
    <row r="241" spans="1:3" ht="16.5">
      <c r="A241" s="2" t="s">
        <v>199</v>
      </c>
      <c r="B241" s="14"/>
      <c r="C241" s="14"/>
    </row>
    <row r="242" spans="1:3" ht="20.25">
      <c r="A242" s="1" t="s">
        <v>209</v>
      </c>
      <c r="B242" s="14">
        <v>546.4</v>
      </c>
      <c r="C242" s="14">
        <v>121</v>
      </c>
    </row>
    <row r="243" spans="1:3" ht="16.5">
      <c r="A243" s="2" t="s">
        <v>210</v>
      </c>
      <c r="B243" s="14"/>
      <c r="C243" s="14"/>
    </row>
    <row r="244" spans="1:3" ht="20.25">
      <c r="A244" s="1" t="s">
        <v>211</v>
      </c>
      <c r="B244" s="14">
        <v>546.4</v>
      </c>
      <c r="C244" s="14">
        <v>122</v>
      </c>
    </row>
    <row r="245" spans="1:3" ht="16.5">
      <c r="A245" s="2" t="s">
        <v>26</v>
      </c>
      <c r="B245" s="14"/>
      <c r="C245" s="14"/>
    </row>
    <row r="246" spans="1:3" ht="20.25">
      <c r="A246" s="1" t="s">
        <v>212</v>
      </c>
      <c r="B246" s="14">
        <v>546.4</v>
      </c>
      <c r="C246" s="14">
        <v>123</v>
      </c>
    </row>
    <row r="247" spans="1:3" ht="16.5">
      <c r="A247" s="2" t="s">
        <v>213</v>
      </c>
      <c r="B247" s="14"/>
      <c r="C247" s="14"/>
    </row>
    <row r="248" spans="1:3" ht="20.25">
      <c r="A248" s="1" t="s">
        <v>214</v>
      </c>
      <c r="B248" s="14">
        <v>546</v>
      </c>
      <c r="C248" s="14">
        <v>124</v>
      </c>
    </row>
    <row r="249" spans="1:3" ht="16.5">
      <c r="A249" s="2" t="s">
        <v>215</v>
      </c>
      <c r="B249" s="14"/>
      <c r="C249" s="14"/>
    </row>
    <row r="250" spans="1:3" ht="20.25">
      <c r="A250" s="1" t="s">
        <v>216</v>
      </c>
      <c r="B250" s="14">
        <v>545.4</v>
      </c>
      <c r="C250" s="14">
        <v>125</v>
      </c>
    </row>
    <row r="251" spans="1:3" ht="16.5">
      <c r="A251" s="2" t="s">
        <v>10</v>
      </c>
      <c r="B251" s="14"/>
      <c r="C251" s="14"/>
    </row>
    <row r="252" spans="1:3" ht="20.25">
      <c r="A252" s="1" t="s">
        <v>217</v>
      </c>
      <c r="B252" s="14">
        <v>545.4</v>
      </c>
      <c r="C252" s="14">
        <v>126</v>
      </c>
    </row>
    <row r="253" spans="1:3" ht="16.5">
      <c r="A253" s="2" t="s">
        <v>18</v>
      </c>
      <c r="B253" s="14"/>
      <c r="C253" s="14"/>
    </row>
    <row r="254" spans="1:3" ht="20.25">
      <c r="A254" s="1" t="s">
        <v>218</v>
      </c>
      <c r="B254" s="14">
        <v>545.20000000000005</v>
      </c>
      <c r="C254" s="14">
        <v>127</v>
      </c>
    </row>
    <row r="255" spans="1:3" ht="16.5">
      <c r="A255" s="2" t="s">
        <v>44</v>
      </c>
      <c r="B255" s="14"/>
      <c r="C255" s="14"/>
    </row>
    <row r="256" spans="1:3" ht="20.25">
      <c r="A256" s="1" t="s">
        <v>219</v>
      </c>
      <c r="B256" s="14">
        <v>545.20000000000005</v>
      </c>
      <c r="C256" s="14">
        <v>128</v>
      </c>
    </row>
    <row r="257" spans="1:3" ht="16.5">
      <c r="A257" s="2" t="s">
        <v>220</v>
      </c>
      <c r="B257" s="14"/>
      <c r="C257" s="14"/>
    </row>
    <row r="258" spans="1:3" ht="20.25">
      <c r="A258" s="1" t="s">
        <v>221</v>
      </c>
      <c r="B258" s="14">
        <v>545.20000000000005</v>
      </c>
      <c r="C258" s="14">
        <v>129</v>
      </c>
    </row>
    <row r="259" spans="1:3" ht="16.5">
      <c r="A259" s="2" t="s">
        <v>62</v>
      </c>
      <c r="B259" s="14"/>
      <c r="C259" s="14"/>
    </row>
    <row r="260" spans="1:3" ht="20.25">
      <c r="A260" s="1" t="s">
        <v>222</v>
      </c>
      <c r="B260" s="14">
        <v>545</v>
      </c>
      <c r="C260" s="14">
        <v>130</v>
      </c>
    </row>
    <row r="261" spans="1:3" ht="16.5">
      <c r="A261" s="2" t="s">
        <v>44</v>
      </c>
      <c r="B261" s="14"/>
      <c r="C261" s="14"/>
    </row>
    <row r="262" spans="1:3" ht="20.25">
      <c r="A262" s="1" t="s">
        <v>223</v>
      </c>
      <c r="B262" s="14">
        <v>545</v>
      </c>
      <c r="C262" s="14">
        <v>131</v>
      </c>
    </row>
    <row r="263" spans="1:3" ht="16.5">
      <c r="A263" s="2" t="s">
        <v>65</v>
      </c>
      <c r="B263" s="14"/>
      <c r="C263" s="14"/>
    </row>
    <row r="264" spans="1:3" ht="20.25">
      <c r="A264" s="1" t="s">
        <v>224</v>
      </c>
      <c r="B264" s="14">
        <v>545</v>
      </c>
      <c r="C264" s="14">
        <v>132</v>
      </c>
    </row>
    <row r="265" spans="1:3" ht="16.5">
      <c r="A265" s="2" t="s">
        <v>26</v>
      </c>
      <c r="B265" s="14"/>
      <c r="C265" s="14"/>
    </row>
    <row r="266" spans="1:3" ht="20.25">
      <c r="A266" s="1" t="s">
        <v>225</v>
      </c>
      <c r="B266" s="14">
        <v>545</v>
      </c>
      <c r="C266" s="14">
        <v>133</v>
      </c>
    </row>
    <row r="267" spans="1:3" ht="16.5">
      <c r="A267" s="2" t="s">
        <v>226</v>
      </c>
      <c r="B267" s="14"/>
      <c r="C267" s="14"/>
    </row>
    <row r="268" spans="1:3" ht="20.25">
      <c r="A268" s="1" t="s">
        <v>227</v>
      </c>
      <c r="B268" s="14">
        <v>544.79999999999995</v>
      </c>
      <c r="C268" s="14">
        <v>134</v>
      </c>
    </row>
    <row r="269" spans="1:3" ht="16.5">
      <c r="A269" s="2" t="s">
        <v>145</v>
      </c>
      <c r="B269" s="14"/>
      <c r="C269" s="14"/>
    </row>
    <row r="270" spans="1:3" ht="20.25">
      <c r="A270" s="1" t="s">
        <v>228</v>
      </c>
      <c r="B270" s="14">
        <v>544.79999999999995</v>
      </c>
      <c r="C270" s="14">
        <v>135</v>
      </c>
    </row>
    <row r="271" spans="1:3" ht="16.5">
      <c r="A271" s="2" t="s">
        <v>229</v>
      </c>
      <c r="B271" s="14"/>
      <c r="C271" s="14"/>
    </row>
    <row r="272" spans="1:3" ht="20.25">
      <c r="A272" s="1" t="s">
        <v>230</v>
      </c>
      <c r="B272" s="14">
        <v>544.6</v>
      </c>
      <c r="C272" s="14">
        <v>136</v>
      </c>
    </row>
    <row r="273" spans="1:3" ht="16.5">
      <c r="A273" s="2" t="s">
        <v>33</v>
      </c>
      <c r="B273" s="14"/>
      <c r="C273" s="14"/>
    </row>
    <row r="274" spans="1:3" ht="20.25">
      <c r="A274" s="1" t="s">
        <v>231</v>
      </c>
      <c r="B274" s="14">
        <v>544.4</v>
      </c>
      <c r="C274" s="14">
        <v>137</v>
      </c>
    </row>
    <row r="275" spans="1:3" ht="16.5">
      <c r="A275" s="2" t="s">
        <v>97</v>
      </c>
      <c r="B275" s="14"/>
      <c r="C275" s="14"/>
    </row>
    <row r="276" spans="1:3" ht="20.25">
      <c r="A276" s="1" t="s">
        <v>232</v>
      </c>
      <c r="B276" s="14">
        <v>544.4</v>
      </c>
      <c r="C276" s="14">
        <v>138</v>
      </c>
    </row>
    <row r="277" spans="1:3" ht="16.5">
      <c r="A277" s="2" t="s">
        <v>233</v>
      </c>
      <c r="B277" s="14"/>
      <c r="C277" s="14"/>
    </row>
    <row r="278" spans="1:3" ht="20.25">
      <c r="A278" s="1" t="s">
        <v>234</v>
      </c>
      <c r="B278" s="14">
        <v>544.4</v>
      </c>
      <c r="C278" s="14">
        <v>139</v>
      </c>
    </row>
    <row r="279" spans="1:3" ht="16.5">
      <c r="A279" s="2" t="s">
        <v>40</v>
      </c>
      <c r="B279" s="14"/>
      <c r="C279" s="14"/>
    </row>
    <row r="280" spans="1:3" ht="20.25">
      <c r="A280" s="1" t="s">
        <v>235</v>
      </c>
      <c r="B280" s="14">
        <v>544.4</v>
      </c>
      <c r="C280" s="14">
        <v>140</v>
      </c>
    </row>
    <row r="281" spans="1:3" ht="16.5">
      <c r="A281" s="2" t="s">
        <v>236</v>
      </c>
      <c r="B281" s="14"/>
      <c r="C281" s="14"/>
    </row>
    <row r="282" spans="1:3" ht="20.25">
      <c r="A282" s="1" t="s">
        <v>237</v>
      </c>
      <c r="B282" s="14">
        <v>544.4</v>
      </c>
      <c r="C282" s="14">
        <v>141</v>
      </c>
    </row>
    <row r="283" spans="1:3" ht="16.5">
      <c r="A283" s="2" t="s">
        <v>238</v>
      </c>
      <c r="B283" s="14"/>
      <c r="C283" s="14"/>
    </row>
    <row r="284" spans="1:3" ht="20.25">
      <c r="A284" s="1" t="s">
        <v>239</v>
      </c>
      <c r="B284" s="14">
        <v>544.20000000000005</v>
      </c>
      <c r="C284" s="14">
        <v>142</v>
      </c>
    </row>
    <row r="285" spans="1:3" ht="16.5">
      <c r="A285" s="2" t="s">
        <v>10</v>
      </c>
      <c r="B285" s="14"/>
      <c r="C285" s="14"/>
    </row>
    <row r="286" spans="1:3" ht="20.25">
      <c r="A286" s="1" t="s">
        <v>240</v>
      </c>
      <c r="B286" s="14">
        <v>544</v>
      </c>
      <c r="C286" s="14">
        <v>143</v>
      </c>
    </row>
    <row r="287" spans="1:3" ht="16.5">
      <c r="A287" s="2" t="s">
        <v>90</v>
      </c>
      <c r="B287" s="14"/>
      <c r="C287" s="14"/>
    </row>
    <row r="288" spans="1:3" ht="20.25">
      <c r="A288" s="1" t="s">
        <v>200</v>
      </c>
      <c r="B288" s="14">
        <v>544</v>
      </c>
      <c r="C288" s="14">
        <v>144</v>
      </c>
    </row>
    <row r="289" spans="1:3" ht="16.5">
      <c r="A289" s="2" t="s">
        <v>241</v>
      </c>
      <c r="B289" s="14"/>
      <c r="C289" s="14"/>
    </row>
    <row r="290" spans="1:3" ht="20.25">
      <c r="A290" s="1" t="s">
        <v>242</v>
      </c>
      <c r="B290" s="14">
        <v>543.79999999999995</v>
      </c>
      <c r="C290" s="14">
        <v>145</v>
      </c>
    </row>
    <row r="291" spans="1:3" ht="16.5">
      <c r="A291" s="2" t="s">
        <v>243</v>
      </c>
      <c r="B291" s="14"/>
      <c r="C291" s="14"/>
    </row>
    <row r="292" spans="1:3" ht="20.25">
      <c r="A292" s="1" t="s">
        <v>244</v>
      </c>
      <c r="B292" s="14">
        <v>543.6</v>
      </c>
      <c r="C292" s="14">
        <v>146</v>
      </c>
    </row>
    <row r="293" spans="1:3" ht="16.5">
      <c r="A293" s="2" t="s">
        <v>245</v>
      </c>
      <c r="B293" s="14"/>
      <c r="C293" s="14"/>
    </row>
    <row r="294" spans="1:3" ht="20.25">
      <c r="A294" s="1" t="s">
        <v>246</v>
      </c>
      <c r="B294" s="14">
        <v>543.6</v>
      </c>
      <c r="C294" s="14">
        <v>147</v>
      </c>
    </row>
    <row r="295" spans="1:3" ht="16.5">
      <c r="A295" s="2" t="s">
        <v>247</v>
      </c>
      <c r="B295" s="14"/>
      <c r="C295" s="14"/>
    </row>
    <row r="296" spans="1:3" ht="20.25">
      <c r="A296" s="1" t="s">
        <v>248</v>
      </c>
      <c r="B296" s="14">
        <v>543.4</v>
      </c>
      <c r="C296" s="14">
        <v>148</v>
      </c>
    </row>
    <row r="297" spans="1:3" ht="16.5">
      <c r="A297" s="2" t="s">
        <v>35</v>
      </c>
      <c r="B297" s="14"/>
      <c r="C297" s="14"/>
    </row>
    <row r="298" spans="1:3" ht="20.25">
      <c r="A298" s="1" t="s">
        <v>249</v>
      </c>
      <c r="B298" s="14">
        <v>543.4</v>
      </c>
      <c r="C298" s="14">
        <v>149</v>
      </c>
    </row>
    <row r="299" spans="1:3" ht="16.5">
      <c r="A299" s="2" t="s">
        <v>250</v>
      </c>
      <c r="B299" s="14"/>
      <c r="C299" s="14"/>
    </row>
    <row r="300" spans="1:3" ht="20.25">
      <c r="A300" s="1" t="s">
        <v>251</v>
      </c>
      <c r="B300" s="14">
        <v>543</v>
      </c>
      <c r="C300" s="14">
        <v>150</v>
      </c>
    </row>
    <row r="301" spans="1:3" ht="16.5">
      <c r="A301" s="2" t="s">
        <v>252</v>
      </c>
      <c r="B301" s="14"/>
      <c r="C301" s="14"/>
    </row>
    <row r="302" spans="1:3" ht="20.25">
      <c r="A302" s="1" t="s">
        <v>253</v>
      </c>
      <c r="B302" s="14">
        <v>543</v>
      </c>
      <c r="C302" s="14">
        <v>151</v>
      </c>
    </row>
    <row r="303" spans="1:3" ht="16.5">
      <c r="A303" s="2" t="s">
        <v>254</v>
      </c>
      <c r="B303" s="14"/>
      <c r="C303" s="14"/>
    </row>
    <row r="304" spans="1:3" ht="20.25">
      <c r="A304" s="1" t="s">
        <v>255</v>
      </c>
      <c r="B304" s="14">
        <v>543</v>
      </c>
      <c r="C304" s="14">
        <v>152</v>
      </c>
    </row>
    <row r="305" spans="1:3" ht="16.5">
      <c r="A305" s="2" t="s">
        <v>256</v>
      </c>
      <c r="B305" s="14"/>
      <c r="C305" s="14"/>
    </row>
    <row r="306" spans="1:3" ht="20.25">
      <c r="A306" s="1" t="s">
        <v>257</v>
      </c>
      <c r="B306" s="14">
        <v>542.79999999999995</v>
      </c>
      <c r="C306" s="14">
        <v>153</v>
      </c>
    </row>
    <row r="307" spans="1:3" ht="16.5">
      <c r="A307" s="2" t="s">
        <v>256</v>
      </c>
      <c r="B307" s="14"/>
      <c r="C307" s="14"/>
    </row>
    <row r="308" spans="1:3" ht="20.25">
      <c r="A308" s="1" t="s">
        <v>258</v>
      </c>
      <c r="B308" s="14">
        <v>542.79999999999995</v>
      </c>
      <c r="C308" s="14">
        <v>154</v>
      </c>
    </row>
    <row r="309" spans="1:3" ht="16.5">
      <c r="A309" s="2" t="s">
        <v>133</v>
      </c>
      <c r="B309" s="14"/>
      <c r="C309" s="14"/>
    </row>
    <row r="310" spans="1:3" ht="20.25">
      <c r="A310" s="1" t="s">
        <v>259</v>
      </c>
      <c r="B310" s="14">
        <v>542.6</v>
      </c>
      <c r="C310" s="14">
        <v>155</v>
      </c>
    </row>
    <row r="311" spans="1:3" ht="16.5">
      <c r="A311" s="2" t="s">
        <v>260</v>
      </c>
      <c r="B311" s="14"/>
      <c r="C311" s="14"/>
    </row>
    <row r="312" spans="1:3" ht="20.25">
      <c r="A312" s="1" t="s">
        <v>261</v>
      </c>
      <c r="B312" s="14">
        <v>542.4</v>
      </c>
      <c r="C312" s="14">
        <v>156</v>
      </c>
    </row>
    <row r="313" spans="1:3" ht="16.5">
      <c r="A313" s="2" t="s">
        <v>262</v>
      </c>
      <c r="B313" s="14"/>
      <c r="C313" s="14"/>
    </row>
    <row r="314" spans="1:3" ht="20.25">
      <c r="A314" s="1" t="s">
        <v>263</v>
      </c>
      <c r="B314" s="14">
        <v>542.4</v>
      </c>
      <c r="C314" s="14">
        <v>157</v>
      </c>
    </row>
    <row r="315" spans="1:3" ht="16.5">
      <c r="A315" s="2" t="s">
        <v>264</v>
      </c>
      <c r="B315" s="14"/>
      <c r="C315" s="14"/>
    </row>
    <row r="316" spans="1:3" ht="20.25">
      <c r="A316" s="1" t="s">
        <v>265</v>
      </c>
      <c r="B316" s="14">
        <v>542.20000000000005</v>
      </c>
      <c r="C316" s="14">
        <v>158</v>
      </c>
    </row>
    <row r="317" spans="1:3" ht="16.5">
      <c r="A317" s="2" t="s">
        <v>266</v>
      </c>
      <c r="B317" s="14"/>
      <c r="C317" s="14"/>
    </row>
    <row r="318" spans="1:3" ht="20.25">
      <c r="A318" s="1" t="s">
        <v>267</v>
      </c>
      <c r="B318" s="14">
        <v>542.20000000000005</v>
      </c>
      <c r="C318" s="14">
        <v>159</v>
      </c>
    </row>
    <row r="319" spans="1:3" ht="16.5">
      <c r="A319" s="2" t="s">
        <v>268</v>
      </c>
      <c r="B319" s="14"/>
      <c r="C319" s="14"/>
    </row>
    <row r="320" spans="1:3" ht="20.25">
      <c r="A320" s="1" t="s">
        <v>269</v>
      </c>
      <c r="B320" s="14">
        <v>542.20000000000005</v>
      </c>
      <c r="C320" s="14">
        <v>160</v>
      </c>
    </row>
    <row r="321" spans="1:3" ht="16.5">
      <c r="A321" s="2" t="s">
        <v>270</v>
      </c>
      <c r="B321" s="14"/>
      <c r="C321" s="14"/>
    </row>
    <row r="322" spans="1:3" ht="20.25">
      <c r="A322" s="1" t="s">
        <v>271</v>
      </c>
      <c r="B322" s="14">
        <v>542.20000000000005</v>
      </c>
      <c r="C322" s="14">
        <v>161</v>
      </c>
    </row>
    <row r="323" spans="1:3" ht="16.5">
      <c r="A323" s="2" t="s">
        <v>272</v>
      </c>
      <c r="B323" s="14"/>
      <c r="C323" s="14"/>
    </row>
    <row r="324" spans="1:3" ht="20.25">
      <c r="A324" s="1" t="s">
        <v>273</v>
      </c>
      <c r="B324" s="14">
        <v>541.79999999999995</v>
      </c>
      <c r="C324" s="14">
        <v>162</v>
      </c>
    </row>
    <row r="325" spans="1:3" ht="16.5">
      <c r="A325" s="2" t="s">
        <v>199</v>
      </c>
      <c r="B325" s="14"/>
      <c r="C325" s="14"/>
    </row>
    <row r="326" spans="1:3" ht="20.25">
      <c r="A326" s="1" t="s">
        <v>274</v>
      </c>
      <c r="B326" s="14">
        <v>541.6</v>
      </c>
      <c r="C326" s="14">
        <v>163</v>
      </c>
    </row>
    <row r="327" spans="1:3" ht="16.5">
      <c r="A327" s="2" t="s">
        <v>275</v>
      </c>
      <c r="B327" s="14"/>
      <c r="C327" s="14"/>
    </row>
    <row r="328" spans="1:3" ht="20.25">
      <c r="A328" s="1" t="s">
        <v>276</v>
      </c>
      <c r="B328" s="14">
        <v>541.6</v>
      </c>
      <c r="C328" s="14">
        <v>164</v>
      </c>
    </row>
    <row r="329" spans="1:3" ht="16.5">
      <c r="A329" s="2" t="s">
        <v>277</v>
      </c>
      <c r="B329" s="14"/>
      <c r="C329" s="14"/>
    </row>
    <row r="330" spans="1:3" ht="20.25">
      <c r="A330" s="1" t="s">
        <v>278</v>
      </c>
      <c r="B330" s="14">
        <v>541.6</v>
      </c>
      <c r="C330" s="14">
        <v>165</v>
      </c>
    </row>
    <row r="331" spans="1:3" ht="16.5">
      <c r="A331" s="2" t="s">
        <v>279</v>
      </c>
      <c r="B331" s="14"/>
      <c r="C331" s="14"/>
    </row>
    <row r="332" spans="1:3" ht="20.25">
      <c r="A332" s="1" t="s">
        <v>280</v>
      </c>
      <c r="B332" s="14">
        <v>541.20000000000005</v>
      </c>
      <c r="C332" s="14">
        <v>166</v>
      </c>
    </row>
    <row r="333" spans="1:3" ht="16.5">
      <c r="A333" s="2" t="s">
        <v>4</v>
      </c>
      <c r="B333" s="14"/>
      <c r="C333" s="14"/>
    </row>
    <row r="334" spans="1:3" ht="20.25">
      <c r="A334" s="1" t="s">
        <v>281</v>
      </c>
      <c r="B334" s="14">
        <v>541.20000000000005</v>
      </c>
      <c r="C334" s="14">
        <v>167</v>
      </c>
    </row>
    <row r="335" spans="1:3" ht="16.5">
      <c r="A335" s="2" t="s">
        <v>83</v>
      </c>
      <c r="B335" s="14"/>
      <c r="C335" s="14"/>
    </row>
    <row r="336" spans="1:3" ht="20.25">
      <c r="A336" s="1" t="s">
        <v>155</v>
      </c>
      <c r="B336" s="14">
        <v>541.20000000000005</v>
      </c>
      <c r="C336" s="14">
        <v>168</v>
      </c>
    </row>
    <row r="337" spans="1:3" ht="16.5">
      <c r="A337" s="2" t="s">
        <v>282</v>
      </c>
      <c r="B337" s="14"/>
      <c r="C337" s="14"/>
    </row>
    <row r="338" spans="1:3" ht="20.25">
      <c r="A338" s="1" t="s">
        <v>283</v>
      </c>
      <c r="B338" s="14">
        <v>541.20000000000005</v>
      </c>
      <c r="C338" s="14">
        <v>169</v>
      </c>
    </row>
    <row r="339" spans="1:3" ht="16.5">
      <c r="A339" s="2" t="s">
        <v>284</v>
      </c>
      <c r="B339" s="14"/>
      <c r="C339" s="14"/>
    </row>
    <row r="340" spans="1:3" ht="20.25">
      <c r="A340" s="1" t="s">
        <v>285</v>
      </c>
      <c r="B340" s="14">
        <v>541</v>
      </c>
      <c r="C340" s="14">
        <v>170</v>
      </c>
    </row>
    <row r="341" spans="1:3" ht="16.5">
      <c r="A341" s="2" t="s">
        <v>286</v>
      </c>
      <c r="B341" s="14"/>
      <c r="C341" s="14"/>
    </row>
    <row r="342" spans="1:3" ht="20.25">
      <c r="A342" s="1" t="s">
        <v>287</v>
      </c>
      <c r="B342" s="14">
        <v>541</v>
      </c>
      <c r="C342" s="14">
        <v>171</v>
      </c>
    </row>
    <row r="343" spans="1:3" ht="16.5">
      <c r="A343" s="2" t="s">
        <v>80</v>
      </c>
      <c r="B343" s="14"/>
      <c r="C343" s="14"/>
    </row>
    <row r="344" spans="1:3" ht="20.25">
      <c r="A344" s="1" t="s">
        <v>288</v>
      </c>
      <c r="B344" s="14">
        <v>540.79999999999995</v>
      </c>
      <c r="C344" s="14">
        <v>172</v>
      </c>
    </row>
    <row r="345" spans="1:3" ht="16.5">
      <c r="A345" s="2" t="s">
        <v>12</v>
      </c>
      <c r="B345" s="14"/>
      <c r="C345" s="14"/>
    </row>
    <row r="346" spans="1:3" ht="20.25">
      <c r="A346" s="1" t="s">
        <v>289</v>
      </c>
      <c r="B346" s="14">
        <v>540.79999999999995</v>
      </c>
      <c r="C346" s="14">
        <v>173</v>
      </c>
    </row>
    <row r="347" spans="1:3" ht="16.5">
      <c r="A347" s="2" t="s">
        <v>290</v>
      </c>
      <c r="B347" s="14"/>
      <c r="C347" s="14"/>
    </row>
    <row r="348" spans="1:3" ht="20.25">
      <c r="A348" s="1" t="s">
        <v>291</v>
      </c>
      <c r="B348" s="14">
        <v>540.6</v>
      </c>
      <c r="C348" s="14">
        <v>174</v>
      </c>
    </row>
    <row r="349" spans="1:3" ht="16.5">
      <c r="A349" s="2" t="s">
        <v>250</v>
      </c>
      <c r="B349" s="14"/>
      <c r="C349" s="14"/>
    </row>
    <row r="350" spans="1:3" ht="20.25">
      <c r="A350" s="1" t="s">
        <v>292</v>
      </c>
      <c r="B350" s="14">
        <v>540.6</v>
      </c>
      <c r="C350" s="14">
        <v>175</v>
      </c>
    </row>
    <row r="351" spans="1:3" ht="16.5">
      <c r="A351" s="2" t="s">
        <v>33</v>
      </c>
      <c r="B351" s="14"/>
      <c r="C351" s="14"/>
    </row>
    <row r="352" spans="1:3" ht="20.25">
      <c r="A352" s="1" t="s">
        <v>293</v>
      </c>
      <c r="B352" s="14">
        <v>540.6</v>
      </c>
      <c r="C352" s="14">
        <v>176</v>
      </c>
    </row>
    <row r="353" spans="1:3" ht="16.5">
      <c r="A353" s="2" t="s">
        <v>26</v>
      </c>
      <c r="B353" s="14"/>
      <c r="C353" s="14"/>
    </row>
    <row r="354" spans="1:3" ht="20.25">
      <c r="A354" s="1" t="s">
        <v>294</v>
      </c>
      <c r="B354" s="14">
        <v>540.20000000000005</v>
      </c>
      <c r="C354" s="14">
        <v>177</v>
      </c>
    </row>
    <row r="355" spans="1:3" ht="16.5">
      <c r="A355" s="2" t="s">
        <v>295</v>
      </c>
      <c r="B355" s="14"/>
      <c r="C355" s="14"/>
    </row>
    <row r="356" spans="1:3" ht="20.25">
      <c r="A356" s="1" t="s">
        <v>296</v>
      </c>
      <c r="B356" s="14">
        <v>540</v>
      </c>
      <c r="C356" s="14">
        <v>178</v>
      </c>
    </row>
    <row r="357" spans="1:3" ht="16.5">
      <c r="A357" s="2" t="s">
        <v>297</v>
      </c>
      <c r="B357" s="14"/>
      <c r="C357" s="14"/>
    </row>
    <row r="358" spans="1:3" ht="20.25">
      <c r="A358" s="1" t="s">
        <v>298</v>
      </c>
      <c r="B358" s="14">
        <v>539.79999999999995</v>
      </c>
      <c r="C358" s="14">
        <v>179</v>
      </c>
    </row>
    <row r="359" spans="1:3" ht="16.5">
      <c r="A359" s="2" t="s">
        <v>299</v>
      </c>
      <c r="B359" s="14"/>
      <c r="C359" s="14"/>
    </row>
    <row r="360" spans="1:3" ht="20.25">
      <c r="A360" s="1" t="s">
        <v>300</v>
      </c>
      <c r="B360" s="14">
        <v>539.79999999999995</v>
      </c>
      <c r="C360" s="14">
        <v>180</v>
      </c>
    </row>
    <row r="361" spans="1:3" ht="16.5">
      <c r="A361" s="2" t="s">
        <v>301</v>
      </c>
      <c r="B361" s="14"/>
      <c r="C361" s="14"/>
    </row>
    <row r="362" spans="1:3" ht="20.25">
      <c r="A362" s="1" t="s">
        <v>302</v>
      </c>
      <c r="B362" s="14">
        <v>539.79999999999995</v>
      </c>
      <c r="C362" s="14">
        <v>181</v>
      </c>
    </row>
    <row r="363" spans="1:3" ht="16.5">
      <c r="A363" s="2" t="s">
        <v>303</v>
      </c>
      <c r="B363" s="14"/>
      <c r="C363" s="14"/>
    </row>
    <row r="364" spans="1:3" ht="20.25">
      <c r="A364" s="1" t="s">
        <v>304</v>
      </c>
      <c r="B364" s="14">
        <v>539.6</v>
      </c>
      <c r="C364" s="14">
        <v>182</v>
      </c>
    </row>
    <row r="365" spans="1:3" ht="16.5">
      <c r="A365" s="2" t="s">
        <v>305</v>
      </c>
      <c r="B365" s="14"/>
      <c r="C365" s="14"/>
    </row>
    <row r="366" spans="1:3" ht="20.25">
      <c r="A366" s="1" t="s">
        <v>306</v>
      </c>
      <c r="B366" s="14">
        <v>539.6</v>
      </c>
      <c r="C366" s="14">
        <v>183</v>
      </c>
    </row>
    <row r="367" spans="1:3" ht="16.5">
      <c r="A367" s="2" t="s">
        <v>307</v>
      </c>
      <c r="B367" s="14"/>
      <c r="C367" s="14"/>
    </row>
    <row r="368" spans="1:3" ht="20.25">
      <c r="A368" s="1" t="s">
        <v>308</v>
      </c>
      <c r="B368" s="14">
        <v>539.4</v>
      </c>
      <c r="C368" s="14">
        <v>184</v>
      </c>
    </row>
    <row r="369" spans="1:3" ht="16.5">
      <c r="A369" s="2" t="s">
        <v>180</v>
      </c>
      <c r="B369" s="14"/>
      <c r="C369" s="14"/>
    </row>
    <row r="370" spans="1:3" ht="20.25">
      <c r="A370" s="1" t="s">
        <v>309</v>
      </c>
      <c r="B370" s="14">
        <v>539.4</v>
      </c>
      <c r="C370" s="14">
        <v>185</v>
      </c>
    </row>
    <row r="371" spans="1:3" ht="16.5">
      <c r="A371" s="2" t="s">
        <v>310</v>
      </c>
      <c r="B371" s="14"/>
      <c r="C371" s="14"/>
    </row>
    <row r="372" spans="1:3" ht="20.25">
      <c r="A372" s="1" t="s">
        <v>311</v>
      </c>
      <c r="B372" s="14">
        <v>539.4</v>
      </c>
      <c r="C372" s="14">
        <v>186</v>
      </c>
    </row>
    <row r="373" spans="1:3" ht="16.5">
      <c r="A373" s="2" t="s">
        <v>65</v>
      </c>
      <c r="B373" s="14"/>
      <c r="C373" s="14"/>
    </row>
    <row r="374" spans="1:3" ht="20.25">
      <c r="A374" s="1" t="s">
        <v>312</v>
      </c>
      <c r="B374" s="14">
        <v>539.4</v>
      </c>
      <c r="C374" s="14">
        <v>187</v>
      </c>
    </row>
    <row r="375" spans="1:3" ht="16.5">
      <c r="A375" s="2" t="s">
        <v>313</v>
      </c>
      <c r="B375" s="14"/>
      <c r="C375" s="14"/>
    </row>
    <row r="376" spans="1:3" ht="20.25">
      <c r="A376" s="1" t="s">
        <v>314</v>
      </c>
      <c r="B376" s="14">
        <v>539.20000000000005</v>
      </c>
      <c r="C376" s="14">
        <v>188</v>
      </c>
    </row>
    <row r="377" spans="1:3" ht="16.5">
      <c r="A377" s="2" t="s">
        <v>37</v>
      </c>
      <c r="B377" s="14"/>
      <c r="C377" s="14"/>
    </row>
    <row r="378" spans="1:3" ht="20.25">
      <c r="A378" s="1" t="s">
        <v>315</v>
      </c>
      <c r="B378" s="14">
        <v>539.20000000000005</v>
      </c>
      <c r="C378" s="14">
        <v>189</v>
      </c>
    </row>
    <row r="379" spans="1:3" ht="16.5">
      <c r="A379" s="2" t="s">
        <v>213</v>
      </c>
      <c r="B379" s="14"/>
      <c r="C379" s="14"/>
    </row>
    <row r="380" spans="1:3" ht="20.25">
      <c r="A380" s="1" t="s">
        <v>316</v>
      </c>
      <c r="B380" s="14">
        <v>539.20000000000005</v>
      </c>
      <c r="C380" s="14">
        <v>190</v>
      </c>
    </row>
    <row r="381" spans="1:3" ht="16.5">
      <c r="A381" s="2" t="s">
        <v>317</v>
      </c>
      <c r="B381" s="14"/>
      <c r="C381" s="14"/>
    </row>
    <row r="382" spans="1:3" ht="20.25">
      <c r="A382" s="1" t="s">
        <v>318</v>
      </c>
      <c r="B382" s="14">
        <v>538.79999999999995</v>
      </c>
      <c r="C382" s="14">
        <v>191</v>
      </c>
    </row>
    <row r="383" spans="1:3" ht="16.5">
      <c r="A383" s="2" t="s">
        <v>319</v>
      </c>
      <c r="B383" s="14"/>
      <c r="C383" s="14"/>
    </row>
    <row r="384" spans="1:3" ht="20.25">
      <c r="A384" s="1" t="s">
        <v>320</v>
      </c>
      <c r="B384" s="14">
        <v>538.4</v>
      </c>
      <c r="C384" s="14">
        <v>192</v>
      </c>
    </row>
    <row r="385" spans="1:3" ht="16.5">
      <c r="A385" s="2" t="s">
        <v>30</v>
      </c>
      <c r="B385" s="14"/>
      <c r="C385" s="14"/>
    </row>
    <row r="386" spans="1:3" ht="20.25">
      <c r="A386" s="1" t="s">
        <v>321</v>
      </c>
      <c r="B386" s="14">
        <v>538</v>
      </c>
      <c r="C386" s="14">
        <v>193</v>
      </c>
    </row>
    <row r="387" spans="1:3" ht="16.5">
      <c r="A387" s="2" t="s">
        <v>322</v>
      </c>
      <c r="B387" s="14"/>
      <c r="C387" s="14"/>
    </row>
    <row r="388" spans="1:3" ht="20.25">
      <c r="A388" s="1" t="s">
        <v>323</v>
      </c>
      <c r="B388" s="14">
        <v>537.79999999999995</v>
      </c>
      <c r="C388" s="14">
        <v>194</v>
      </c>
    </row>
    <row r="389" spans="1:3" ht="16.5">
      <c r="A389" s="2" t="s">
        <v>88</v>
      </c>
      <c r="B389" s="14"/>
      <c r="C389" s="14"/>
    </row>
    <row r="390" spans="1:3" ht="20.25">
      <c r="A390" s="1" t="s">
        <v>324</v>
      </c>
      <c r="B390" s="14">
        <v>537.79999999999995</v>
      </c>
      <c r="C390" s="14">
        <v>195</v>
      </c>
    </row>
    <row r="391" spans="1:3" ht="16.5">
      <c r="A391" s="2" t="s">
        <v>325</v>
      </c>
      <c r="B391" s="14"/>
      <c r="C391" s="14"/>
    </row>
    <row r="392" spans="1:3" ht="20.25">
      <c r="A392" s="1" t="s">
        <v>326</v>
      </c>
      <c r="B392" s="14">
        <v>537.6</v>
      </c>
      <c r="C392" s="14">
        <v>196</v>
      </c>
    </row>
    <row r="393" spans="1:3" ht="16.5">
      <c r="A393" s="2" t="s">
        <v>327</v>
      </c>
      <c r="B393" s="14"/>
      <c r="C393" s="14"/>
    </row>
    <row r="394" spans="1:3" ht="20.25">
      <c r="A394" s="1" t="s">
        <v>328</v>
      </c>
      <c r="B394" s="14">
        <v>537.6</v>
      </c>
      <c r="C394" s="14">
        <v>197</v>
      </c>
    </row>
    <row r="395" spans="1:3" ht="16.5">
      <c r="A395" s="2" t="s">
        <v>329</v>
      </c>
      <c r="B395" s="14"/>
      <c r="C395" s="14"/>
    </row>
    <row r="396" spans="1:3" ht="20.25">
      <c r="A396" s="1" t="s">
        <v>330</v>
      </c>
      <c r="B396" s="14">
        <v>537.6</v>
      </c>
      <c r="C396" s="14">
        <v>198</v>
      </c>
    </row>
    <row r="397" spans="1:3" ht="16.5">
      <c r="A397" s="2" t="s">
        <v>331</v>
      </c>
      <c r="B397" s="14"/>
      <c r="C397" s="14"/>
    </row>
    <row r="398" spans="1:3" ht="20.25">
      <c r="A398" s="1" t="s">
        <v>332</v>
      </c>
      <c r="B398" s="14">
        <v>537.4</v>
      </c>
      <c r="C398" s="14">
        <v>199</v>
      </c>
    </row>
    <row r="399" spans="1:3" ht="16.5">
      <c r="A399" s="2" t="s">
        <v>65</v>
      </c>
      <c r="B399" s="14"/>
      <c r="C399" s="14"/>
    </row>
    <row r="400" spans="1:3" ht="20.25">
      <c r="A400" s="1" t="s">
        <v>333</v>
      </c>
      <c r="B400" s="14">
        <v>537.4</v>
      </c>
      <c r="C400" s="14">
        <v>200</v>
      </c>
    </row>
    <row r="401" spans="1:3" ht="16.5">
      <c r="A401" s="2" t="s">
        <v>334</v>
      </c>
      <c r="B401" s="14"/>
      <c r="C401" s="14"/>
    </row>
    <row r="402" spans="1:3" ht="20.25">
      <c r="A402" s="1" t="s">
        <v>335</v>
      </c>
      <c r="B402" s="14">
        <v>537.20000000000005</v>
      </c>
      <c r="C402" s="14">
        <v>201</v>
      </c>
    </row>
    <row r="403" spans="1:3" ht="16.5">
      <c r="A403" s="2" t="s">
        <v>336</v>
      </c>
      <c r="B403" s="14"/>
      <c r="C403" s="14"/>
    </row>
    <row r="404" spans="1:3" ht="20.25">
      <c r="A404" s="1" t="s">
        <v>337</v>
      </c>
      <c r="B404" s="14">
        <v>537.20000000000005</v>
      </c>
      <c r="C404" s="14">
        <v>202</v>
      </c>
    </row>
    <row r="405" spans="1:3" ht="16.5">
      <c r="A405" s="2" t="s">
        <v>338</v>
      </c>
      <c r="B405" s="14"/>
      <c r="C405" s="14"/>
    </row>
    <row r="406" spans="1:3" ht="20.25">
      <c r="A406" s="1" t="s">
        <v>339</v>
      </c>
      <c r="B406" s="14">
        <v>537</v>
      </c>
      <c r="C406" s="14">
        <v>203</v>
      </c>
    </row>
    <row r="407" spans="1:3" ht="16.5">
      <c r="A407" s="2" t="s">
        <v>340</v>
      </c>
      <c r="B407" s="14"/>
      <c r="C407" s="14"/>
    </row>
    <row r="408" spans="1:3" ht="20.25">
      <c r="A408" s="1" t="s">
        <v>341</v>
      </c>
      <c r="B408" s="14">
        <v>537</v>
      </c>
      <c r="C408" s="14">
        <v>204</v>
      </c>
    </row>
    <row r="409" spans="1:3" ht="16.5">
      <c r="A409" s="2" t="s">
        <v>342</v>
      </c>
      <c r="B409" s="14"/>
      <c r="C409" s="14"/>
    </row>
    <row r="410" spans="1:3" ht="20.25">
      <c r="A410" s="1" t="s">
        <v>343</v>
      </c>
      <c r="B410" s="14">
        <v>536.6</v>
      </c>
      <c r="C410" s="14">
        <v>205</v>
      </c>
    </row>
    <row r="411" spans="1:3" ht="16.5">
      <c r="A411" s="2" t="s">
        <v>344</v>
      </c>
      <c r="B411" s="14"/>
      <c r="C411" s="14"/>
    </row>
    <row r="412" spans="1:3" ht="20.25">
      <c r="A412" s="1" t="s">
        <v>345</v>
      </c>
      <c r="B412" s="14">
        <v>536.6</v>
      </c>
      <c r="C412" s="14">
        <v>206</v>
      </c>
    </row>
    <row r="413" spans="1:3" ht="16.5">
      <c r="A413" s="2" t="s">
        <v>346</v>
      </c>
      <c r="B413" s="14"/>
      <c r="C413" s="14"/>
    </row>
    <row r="414" spans="1:3" ht="20.25">
      <c r="A414" s="1" t="s">
        <v>347</v>
      </c>
      <c r="B414" s="14">
        <v>536.6</v>
      </c>
      <c r="C414" s="14">
        <v>207</v>
      </c>
    </row>
    <row r="415" spans="1:3" ht="16.5">
      <c r="A415" s="2" t="s">
        <v>348</v>
      </c>
      <c r="B415" s="14"/>
      <c r="C415" s="14"/>
    </row>
    <row r="416" spans="1:3" ht="20.25">
      <c r="A416" s="1" t="s">
        <v>349</v>
      </c>
      <c r="B416" s="14">
        <v>536.20000000000005</v>
      </c>
      <c r="C416" s="14">
        <v>208</v>
      </c>
    </row>
    <row r="417" spans="1:3" ht="16.5">
      <c r="A417" s="2" t="s">
        <v>350</v>
      </c>
      <c r="B417" s="14"/>
      <c r="C417" s="14"/>
    </row>
    <row r="418" spans="1:3" ht="20.25">
      <c r="A418" s="1" t="s">
        <v>351</v>
      </c>
      <c r="B418" s="14">
        <v>536.20000000000005</v>
      </c>
      <c r="C418" s="14">
        <v>209</v>
      </c>
    </row>
    <row r="419" spans="1:3" ht="16.5">
      <c r="A419" s="2" t="s">
        <v>352</v>
      </c>
      <c r="B419" s="14"/>
      <c r="C419" s="14"/>
    </row>
    <row r="420" spans="1:3" ht="20.25">
      <c r="A420" s="1" t="s">
        <v>353</v>
      </c>
      <c r="B420" s="14">
        <v>536.20000000000005</v>
      </c>
      <c r="C420" s="14">
        <v>210</v>
      </c>
    </row>
    <row r="421" spans="1:3" ht="16.5">
      <c r="A421" s="2" t="s">
        <v>354</v>
      </c>
      <c r="B421" s="14"/>
      <c r="C421" s="14"/>
    </row>
    <row r="422" spans="1:3" ht="20.25">
      <c r="A422" s="1" t="s">
        <v>355</v>
      </c>
      <c r="B422" s="14">
        <v>536.20000000000005</v>
      </c>
      <c r="C422" s="14">
        <v>211</v>
      </c>
    </row>
    <row r="423" spans="1:3" ht="16.5">
      <c r="A423" s="2" t="s">
        <v>313</v>
      </c>
      <c r="B423" s="14"/>
      <c r="C423" s="14"/>
    </row>
    <row r="424" spans="1:3" ht="20.25">
      <c r="A424" s="1" t="s">
        <v>356</v>
      </c>
      <c r="B424" s="14">
        <v>536.20000000000005</v>
      </c>
      <c r="C424" s="14">
        <v>212</v>
      </c>
    </row>
    <row r="425" spans="1:3" ht="16.5">
      <c r="A425" s="2" t="s">
        <v>357</v>
      </c>
      <c r="B425" s="14"/>
      <c r="C425" s="14"/>
    </row>
    <row r="426" spans="1:3" ht="20.25">
      <c r="A426" s="1" t="s">
        <v>358</v>
      </c>
      <c r="B426" s="14">
        <v>536</v>
      </c>
      <c r="C426" s="14">
        <v>213</v>
      </c>
    </row>
    <row r="427" spans="1:3" ht="16.5">
      <c r="A427" s="2" t="s">
        <v>35</v>
      </c>
      <c r="B427" s="14"/>
      <c r="C427" s="14"/>
    </row>
    <row r="428" spans="1:3" ht="20.25">
      <c r="A428" s="1" t="s">
        <v>359</v>
      </c>
      <c r="B428" s="14">
        <v>535.79999999999995</v>
      </c>
      <c r="C428" s="14">
        <v>214</v>
      </c>
    </row>
    <row r="429" spans="1:3" ht="16.5">
      <c r="A429" s="2" t="s">
        <v>310</v>
      </c>
      <c r="B429" s="14"/>
      <c r="C429" s="14"/>
    </row>
    <row r="430" spans="1:3" ht="20.25">
      <c r="A430" s="1" t="s">
        <v>360</v>
      </c>
      <c r="B430" s="14">
        <v>535.6</v>
      </c>
      <c r="C430" s="14">
        <v>215</v>
      </c>
    </row>
    <row r="431" spans="1:3" ht="16.5">
      <c r="A431" s="2" t="s">
        <v>20</v>
      </c>
      <c r="B431" s="14"/>
      <c r="C431" s="14"/>
    </row>
    <row r="432" spans="1:3" ht="20.25">
      <c r="A432" s="1" t="s">
        <v>361</v>
      </c>
      <c r="B432" s="14">
        <v>535.6</v>
      </c>
      <c r="C432" s="14">
        <v>216</v>
      </c>
    </row>
    <row r="433" spans="1:3" ht="16.5">
      <c r="A433" s="2" t="s">
        <v>33</v>
      </c>
      <c r="B433" s="14"/>
      <c r="C433" s="14"/>
    </row>
    <row r="434" spans="1:3" ht="20.25">
      <c r="A434" s="1" t="s">
        <v>362</v>
      </c>
      <c r="B434" s="14">
        <v>535.4</v>
      </c>
      <c r="C434" s="14">
        <v>217</v>
      </c>
    </row>
    <row r="435" spans="1:3" ht="16.5">
      <c r="A435" s="2" t="s">
        <v>363</v>
      </c>
      <c r="B435" s="14"/>
      <c r="C435" s="14"/>
    </row>
    <row r="436" spans="1:3" ht="20.25">
      <c r="A436" s="1" t="s">
        <v>364</v>
      </c>
      <c r="B436" s="14">
        <v>535.4</v>
      </c>
      <c r="C436" s="14">
        <v>218</v>
      </c>
    </row>
    <row r="437" spans="1:3" ht="16.5">
      <c r="A437" s="2" t="s">
        <v>344</v>
      </c>
      <c r="B437" s="14"/>
      <c r="C437" s="14"/>
    </row>
    <row r="438" spans="1:3" ht="20.25">
      <c r="A438" s="1" t="s">
        <v>365</v>
      </c>
      <c r="B438" s="14">
        <v>535.20000000000005</v>
      </c>
      <c r="C438" s="14">
        <v>219</v>
      </c>
    </row>
    <row r="439" spans="1:3" ht="16.5">
      <c r="A439" s="2" t="s">
        <v>16</v>
      </c>
      <c r="B439" s="14"/>
      <c r="C439" s="14"/>
    </row>
    <row r="440" spans="1:3" ht="20.25">
      <c r="A440" s="1" t="s">
        <v>366</v>
      </c>
      <c r="B440" s="14">
        <v>535</v>
      </c>
      <c r="C440" s="14">
        <v>220</v>
      </c>
    </row>
    <row r="441" spans="1:3" ht="16.5">
      <c r="A441" s="2" t="s">
        <v>367</v>
      </c>
      <c r="B441" s="14"/>
      <c r="C441" s="14"/>
    </row>
    <row r="442" spans="1:3" ht="20.25">
      <c r="A442" s="1" t="s">
        <v>368</v>
      </c>
      <c r="B442" s="14">
        <v>535</v>
      </c>
      <c r="C442" s="14">
        <v>221</v>
      </c>
    </row>
    <row r="443" spans="1:3" ht="16.5">
      <c r="A443" s="2" t="s">
        <v>369</v>
      </c>
      <c r="B443" s="14"/>
      <c r="C443" s="14"/>
    </row>
    <row r="444" spans="1:3" ht="20.25">
      <c r="A444" s="1" t="s">
        <v>370</v>
      </c>
      <c r="B444" s="14">
        <v>535</v>
      </c>
      <c r="C444" s="14">
        <v>222</v>
      </c>
    </row>
    <row r="445" spans="1:3" ht="16.5">
      <c r="A445" s="2" t="s">
        <v>371</v>
      </c>
      <c r="B445" s="14"/>
      <c r="C445" s="14"/>
    </row>
    <row r="446" spans="1:3" ht="20.25">
      <c r="A446" s="1" t="s">
        <v>372</v>
      </c>
      <c r="B446" s="14">
        <v>534.79999999999995</v>
      </c>
      <c r="C446" s="14">
        <v>223</v>
      </c>
    </row>
    <row r="447" spans="1:3" ht="16.5">
      <c r="A447" s="2" t="s">
        <v>152</v>
      </c>
      <c r="B447" s="14"/>
      <c r="C447" s="14"/>
    </row>
    <row r="448" spans="1:3" ht="20.25">
      <c r="A448" s="1" t="s">
        <v>373</v>
      </c>
      <c r="B448" s="14">
        <v>534.79999999999995</v>
      </c>
      <c r="C448" s="14">
        <v>224</v>
      </c>
    </row>
    <row r="449" spans="1:3" ht="16.5">
      <c r="A449" s="2" t="s">
        <v>30</v>
      </c>
      <c r="B449" s="14"/>
      <c r="C449" s="14"/>
    </row>
    <row r="450" spans="1:3" ht="20.25">
      <c r="A450" s="1" t="s">
        <v>374</v>
      </c>
      <c r="B450" s="14">
        <v>534.6</v>
      </c>
      <c r="C450" s="14">
        <v>225</v>
      </c>
    </row>
    <row r="451" spans="1:3" ht="16.5">
      <c r="A451" s="2" t="s">
        <v>90</v>
      </c>
      <c r="B451" s="14"/>
      <c r="C451" s="14"/>
    </row>
    <row r="452" spans="1:3" ht="20.25">
      <c r="A452" s="1" t="s">
        <v>375</v>
      </c>
      <c r="B452" s="14">
        <v>534.6</v>
      </c>
      <c r="C452" s="14">
        <v>226</v>
      </c>
    </row>
    <row r="453" spans="1:3" ht="16.5">
      <c r="A453" s="2" t="s">
        <v>376</v>
      </c>
      <c r="B453" s="14"/>
      <c r="C453" s="14"/>
    </row>
    <row r="454" spans="1:3" ht="20.25">
      <c r="A454" s="1" t="s">
        <v>377</v>
      </c>
      <c r="B454" s="14">
        <v>534.20000000000005</v>
      </c>
      <c r="C454" s="14">
        <v>227</v>
      </c>
    </row>
    <row r="455" spans="1:3" ht="16.5">
      <c r="A455" s="2" t="s">
        <v>378</v>
      </c>
      <c r="B455" s="14"/>
      <c r="C455" s="14"/>
    </row>
    <row r="456" spans="1:3" ht="20.25">
      <c r="A456" s="1" t="s">
        <v>379</v>
      </c>
      <c r="B456" s="14">
        <v>534.20000000000005</v>
      </c>
      <c r="C456" s="14">
        <v>228</v>
      </c>
    </row>
    <row r="457" spans="1:3" ht="16.5">
      <c r="A457" s="2" t="s">
        <v>380</v>
      </c>
      <c r="B457" s="14"/>
      <c r="C457" s="14"/>
    </row>
    <row r="458" spans="1:3" ht="20.25">
      <c r="A458" s="1" t="s">
        <v>381</v>
      </c>
      <c r="B458" s="14">
        <v>534.20000000000005</v>
      </c>
      <c r="C458" s="14">
        <v>229</v>
      </c>
    </row>
    <row r="459" spans="1:3" ht="16.5">
      <c r="A459" s="2" t="s">
        <v>382</v>
      </c>
      <c r="B459" s="14"/>
      <c r="C459" s="14"/>
    </row>
    <row r="460" spans="1:3" ht="20.25">
      <c r="A460" s="1" t="s">
        <v>337</v>
      </c>
      <c r="B460" s="14">
        <v>534</v>
      </c>
      <c r="C460" s="14">
        <v>230</v>
      </c>
    </row>
    <row r="461" spans="1:3" ht="16.5">
      <c r="A461" s="2" t="s">
        <v>6</v>
      </c>
      <c r="B461" s="14"/>
      <c r="C461" s="14"/>
    </row>
    <row r="462" spans="1:3" ht="20.25">
      <c r="A462" s="1" t="s">
        <v>383</v>
      </c>
      <c r="B462" s="14">
        <v>534</v>
      </c>
      <c r="C462" s="14">
        <v>231</v>
      </c>
    </row>
    <row r="463" spans="1:3" ht="16.5">
      <c r="A463" s="2" t="s">
        <v>266</v>
      </c>
      <c r="B463" s="14"/>
      <c r="C463" s="14"/>
    </row>
    <row r="464" spans="1:3" ht="20.25">
      <c r="A464" s="1" t="s">
        <v>186</v>
      </c>
      <c r="B464" s="14">
        <v>534</v>
      </c>
      <c r="C464" s="14">
        <v>232</v>
      </c>
    </row>
    <row r="465" spans="1:3" ht="16.5">
      <c r="A465" s="2" t="s">
        <v>384</v>
      </c>
      <c r="B465" s="14"/>
      <c r="C465" s="14"/>
    </row>
    <row r="466" spans="1:3" ht="20.25">
      <c r="A466" s="1" t="s">
        <v>189</v>
      </c>
      <c r="B466" s="14">
        <v>534</v>
      </c>
      <c r="C466" s="14">
        <v>233</v>
      </c>
    </row>
    <row r="467" spans="1:3" ht="16.5">
      <c r="A467" s="2" t="s">
        <v>385</v>
      </c>
      <c r="B467" s="14"/>
      <c r="C467" s="14"/>
    </row>
    <row r="468" spans="1:3" ht="20.25">
      <c r="A468" s="1" t="s">
        <v>386</v>
      </c>
      <c r="B468" s="14">
        <v>533.79999999999995</v>
      </c>
      <c r="C468" s="14">
        <v>234</v>
      </c>
    </row>
    <row r="469" spans="1:3" ht="16.5">
      <c r="A469" s="2" t="s">
        <v>252</v>
      </c>
      <c r="B469" s="14"/>
      <c r="C469" s="14"/>
    </row>
    <row r="470" spans="1:3" ht="20.25">
      <c r="A470" s="1" t="s">
        <v>387</v>
      </c>
      <c r="B470" s="14">
        <v>533.79999999999995</v>
      </c>
      <c r="C470" s="14">
        <v>235</v>
      </c>
    </row>
    <row r="471" spans="1:3" ht="16.5">
      <c r="A471" s="2" t="s">
        <v>388</v>
      </c>
      <c r="B471" s="14"/>
      <c r="C471" s="14"/>
    </row>
    <row r="472" spans="1:3" ht="20.25">
      <c r="A472" s="1" t="s">
        <v>389</v>
      </c>
      <c r="B472" s="14">
        <v>533.79999999999995</v>
      </c>
      <c r="C472" s="14">
        <v>236</v>
      </c>
    </row>
    <row r="473" spans="1:3" ht="16.5">
      <c r="A473" s="2" t="s">
        <v>103</v>
      </c>
      <c r="B473" s="14"/>
      <c r="C473" s="14"/>
    </row>
    <row r="474" spans="1:3" ht="20.25">
      <c r="A474" s="1" t="s">
        <v>390</v>
      </c>
      <c r="B474" s="14">
        <v>533.6</v>
      </c>
      <c r="C474" s="14">
        <v>237</v>
      </c>
    </row>
    <row r="475" spans="1:3" ht="16.5">
      <c r="A475" s="2" t="s">
        <v>391</v>
      </c>
      <c r="B475" s="14"/>
      <c r="C475" s="14"/>
    </row>
    <row r="476" spans="1:3" ht="20.25">
      <c r="A476" s="1" t="s">
        <v>392</v>
      </c>
      <c r="B476" s="14">
        <v>533.6</v>
      </c>
      <c r="C476" s="14">
        <v>238</v>
      </c>
    </row>
    <row r="477" spans="1:3" ht="16.5">
      <c r="A477" s="2" t="s">
        <v>393</v>
      </c>
      <c r="B477" s="14"/>
      <c r="C477" s="14"/>
    </row>
    <row r="478" spans="1:3" ht="20.25">
      <c r="A478" s="1" t="s">
        <v>394</v>
      </c>
      <c r="B478" s="14">
        <v>533.6</v>
      </c>
      <c r="C478" s="14">
        <v>239</v>
      </c>
    </row>
    <row r="479" spans="1:3" ht="16.5">
      <c r="A479" s="2" t="s">
        <v>395</v>
      </c>
      <c r="B479" s="14"/>
      <c r="C479" s="14"/>
    </row>
    <row r="480" spans="1:3" ht="20.25">
      <c r="A480" s="1" t="s">
        <v>396</v>
      </c>
      <c r="B480" s="14">
        <v>533.4</v>
      </c>
      <c r="C480" s="14">
        <v>240</v>
      </c>
    </row>
    <row r="481" spans="1:3" ht="16.5">
      <c r="A481" s="2" t="s">
        <v>397</v>
      </c>
      <c r="B481" s="14"/>
      <c r="C481" s="14"/>
    </row>
    <row r="482" spans="1:3" ht="20.25">
      <c r="A482" s="1" t="s">
        <v>398</v>
      </c>
      <c r="B482" s="14">
        <v>533.4</v>
      </c>
      <c r="C482" s="14">
        <v>241</v>
      </c>
    </row>
    <row r="483" spans="1:3" ht="16.5">
      <c r="A483" s="2" t="s">
        <v>24</v>
      </c>
      <c r="B483" s="14"/>
      <c r="C483" s="14"/>
    </row>
    <row r="484" spans="1:3" ht="20.25">
      <c r="A484" s="1" t="s">
        <v>399</v>
      </c>
      <c r="B484" s="14">
        <v>533.4</v>
      </c>
      <c r="C484" s="14">
        <v>242</v>
      </c>
    </row>
    <row r="485" spans="1:3" ht="16.5">
      <c r="A485" s="2" t="s">
        <v>400</v>
      </c>
      <c r="B485" s="14"/>
      <c r="C485" s="14"/>
    </row>
    <row r="486" spans="1:3" ht="20.25">
      <c r="A486" s="1" t="s">
        <v>401</v>
      </c>
      <c r="B486" s="14">
        <v>533.20000000000005</v>
      </c>
      <c r="C486" s="14">
        <v>243</v>
      </c>
    </row>
    <row r="487" spans="1:3" ht="16.5">
      <c r="A487" s="2" t="s">
        <v>122</v>
      </c>
      <c r="B487" s="14"/>
      <c r="C487" s="14"/>
    </row>
    <row r="488" spans="1:3" ht="20.25">
      <c r="A488" s="1" t="s">
        <v>402</v>
      </c>
      <c r="B488" s="14">
        <v>533.20000000000005</v>
      </c>
      <c r="C488" s="14">
        <v>244</v>
      </c>
    </row>
    <row r="489" spans="1:3" ht="16.5">
      <c r="A489" s="2" t="s">
        <v>403</v>
      </c>
      <c r="B489" s="14"/>
      <c r="C489" s="14"/>
    </row>
    <row r="490" spans="1:3" ht="20.25">
      <c r="A490" s="1" t="s">
        <v>351</v>
      </c>
      <c r="B490" s="14">
        <v>533</v>
      </c>
      <c r="C490" s="14">
        <v>245</v>
      </c>
    </row>
    <row r="491" spans="1:3" ht="16.5">
      <c r="A491" s="2" t="s">
        <v>404</v>
      </c>
      <c r="B491" s="14"/>
      <c r="C491" s="14"/>
    </row>
    <row r="492" spans="1:3" ht="20.25">
      <c r="A492" s="1" t="s">
        <v>405</v>
      </c>
      <c r="B492" s="14">
        <v>533</v>
      </c>
      <c r="C492" s="14">
        <v>246</v>
      </c>
    </row>
    <row r="493" spans="1:3" ht="16.5">
      <c r="A493" s="2" t="s">
        <v>12</v>
      </c>
      <c r="B493" s="14"/>
      <c r="C493" s="14"/>
    </row>
    <row r="494" spans="1:3" ht="20.25">
      <c r="A494" s="1" t="s">
        <v>406</v>
      </c>
      <c r="B494" s="14">
        <v>533</v>
      </c>
      <c r="C494" s="14">
        <v>247</v>
      </c>
    </row>
    <row r="495" spans="1:3" ht="16.5">
      <c r="A495" s="2" t="s">
        <v>407</v>
      </c>
      <c r="B495" s="14"/>
      <c r="C495" s="14"/>
    </row>
    <row r="496" spans="1:3" ht="20.25">
      <c r="A496" s="1" t="s">
        <v>408</v>
      </c>
      <c r="B496" s="14">
        <v>532.79999999999995</v>
      </c>
      <c r="C496" s="14">
        <v>248</v>
      </c>
    </row>
    <row r="497" spans="1:3" ht="16.5">
      <c r="A497" s="2" t="s">
        <v>199</v>
      </c>
      <c r="B497" s="14"/>
      <c r="C497" s="14"/>
    </row>
    <row r="498" spans="1:3" ht="20.25">
      <c r="A498" s="1" t="s">
        <v>409</v>
      </c>
      <c r="B498" s="14">
        <v>532.79999999999995</v>
      </c>
      <c r="C498" s="14">
        <v>249</v>
      </c>
    </row>
    <row r="499" spans="1:3" ht="16.5">
      <c r="A499" s="2" t="s">
        <v>410</v>
      </c>
      <c r="B499" s="14"/>
      <c r="C499" s="14"/>
    </row>
    <row r="500" spans="1:3" ht="20.25">
      <c r="A500" s="1" t="s">
        <v>411</v>
      </c>
      <c r="B500" s="14">
        <v>532.6</v>
      </c>
      <c r="C500" s="14">
        <v>250</v>
      </c>
    </row>
    <row r="501" spans="1:3" ht="16.5">
      <c r="A501" s="2" t="s">
        <v>412</v>
      </c>
      <c r="B501" s="14"/>
      <c r="C501" s="14"/>
    </row>
    <row r="502" spans="1:3" ht="20.25">
      <c r="A502" s="1" t="s">
        <v>413</v>
      </c>
      <c r="B502" s="14">
        <v>532.6</v>
      </c>
      <c r="C502" s="14">
        <v>251</v>
      </c>
    </row>
    <row r="503" spans="1:3" ht="16.5">
      <c r="A503" s="2" t="s">
        <v>145</v>
      </c>
      <c r="B503" s="14"/>
      <c r="C503" s="14"/>
    </row>
    <row r="504" spans="1:3" ht="20.25">
      <c r="A504" s="1" t="s">
        <v>414</v>
      </c>
      <c r="B504" s="14">
        <v>532.6</v>
      </c>
      <c r="C504" s="14">
        <v>252</v>
      </c>
    </row>
    <row r="505" spans="1:3" ht="16.5">
      <c r="A505" s="2" t="s">
        <v>415</v>
      </c>
      <c r="B505" s="14"/>
      <c r="C505" s="14"/>
    </row>
    <row r="506" spans="1:3" ht="20.25">
      <c r="A506" s="1" t="s">
        <v>416</v>
      </c>
      <c r="B506" s="14">
        <v>532.6</v>
      </c>
      <c r="C506" s="14">
        <v>253</v>
      </c>
    </row>
    <row r="507" spans="1:3" ht="16.5">
      <c r="A507" s="2" t="s">
        <v>417</v>
      </c>
      <c r="B507" s="14"/>
      <c r="C507" s="14"/>
    </row>
    <row r="508" spans="1:3" ht="20.25">
      <c r="A508" s="1" t="s">
        <v>418</v>
      </c>
      <c r="B508" s="14">
        <v>532.20000000000005</v>
      </c>
      <c r="C508" s="14">
        <v>254</v>
      </c>
    </row>
    <row r="509" spans="1:3" ht="16.5">
      <c r="A509" s="2" t="s">
        <v>419</v>
      </c>
      <c r="B509" s="14"/>
      <c r="C509" s="14"/>
    </row>
    <row r="510" spans="1:3" ht="20.25">
      <c r="A510" s="1" t="s">
        <v>420</v>
      </c>
      <c r="B510" s="14">
        <v>532.20000000000005</v>
      </c>
      <c r="C510" s="14">
        <v>255</v>
      </c>
    </row>
    <row r="511" spans="1:3" ht="16.5">
      <c r="A511" s="2" t="s">
        <v>421</v>
      </c>
      <c r="B511" s="14"/>
      <c r="C511" s="14"/>
    </row>
    <row r="512" spans="1:3" ht="20.25">
      <c r="A512" s="1" t="s">
        <v>422</v>
      </c>
      <c r="B512" s="14">
        <v>532.20000000000005</v>
      </c>
      <c r="C512" s="14">
        <v>256</v>
      </c>
    </row>
    <row r="513" spans="1:3" ht="16.5">
      <c r="A513" s="2" t="s">
        <v>423</v>
      </c>
      <c r="B513" s="14"/>
      <c r="C513" s="14"/>
    </row>
    <row r="514" spans="1:3" ht="20.25">
      <c r="A514" s="1" t="s">
        <v>424</v>
      </c>
      <c r="B514" s="14">
        <v>532</v>
      </c>
      <c r="C514" s="14">
        <v>257</v>
      </c>
    </row>
    <row r="515" spans="1:3" ht="16.5">
      <c r="A515" s="2" t="s">
        <v>20</v>
      </c>
      <c r="B515" s="14"/>
      <c r="C515" s="14"/>
    </row>
    <row r="516" spans="1:3" ht="20.25">
      <c r="A516" s="1" t="s">
        <v>425</v>
      </c>
      <c r="B516" s="14">
        <v>531.79999999999995</v>
      </c>
      <c r="C516" s="14">
        <v>258</v>
      </c>
    </row>
    <row r="517" spans="1:3" ht="16.5">
      <c r="A517" s="2" t="s">
        <v>426</v>
      </c>
      <c r="B517" s="14"/>
      <c r="C517" s="14"/>
    </row>
    <row r="518" spans="1:3" ht="20.25">
      <c r="A518" s="1" t="s">
        <v>427</v>
      </c>
      <c r="B518" s="14">
        <v>531.6</v>
      </c>
      <c r="C518" s="14">
        <v>259</v>
      </c>
    </row>
    <row r="519" spans="1:3" ht="16.5">
      <c r="A519" s="2" t="s">
        <v>428</v>
      </c>
      <c r="B519" s="14"/>
      <c r="C519" s="14"/>
    </row>
    <row r="520" spans="1:3" ht="20.25">
      <c r="A520" s="1" t="s">
        <v>429</v>
      </c>
      <c r="B520" s="14">
        <v>531.6</v>
      </c>
      <c r="C520" s="14">
        <v>260</v>
      </c>
    </row>
    <row r="521" spans="1:3" ht="16.5">
      <c r="A521" s="2" t="s">
        <v>430</v>
      </c>
      <c r="B521" s="14"/>
      <c r="C521" s="14"/>
    </row>
    <row r="522" spans="1:3" ht="20.25">
      <c r="A522" s="1" t="s">
        <v>431</v>
      </c>
      <c r="B522" s="14">
        <v>531.6</v>
      </c>
      <c r="C522" s="14">
        <v>261</v>
      </c>
    </row>
    <row r="523" spans="1:3" ht="16.5">
      <c r="A523" s="2" t="s">
        <v>419</v>
      </c>
      <c r="B523" s="14"/>
      <c r="C523" s="14"/>
    </row>
    <row r="524" spans="1:3" ht="20.25">
      <c r="A524" s="1" t="s">
        <v>82</v>
      </c>
      <c r="B524" s="14">
        <v>531.6</v>
      </c>
      <c r="C524" s="14">
        <v>262</v>
      </c>
    </row>
    <row r="525" spans="1:3" ht="16.5">
      <c r="A525" s="2" t="s">
        <v>432</v>
      </c>
      <c r="B525" s="14"/>
      <c r="C525" s="14"/>
    </row>
    <row r="526" spans="1:3" ht="20.25">
      <c r="A526" s="1" t="s">
        <v>433</v>
      </c>
      <c r="B526" s="14">
        <v>531.6</v>
      </c>
      <c r="C526" s="14">
        <v>263</v>
      </c>
    </row>
    <row r="527" spans="1:3" ht="16.5">
      <c r="A527" s="2" t="s">
        <v>103</v>
      </c>
      <c r="B527" s="14"/>
      <c r="C527" s="14"/>
    </row>
    <row r="528" spans="1:3" ht="20.25">
      <c r="A528" s="1" t="s">
        <v>434</v>
      </c>
      <c r="B528" s="14">
        <v>531.4</v>
      </c>
      <c r="C528" s="14">
        <v>264</v>
      </c>
    </row>
    <row r="529" spans="1:3" ht="16.5">
      <c r="A529" s="2" t="s">
        <v>35</v>
      </c>
      <c r="B529" s="14"/>
      <c r="C529" s="14"/>
    </row>
    <row r="530" spans="1:3" ht="20.25">
      <c r="A530" s="1" t="s">
        <v>435</v>
      </c>
      <c r="B530" s="14">
        <v>531.4</v>
      </c>
      <c r="C530" s="14">
        <v>265</v>
      </c>
    </row>
    <row r="531" spans="1:3" ht="16.5">
      <c r="A531" s="2" t="s">
        <v>436</v>
      </c>
      <c r="B531" s="14"/>
      <c r="C531" s="14"/>
    </row>
    <row r="532" spans="1:3" ht="20.25">
      <c r="A532" s="1" t="s">
        <v>437</v>
      </c>
      <c r="B532" s="14">
        <v>531.20000000000005</v>
      </c>
      <c r="C532" s="14">
        <v>266</v>
      </c>
    </row>
    <row r="533" spans="1:3" ht="16.5">
      <c r="A533" s="2" t="s">
        <v>404</v>
      </c>
      <c r="B533" s="14"/>
      <c r="C533" s="14"/>
    </row>
    <row r="534" spans="1:3" ht="20.25">
      <c r="A534" s="1" t="s">
        <v>438</v>
      </c>
      <c r="B534" s="14">
        <v>531.20000000000005</v>
      </c>
      <c r="C534" s="14">
        <v>267</v>
      </c>
    </row>
    <row r="535" spans="1:3" ht="16.5">
      <c r="A535" s="2" t="s">
        <v>24</v>
      </c>
      <c r="B535" s="14"/>
      <c r="C535" s="14"/>
    </row>
    <row r="536" spans="1:3" ht="20.25">
      <c r="A536" s="1" t="s">
        <v>439</v>
      </c>
      <c r="B536" s="14">
        <v>531.20000000000005</v>
      </c>
      <c r="C536" s="14">
        <v>268</v>
      </c>
    </row>
    <row r="537" spans="1:3" ht="16.5">
      <c r="A537" s="2" t="s">
        <v>440</v>
      </c>
      <c r="B537" s="14"/>
      <c r="C537" s="14"/>
    </row>
    <row r="538" spans="1:3" ht="20.25">
      <c r="A538" s="1" t="s">
        <v>441</v>
      </c>
      <c r="B538" s="14">
        <v>530.79999999999995</v>
      </c>
      <c r="C538" s="14">
        <v>269</v>
      </c>
    </row>
    <row r="539" spans="1:3" ht="16.5">
      <c r="A539" s="2" t="s">
        <v>442</v>
      </c>
      <c r="B539" s="14"/>
      <c r="C539" s="14"/>
    </row>
    <row r="540" spans="1:3" ht="20.25">
      <c r="A540" s="1" t="s">
        <v>443</v>
      </c>
      <c r="B540" s="14">
        <v>530.79999999999995</v>
      </c>
      <c r="C540" s="14">
        <v>270</v>
      </c>
    </row>
    <row r="541" spans="1:3" ht="16.5">
      <c r="A541" s="2" t="s">
        <v>444</v>
      </c>
      <c r="B541" s="14"/>
      <c r="C541" s="14"/>
    </row>
    <row r="542" spans="1:3" ht="20.25">
      <c r="A542" s="1" t="s">
        <v>445</v>
      </c>
      <c r="B542" s="14">
        <v>530.79999999999995</v>
      </c>
      <c r="C542" s="14">
        <v>271</v>
      </c>
    </row>
    <row r="543" spans="1:3" ht="16.5">
      <c r="A543" s="2" t="s">
        <v>446</v>
      </c>
      <c r="B543" s="14"/>
      <c r="C543" s="14"/>
    </row>
    <row r="544" spans="1:3" ht="20.25">
      <c r="A544" s="1" t="s">
        <v>447</v>
      </c>
      <c r="B544" s="14">
        <v>530.6</v>
      </c>
      <c r="C544" s="14">
        <v>272</v>
      </c>
    </row>
    <row r="545" spans="1:3" ht="16.5">
      <c r="A545" s="2" t="s">
        <v>448</v>
      </c>
      <c r="B545" s="14"/>
      <c r="C545" s="14"/>
    </row>
    <row r="546" spans="1:3" ht="20.25">
      <c r="A546" s="1" t="s">
        <v>449</v>
      </c>
      <c r="B546" s="14">
        <v>530.6</v>
      </c>
      <c r="C546" s="14">
        <v>273</v>
      </c>
    </row>
    <row r="547" spans="1:3" ht="16.5">
      <c r="A547" s="2" t="s">
        <v>450</v>
      </c>
      <c r="B547" s="14"/>
      <c r="C547" s="14"/>
    </row>
    <row r="548" spans="1:3" ht="20.25">
      <c r="A548" s="1" t="s">
        <v>451</v>
      </c>
      <c r="B548" s="14">
        <v>530.6</v>
      </c>
      <c r="C548" s="14">
        <v>274</v>
      </c>
    </row>
    <row r="549" spans="1:3" ht="16.5">
      <c r="A549" s="2" t="s">
        <v>452</v>
      </c>
      <c r="B549" s="14"/>
      <c r="C549" s="14"/>
    </row>
    <row r="550" spans="1:3" ht="20.25">
      <c r="A550" s="1" t="s">
        <v>453</v>
      </c>
      <c r="B550" s="14">
        <v>530.4</v>
      </c>
      <c r="C550" s="14">
        <v>275</v>
      </c>
    </row>
    <row r="551" spans="1:3" ht="16.5">
      <c r="A551" s="2" t="s">
        <v>145</v>
      </c>
      <c r="B551" s="14"/>
      <c r="C551" s="14"/>
    </row>
    <row r="552" spans="1:3" ht="20.25">
      <c r="A552" s="1" t="s">
        <v>454</v>
      </c>
      <c r="B552" s="14">
        <v>530.4</v>
      </c>
      <c r="C552" s="14">
        <v>276</v>
      </c>
    </row>
    <row r="553" spans="1:3" ht="16.5">
      <c r="A553" s="2" t="s">
        <v>455</v>
      </c>
      <c r="B553" s="14"/>
      <c r="C553" s="14"/>
    </row>
    <row r="554" spans="1:3" ht="20.25">
      <c r="A554" s="1" t="s">
        <v>456</v>
      </c>
      <c r="B554" s="14">
        <v>530.4</v>
      </c>
      <c r="C554" s="14">
        <v>277</v>
      </c>
    </row>
    <row r="555" spans="1:3" ht="16.5">
      <c r="A555" s="2" t="s">
        <v>457</v>
      </c>
      <c r="B555" s="14"/>
      <c r="C555" s="14"/>
    </row>
    <row r="556" spans="1:3" ht="20.25">
      <c r="A556" s="1" t="s">
        <v>458</v>
      </c>
      <c r="B556" s="14">
        <v>530.20000000000005</v>
      </c>
      <c r="C556" s="14">
        <v>278</v>
      </c>
    </row>
    <row r="557" spans="1:3" ht="16.5">
      <c r="A557" s="2" t="s">
        <v>12</v>
      </c>
      <c r="B557" s="14"/>
      <c r="C557" s="14"/>
    </row>
    <row r="558" spans="1:3" ht="20.25">
      <c r="A558" s="1" t="s">
        <v>459</v>
      </c>
      <c r="B558" s="14">
        <v>530.20000000000005</v>
      </c>
      <c r="C558" s="14">
        <v>279</v>
      </c>
    </row>
    <row r="559" spans="1:3" ht="16.5">
      <c r="A559" s="2" t="s">
        <v>460</v>
      </c>
      <c r="B559" s="14"/>
      <c r="C559" s="14"/>
    </row>
    <row r="560" spans="1:3" ht="20.25">
      <c r="A560" s="1" t="s">
        <v>461</v>
      </c>
      <c r="B560" s="14">
        <v>530</v>
      </c>
      <c r="C560" s="14">
        <v>280</v>
      </c>
    </row>
    <row r="561" spans="1:3" ht="16.5">
      <c r="A561" s="2" t="s">
        <v>16</v>
      </c>
      <c r="B561" s="14"/>
      <c r="C561" s="14"/>
    </row>
    <row r="562" spans="1:3" ht="20.25">
      <c r="A562" s="1" t="s">
        <v>462</v>
      </c>
      <c r="B562" s="14">
        <v>529.79999999999995</v>
      </c>
      <c r="C562" s="14">
        <v>281</v>
      </c>
    </row>
    <row r="563" spans="1:3" ht="16.5">
      <c r="A563" s="2" t="s">
        <v>140</v>
      </c>
      <c r="B563" s="14"/>
      <c r="C563" s="14"/>
    </row>
    <row r="564" spans="1:3" ht="20.25">
      <c r="A564" s="1" t="s">
        <v>463</v>
      </c>
      <c r="B564" s="14">
        <v>529.6</v>
      </c>
      <c r="C564" s="14">
        <v>282</v>
      </c>
    </row>
    <row r="565" spans="1:3" ht="16.5">
      <c r="A565" s="2" t="s">
        <v>464</v>
      </c>
      <c r="B565" s="14"/>
      <c r="C565" s="14"/>
    </row>
    <row r="566" spans="1:3" ht="20.25">
      <c r="A566" s="1" t="s">
        <v>465</v>
      </c>
      <c r="B566" s="14">
        <v>529.6</v>
      </c>
      <c r="C566" s="14">
        <v>283</v>
      </c>
    </row>
    <row r="567" spans="1:3" ht="16.5">
      <c r="A567" s="2" t="s">
        <v>382</v>
      </c>
      <c r="B567" s="14"/>
      <c r="C567" s="14"/>
    </row>
    <row r="568" spans="1:3" ht="20.25">
      <c r="A568" s="1" t="s">
        <v>186</v>
      </c>
      <c r="B568" s="14">
        <v>529.6</v>
      </c>
      <c r="C568" s="14">
        <v>284</v>
      </c>
    </row>
    <row r="569" spans="1:3" ht="16.5">
      <c r="A569" s="2" t="s">
        <v>133</v>
      </c>
      <c r="B569" s="14"/>
      <c r="C569" s="14"/>
    </row>
    <row r="570" spans="1:3" ht="20.25">
      <c r="A570" s="1" t="s">
        <v>466</v>
      </c>
      <c r="B570" s="14">
        <v>529.6</v>
      </c>
      <c r="C570" s="14">
        <v>285</v>
      </c>
    </row>
    <row r="571" spans="1:3" ht="16.5">
      <c r="A571" s="2" t="s">
        <v>467</v>
      </c>
      <c r="B571" s="14"/>
      <c r="C571" s="14"/>
    </row>
    <row r="572" spans="1:3" ht="20.25">
      <c r="A572" s="1" t="s">
        <v>468</v>
      </c>
      <c r="B572" s="14">
        <v>529.6</v>
      </c>
      <c r="C572" s="14">
        <v>286</v>
      </c>
    </row>
    <row r="573" spans="1:3" ht="16.5">
      <c r="A573" s="2" t="s">
        <v>421</v>
      </c>
      <c r="B573" s="14"/>
      <c r="C573" s="14"/>
    </row>
    <row r="574" spans="1:3" ht="20.25">
      <c r="A574" s="1" t="s">
        <v>469</v>
      </c>
      <c r="B574" s="14">
        <v>529.4</v>
      </c>
      <c r="C574" s="14">
        <v>287</v>
      </c>
    </row>
    <row r="575" spans="1:3" ht="16.5">
      <c r="A575" s="2" t="s">
        <v>470</v>
      </c>
      <c r="B575" s="14"/>
      <c r="C575" s="14"/>
    </row>
    <row r="576" spans="1:3" ht="20.25">
      <c r="A576" s="1" t="s">
        <v>471</v>
      </c>
      <c r="B576" s="14">
        <v>529.4</v>
      </c>
      <c r="C576" s="14">
        <v>288</v>
      </c>
    </row>
    <row r="577" spans="1:3" ht="16.5">
      <c r="A577" s="2" t="s">
        <v>457</v>
      </c>
      <c r="B577" s="14"/>
      <c r="C577" s="14"/>
    </row>
    <row r="578" spans="1:3" ht="20.25">
      <c r="A578" s="1" t="s">
        <v>472</v>
      </c>
      <c r="B578" s="14">
        <v>529.4</v>
      </c>
      <c r="C578" s="14">
        <v>289</v>
      </c>
    </row>
    <row r="579" spans="1:3" ht="16.5">
      <c r="A579" s="2" t="s">
        <v>473</v>
      </c>
      <c r="B579" s="14"/>
      <c r="C579" s="14"/>
    </row>
    <row r="580" spans="1:3" ht="20.25">
      <c r="A580" s="1" t="s">
        <v>474</v>
      </c>
      <c r="B580" s="14">
        <v>529.4</v>
      </c>
      <c r="C580" s="14">
        <v>290</v>
      </c>
    </row>
    <row r="581" spans="1:3" ht="16.5">
      <c r="A581" s="2" t="s">
        <v>475</v>
      </c>
      <c r="B581" s="14"/>
      <c r="C581" s="14"/>
    </row>
    <row r="582" spans="1:3" ht="20.25">
      <c r="A582" s="1" t="s">
        <v>476</v>
      </c>
      <c r="B582" s="14">
        <v>529.20000000000005</v>
      </c>
      <c r="C582" s="14">
        <v>291</v>
      </c>
    </row>
    <row r="583" spans="1:3" ht="16.5">
      <c r="A583" s="2" t="s">
        <v>37</v>
      </c>
      <c r="B583" s="14"/>
      <c r="C583" s="14"/>
    </row>
    <row r="584" spans="1:3" ht="20.25">
      <c r="A584" s="1" t="s">
        <v>477</v>
      </c>
      <c r="B584" s="14">
        <v>529.20000000000005</v>
      </c>
      <c r="C584" s="14">
        <v>292</v>
      </c>
    </row>
    <row r="585" spans="1:3" ht="16.5">
      <c r="A585" s="2" t="s">
        <v>478</v>
      </c>
      <c r="B585" s="14"/>
      <c r="C585" s="14"/>
    </row>
    <row r="586" spans="1:3" ht="20.25">
      <c r="A586" s="1" t="s">
        <v>479</v>
      </c>
      <c r="B586" s="14">
        <v>529.20000000000005</v>
      </c>
      <c r="C586" s="14">
        <v>293</v>
      </c>
    </row>
    <row r="587" spans="1:3" ht="16.5">
      <c r="A587" s="2" t="s">
        <v>480</v>
      </c>
      <c r="B587" s="14"/>
      <c r="C587" s="14"/>
    </row>
    <row r="588" spans="1:3" ht="20.25">
      <c r="A588" s="1" t="s">
        <v>481</v>
      </c>
      <c r="B588" s="14">
        <v>529.20000000000005</v>
      </c>
      <c r="C588" s="14">
        <v>294</v>
      </c>
    </row>
    <row r="589" spans="1:3" ht="16.5">
      <c r="A589" s="2" t="s">
        <v>482</v>
      </c>
      <c r="B589" s="14"/>
      <c r="C589" s="14"/>
    </row>
    <row r="590" spans="1:3" ht="20.25">
      <c r="A590" s="1" t="s">
        <v>189</v>
      </c>
      <c r="B590" s="14">
        <v>529</v>
      </c>
      <c r="C590" s="14">
        <v>295</v>
      </c>
    </row>
    <row r="591" spans="1:3" ht="16.5">
      <c r="A591" s="2" t="s">
        <v>483</v>
      </c>
      <c r="B591" s="14"/>
      <c r="C591" s="14"/>
    </row>
    <row r="592" spans="1:3" ht="20.25">
      <c r="A592" s="1" t="s">
        <v>484</v>
      </c>
      <c r="B592" s="14">
        <v>529</v>
      </c>
      <c r="C592" s="14">
        <v>296</v>
      </c>
    </row>
    <row r="593" spans="1:3" ht="16.5">
      <c r="A593" s="2" t="s">
        <v>33</v>
      </c>
      <c r="B593" s="14"/>
      <c r="C593" s="14"/>
    </row>
    <row r="594" spans="1:3" ht="20.25">
      <c r="A594" s="1" t="s">
        <v>485</v>
      </c>
      <c r="B594" s="14">
        <v>529</v>
      </c>
      <c r="C594" s="14">
        <v>297</v>
      </c>
    </row>
    <row r="595" spans="1:3" ht="16.5">
      <c r="A595" s="2" t="s">
        <v>299</v>
      </c>
      <c r="B595" s="14"/>
      <c r="C595" s="14"/>
    </row>
    <row r="596" spans="1:3" ht="20.25">
      <c r="A596" s="1" t="s">
        <v>486</v>
      </c>
      <c r="B596" s="14">
        <v>529</v>
      </c>
      <c r="C596" s="14">
        <v>298</v>
      </c>
    </row>
    <row r="597" spans="1:3" ht="16.5">
      <c r="A597" s="2" t="s">
        <v>24</v>
      </c>
      <c r="B597" s="14"/>
      <c r="C597" s="14"/>
    </row>
    <row r="598" spans="1:3" ht="20.25">
      <c r="A598" s="1" t="s">
        <v>487</v>
      </c>
      <c r="B598" s="14">
        <v>529</v>
      </c>
      <c r="C598" s="14">
        <v>299</v>
      </c>
    </row>
    <row r="599" spans="1:3" ht="16.5">
      <c r="A599" s="2" t="s">
        <v>131</v>
      </c>
      <c r="B599" s="14"/>
      <c r="C599" s="14"/>
    </row>
    <row r="600" spans="1:3" ht="20.25">
      <c r="A600" s="1" t="s">
        <v>488</v>
      </c>
      <c r="B600" s="14">
        <v>529</v>
      </c>
      <c r="C600" s="14">
        <v>300</v>
      </c>
    </row>
    <row r="601" spans="1:3" ht="16.5">
      <c r="A601" s="2" t="s">
        <v>489</v>
      </c>
      <c r="B601" s="14"/>
      <c r="C601" s="14"/>
    </row>
    <row r="602" spans="1:3" ht="20.25">
      <c r="A602" s="1" t="s">
        <v>490</v>
      </c>
      <c r="B602" s="14">
        <v>528.79999999999995</v>
      </c>
      <c r="C602" s="14">
        <v>301</v>
      </c>
    </row>
    <row r="603" spans="1:3" ht="16.5">
      <c r="A603" s="2" t="s">
        <v>491</v>
      </c>
      <c r="B603" s="14"/>
      <c r="C603" s="14"/>
    </row>
    <row r="604" spans="1:3" ht="20.25">
      <c r="A604" s="1" t="s">
        <v>492</v>
      </c>
      <c r="B604" s="14">
        <v>528.6</v>
      </c>
      <c r="C604" s="14">
        <v>302</v>
      </c>
    </row>
    <row r="605" spans="1:3" ht="16.5">
      <c r="A605" s="2" t="s">
        <v>18</v>
      </c>
      <c r="B605" s="14"/>
      <c r="C605" s="14"/>
    </row>
    <row r="606" spans="1:3" ht="20.25">
      <c r="A606" s="1" t="s">
        <v>493</v>
      </c>
      <c r="B606" s="14">
        <v>528.6</v>
      </c>
      <c r="C606" s="14">
        <v>303</v>
      </c>
    </row>
    <row r="607" spans="1:3" ht="16.5">
      <c r="A607" s="2" t="s">
        <v>494</v>
      </c>
      <c r="B607" s="14"/>
      <c r="C607" s="14"/>
    </row>
    <row r="608" spans="1:3" ht="20.25">
      <c r="A608" s="1" t="s">
        <v>186</v>
      </c>
      <c r="B608" s="14">
        <v>528.6</v>
      </c>
      <c r="C608" s="14">
        <v>304</v>
      </c>
    </row>
    <row r="609" spans="1:3" ht="16.5">
      <c r="A609" s="2" t="s">
        <v>495</v>
      </c>
      <c r="B609" s="14"/>
      <c r="C609" s="14"/>
    </row>
    <row r="610" spans="1:3" ht="20.25">
      <c r="A610" s="1" t="s">
        <v>496</v>
      </c>
      <c r="B610" s="14">
        <v>528.6</v>
      </c>
      <c r="C610" s="14">
        <v>305</v>
      </c>
    </row>
    <row r="611" spans="1:3" ht="16.5">
      <c r="A611" s="2" t="s">
        <v>497</v>
      </c>
      <c r="B611" s="14"/>
      <c r="C611" s="14"/>
    </row>
    <row r="612" spans="1:3" ht="20.25">
      <c r="A612" s="1" t="s">
        <v>498</v>
      </c>
      <c r="B612" s="14">
        <v>528.6</v>
      </c>
      <c r="C612" s="14">
        <v>306</v>
      </c>
    </row>
    <row r="613" spans="1:3" ht="16.5">
      <c r="A613" s="2" t="s">
        <v>59</v>
      </c>
      <c r="B613" s="14"/>
      <c r="C613" s="14"/>
    </row>
    <row r="614" spans="1:3" ht="20.25">
      <c r="A614" s="1" t="s">
        <v>499</v>
      </c>
      <c r="B614" s="14">
        <v>528.4</v>
      </c>
      <c r="C614" s="14">
        <v>307</v>
      </c>
    </row>
    <row r="615" spans="1:3" ht="16.5">
      <c r="A615" s="2" t="s">
        <v>199</v>
      </c>
      <c r="B615" s="14"/>
      <c r="C615" s="14"/>
    </row>
    <row r="616" spans="1:3" ht="20.25">
      <c r="A616" s="1" t="s">
        <v>500</v>
      </c>
      <c r="B616" s="14">
        <v>528.4</v>
      </c>
      <c r="C616" s="14">
        <v>308</v>
      </c>
    </row>
    <row r="617" spans="1:3" ht="16.5">
      <c r="A617" s="2" t="s">
        <v>501</v>
      </c>
      <c r="B617" s="14"/>
      <c r="C617" s="14"/>
    </row>
    <row r="618" spans="1:3" ht="20.25">
      <c r="A618" s="1" t="s">
        <v>502</v>
      </c>
      <c r="B618" s="14">
        <v>528.4</v>
      </c>
      <c r="C618" s="14">
        <v>309</v>
      </c>
    </row>
    <row r="619" spans="1:3" ht="16.5">
      <c r="A619" s="2" t="s">
        <v>122</v>
      </c>
      <c r="B619" s="14"/>
      <c r="C619" s="14"/>
    </row>
    <row r="620" spans="1:3" ht="20.25">
      <c r="A620" s="1" t="s">
        <v>503</v>
      </c>
      <c r="B620" s="14">
        <v>528.20000000000005</v>
      </c>
      <c r="C620" s="14">
        <v>310</v>
      </c>
    </row>
    <row r="621" spans="1:3" ht="16.5">
      <c r="A621" s="2" t="s">
        <v>504</v>
      </c>
      <c r="B621" s="14"/>
      <c r="C621" s="14"/>
    </row>
    <row r="622" spans="1:3" ht="20.25">
      <c r="A622" s="1" t="s">
        <v>505</v>
      </c>
      <c r="B622" s="14">
        <v>528.20000000000005</v>
      </c>
      <c r="C622" s="14">
        <v>311</v>
      </c>
    </row>
    <row r="623" spans="1:3" ht="16.5">
      <c r="A623" s="2" t="s">
        <v>506</v>
      </c>
      <c r="B623" s="14"/>
      <c r="C623" s="14"/>
    </row>
    <row r="624" spans="1:3" ht="20.25">
      <c r="A624" s="1" t="s">
        <v>507</v>
      </c>
      <c r="B624" s="14">
        <v>528.20000000000005</v>
      </c>
      <c r="C624" s="14">
        <v>312</v>
      </c>
    </row>
    <row r="625" spans="1:3" ht="16.5">
      <c r="A625" s="2" t="s">
        <v>160</v>
      </c>
      <c r="B625" s="14"/>
      <c r="C625" s="14"/>
    </row>
    <row r="626" spans="1:3" ht="20.25">
      <c r="A626" s="1" t="s">
        <v>508</v>
      </c>
      <c r="B626" s="14">
        <v>528</v>
      </c>
      <c r="C626" s="14">
        <v>313</v>
      </c>
    </row>
    <row r="627" spans="1:3" ht="16.5">
      <c r="A627" s="2" t="s">
        <v>378</v>
      </c>
      <c r="B627" s="14"/>
      <c r="C627" s="14"/>
    </row>
    <row r="628" spans="1:3" ht="20.25">
      <c r="A628" s="1" t="s">
        <v>509</v>
      </c>
      <c r="B628" s="14">
        <v>528</v>
      </c>
      <c r="C628" s="14">
        <v>314</v>
      </c>
    </row>
    <row r="629" spans="1:3" ht="16.5">
      <c r="A629" s="2" t="s">
        <v>510</v>
      </c>
      <c r="B629" s="14"/>
      <c r="C629" s="14"/>
    </row>
    <row r="630" spans="1:3" ht="20.25">
      <c r="A630" s="1" t="s">
        <v>511</v>
      </c>
      <c r="B630" s="14">
        <v>528</v>
      </c>
      <c r="C630" s="14">
        <v>315</v>
      </c>
    </row>
    <row r="631" spans="1:3" ht="16.5">
      <c r="A631" s="2" t="s">
        <v>512</v>
      </c>
      <c r="B631" s="14"/>
      <c r="C631" s="14"/>
    </row>
    <row r="632" spans="1:3" ht="20.25">
      <c r="A632" s="1" t="s">
        <v>513</v>
      </c>
      <c r="B632" s="14">
        <v>528</v>
      </c>
      <c r="C632" s="14">
        <v>316</v>
      </c>
    </row>
    <row r="633" spans="1:3" ht="16.5">
      <c r="A633" s="2" t="s">
        <v>514</v>
      </c>
      <c r="B633" s="14"/>
      <c r="C633" s="14"/>
    </row>
    <row r="634" spans="1:3" ht="20.25">
      <c r="A634" s="1" t="s">
        <v>515</v>
      </c>
      <c r="B634" s="14">
        <v>528</v>
      </c>
      <c r="C634" s="14">
        <v>317</v>
      </c>
    </row>
    <row r="635" spans="1:3" ht="16.5">
      <c r="A635" s="2" t="s">
        <v>412</v>
      </c>
      <c r="B635" s="14"/>
      <c r="C635" s="14"/>
    </row>
    <row r="636" spans="1:3" ht="20.25">
      <c r="A636" s="1" t="s">
        <v>516</v>
      </c>
      <c r="B636" s="14">
        <v>528</v>
      </c>
      <c r="C636" s="14">
        <v>318</v>
      </c>
    </row>
    <row r="637" spans="1:3" ht="16.5">
      <c r="A637" s="2" t="s">
        <v>517</v>
      </c>
      <c r="B637" s="14"/>
      <c r="C637" s="14"/>
    </row>
    <row r="638" spans="1:3" ht="20.25">
      <c r="A638" s="1" t="s">
        <v>351</v>
      </c>
      <c r="B638" s="14">
        <v>527.79999999999995</v>
      </c>
      <c r="C638" s="14">
        <v>319</v>
      </c>
    </row>
    <row r="639" spans="1:3" ht="16.5">
      <c r="A639" s="2" t="s">
        <v>388</v>
      </c>
      <c r="B639" s="14"/>
      <c r="C639" s="14"/>
    </row>
    <row r="640" spans="1:3" ht="20.25">
      <c r="A640" s="1" t="s">
        <v>518</v>
      </c>
      <c r="B640" s="14">
        <v>527.6</v>
      </c>
      <c r="C640" s="14">
        <v>320</v>
      </c>
    </row>
    <row r="641" spans="1:3" ht="16.5">
      <c r="A641" s="2" t="s">
        <v>519</v>
      </c>
      <c r="B641" s="14"/>
      <c r="C641" s="14"/>
    </row>
    <row r="642" spans="1:3" ht="20.25">
      <c r="A642" s="1" t="s">
        <v>520</v>
      </c>
      <c r="B642" s="14">
        <v>527.6</v>
      </c>
      <c r="C642" s="14">
        <v>321</v>
      </c>
    </row>
    <row r="643" spans="1:3" ht="16.5">
      <c r="A643" s="2" t="s">
        <v>521</v>
      </c>
      <c r="B643" s="14"/>
      <c r="C643" s="14"/>
    </row>
    <row r="644" spans="1:3" ht="20.25">
      <c r="A644" s="1" t="s">
        <v>522</v>
      </c>
      <c r="B644" s="14">
        <v>527.4</v>
      </c>
      <c r="C644" s="14">
        <v>322</v>
      </c>
    </row>
    <row r="645" spans="1:3" ht="16.5">
      <c r="A645" s="2" t="s">
        <v>136</v>
      </c>
      <c r="B645" s="14"/>
      <c r="C645" s="14"/>
    </row>
    <row r="646" spans="1:3" ht="20.25">
      <c r="A646" s="1" t="s">
        <v>523</v>
      </c>
      <c r="B646" s="14">
        <v>527.4</v>
      </c>
      <c r="C646" s="14">
        <v>323</v>
      </c>
    </row>
    <row r="647" spans="1:3" ht="16.5">
      <c r="A647" s="2" t="s">
        <v>524</v>
      </c>
      <c r="B647" s="14"/>
      <c r="C647" s="14"/>
    </row>
    <row r="648" spans="1:3" ht="20.25">
      <c r="A648" s="1" t="s">
        <v>525</v>
      </c>
      <c r="B648" s="14">
        <v>527.4</v>
      </c>
      <c r="C648" s="14">
        <v>324</v>
      </c>
    </row>
    <row r="649" spans="1:3" ht="16.5">
      <c r="A649" s="2" t="s">
        <v>208</v>
      </c>
      <c r="B649" s="14"/>
      <c r="C649" s="14"/>
    </row>
    <row r="650" spans="1:3" ht="20.25">
      <c r="A650" s="1" t="s">
        <v>526</v>
      </c>
      <c r="B650" s="14">
        <v>527.20000000000005</v>
      </c>
      <c r="C650" s="14">
        <v>325</v>
      </c>
    </row>
    <row r="651" spans="1:3" ht="16.5">
      <c r="A651" s="2" t="s">
        <v>245</v>
      </c>
      <c r="B651" s="14"/>
      <c r="C651" s="14"/>
    </row>
    <row r="652" spans="1:3" ht="20.25">
      <c r="A652" s="1" t="s">
        <v>527</v>
      </c>
      <c r="B652" s="14">
        <v>527.20000000000005</v>
      </c>
      <c r="C652" s="14">
        <v>326</v>
      </c>
    </row>
    <row r="653" spans="1:3" ht="16.5">
      <c r="A653" s="2" t="s">
        <v>313</v>
      </c>
      <c r="B653" s="14"/>
      <c r="C653" s="14"/>
    </row>
    <row r="654" spans="1:3" ht="20.25">
      <c r="A654" s="1" t="s">
        <v>528</v>
      </c>
      <c r="B654" s="14">
        <v>527.20000000000005</v>
      </c>
      <c r="C654" s="14">
        <v>327</v>
      </c>
    </row>
    <row r="655" spans="1:3" ht="16.5">
      <c r="A655" s="2" t="s">
        <v>529</v>
      </c>
      <c r="B655" s="14"/>
      <c r="C655" s="14"/>
    </row>
    <row r="656" spans="1:3" ht="20.25">
      <c r="A656" s="1" t="s">
        <v>530</v>
      </c>
      <c r="B656" s="14">
        <v>527</v>
      </c>
      <c r="C656" s="14">
        <v>328</v>
      </c>
    </row>
    <row r="657" spans="1:3" ht="16.5">
      <c r="A657" s="2" t="s">
        <v>531</v>
      </c>
      <c r="B657" s="14"/>
      <c r="C657" s="14"/>
    </row>
    <row r="658" spans="1:3" ht="20.25">
      <c r="A658" s="1" t="s">
        <v>532</v>
      </c>
      <c r="B658" s="14">
        <v>527</v>
      </c>
      <c r="C658" s="14">
        <v>329</v>
      </c>
    </row>
    <row r="659" spans="1:3" ht="16.5">
      <c r="A659" s="2" t="s">
        <v>533</v>
      </c>
      <c r="B659" s="14"/>
      <c r="C659" s="14"/>
    </row>
    <row r="660" spans="1:3" ht="20.25">
      <c r="A660" s="1" t="s">
        <v>534</v>
      </c>
      <c r="B660" s="14">
        <v>526.79999999999995</v>
      </c>
      <c r="C660" s="14">
        <v>330</v>
      </c>
    </row>
    <row r="661" spans="1:3" ht="16.5">
      <c r="A661" s="2" t="s">
        <v>535</v>
      </c>
      <c r="B661" s="14"/>
      <c r="C661" s="14"/>
    </row>
    <row r="662" spans="1:3" ht="20.25">
      <c r="A662" s="1" t="s">
        <v>536</v>
      </c>
      <c r="B662" s="14">
        <v>526.79999999999995</v>
      </c>
      <c r="C662" s="14">
        <v>331</v>
      </c>
    </row>
    <row r="663" spans="1:3" ht="16.5">
      <c r="A663" s="2" t="s">
        <v>378</v>
      </c>
      <c r="B663" s="14"/>
      <c r="C663" s="14"/>
    </row>
    <row r="664" spans="1:3" ht="20.25">
      <c r="A664" s="1" t="s">
        <v>537</v>
      </c>
      <c r="B664" s="14">
        <v>526.79999999999995</v>
      </c>
      <c r="C664" s="14">
        <v>332</v>
      </c>
    </row>
    <row r="665" spans="1:3" ht="16.5">
      <c r="A665" s="2" t="s">
        <v>243</v>
      </c>
      <c r="B665" s="14"/>
      <c r="C665" s="14"/>
    </row>
    <row r="666" spans="1:3" ht="20.25">
      <c r="A666" s="1" t="s">
        <v>538</v>
      </c>
      <c r="B666" s="14">
        <v>526.79999999999995</v>
      </c>
      <c r="C666" s="14">
        <v>333</v>
      </c>
    </row>
    <row r="667" spans="1:3" ht="16.5">
      <c r="A667" s="2" t="s">
        <v>539</v>
      </c>
      <c r="B667" s="14"/>
      <c r="C667" s="14"/>
    </row>
    <row r="668" spans="1:3" ht="20.25">
      <c r="A668" s="1" t="s">
        <v>540</v>
      </c>
      <c r="B668" s="14">
        <v>526.79999999999995</v>
      </c>
      <c r="C668" s="14">
        <v>334</v>
      </c>
    </row>
    <row r="669" spans="1:3" ht="16.5">
      <c r="A669" s="2" t="s">
        <v>541</v>
      </c>
      <c r="B669" s="14"/>
      <c r="C669" s="14"/>
    </row>
    <row r="670" spans="1:3" ht="20.25">
      <c r="A670" s="1" t="s">
        <v>542</v>
      </c>
      <c r="B670" s="14">
        <v>526.6</v>
      </c>
      <c r="C670" s="14">
        <v>335</v>
      </c>
    </row>
    <row r="671" spans="1:3" ht="16.5">
      <c r="A671" s="2" t="s">
        <v>403</v>
      </c>
      <c r="B671" s="14"/>
      <c r="C671" s="14"/>
    </row>
    <row r="672" spans="1:3" ht="20.25">
      <c r="A672" s="1" t="s">
        <v>543</v>
      </c>
      <c r="B672" s="14">
        <v>526.6</v>
      </c>
      <c r="C672" s="14">
        <v>336</v>
      </c>
    </row>
    <row r="673" spans="1:3" ht="16.5">
      <c r="A673" s="2" t="s">
        <v>37</v>
      </c>
      <c r="B673" s="14"/>
      <c r="C673" s="14"/>
    </row>
    <row r="674" spans="1:3" ht="20.25">
      <c r="A674" s="1" t="s">
        <v>544</v>
      </c>
      <c r="B674" s="14">
        <v>526.6</v>
      </c>
      <c r="C674" s="14">
        <v>337</v>
      </c>
    </row>
    <row r="675" spans="1:3" ht="16.5">
      <c r="A675" s="2" t="s">
        <v>510</v>
      </c>
      <c r="B675" s="14"/>
      <c r="C675" s="14"/>
    </row>
    <row r="676" spans="1:3" ht="20.25">
      <c r="A676" s="1" t="s">
        <v>545</v>
      </c>
      <c r="B676" s="14">
        <v>526.4</v>
      </c>
      <c r="C676" s="14">
        <v>338</v>
      </c>
    </row>
    <row r="677" spans="1:3" ht="16.5">
      <c r="A677" s="2" t="s">
        <v>80</v>
      </c>
      <c r="B677" s="14"/>
      <c r="C677" s="14"/>
    </row>
    <row r="678" spans="1:3" ht="20.25">
      <c r="A678" s="1" t="s">
        <v>546</v>
      </c>
      <c r="B678" s="14">
        <v>526.4</v>
      </c>
      <c r="C678" s="14">
        <v>339</v>
      </c>
    </row>
    <row r="679" spans="1:3" ht="16.5">
      <c r="A679" s="2" t="s">
        <v>547</v>
      </c>
      <c r="B679" s="14"/>
      <c r="C679" s="14"/>
    </row>
    <row r="680" spans="1:3" ht="20.25">
      <c r="A680" s="1" t="s">
        <v>548</v>
      </c>
      <c r="B680" s="14">
        <v>526.4</v>
      </c>
      <c r="C680" s="14">
        <v>340</v>
      </c>
    </row>
    <row r="681" spans="1:3" ht="16.5">
      <c r="A681" s="2" t="s">
        <v>549</v>
      </c>
      <c r="B681" s="14"/>
      <c r="C681" s="14"/>
    </row>
    <row r="682" spans="1:3" ht="20.25">
      <c r="A682" s="1" t="s">
        <v>550</v>
      </c>
      <c r="B682" s="14">
        <v>526.20000000000005</v>
      </c>
      <c r="C682" s="14">
        <v>341</v>
      </c>
    </row>
    <row r="683" spans="1:3" ht="16.5">
      <c r="A683" s="2" t="s">
        <v>446</v>
      </c>
      <c r="B683" s="14"/>
      <c r="C683" s="14"/>
    </row>
    <row r="684" spans="1:3" ht="20.25">
      <c r="A684" s="1" t="s">
        <v>551</v>
      </c>
      <c r="B684" s="14">
        <v>526.20000000000005</v>
      </c>
      <c r="C684" s="14">
        <v>342</v>
      </c>
    </row>
    <row r="685" spans="1:3" ht="16.5">
      <c r="A685" s="2" t="s">
        <v>552</v>
      </c>
      <c r="B685" s="14"/>
      <c r="C685" s="14"/>
    </row>
    <row r="686" spans="1:3" ht="20.25">
      <c r="A686" s="1" t="s">
        <v>553</v>
      </c>
      <c r="B686" s="14">
        <v>526.20000000000005</v>
      </c>
      <c r="C686" s="14">
        <v>343</v>
      </c>
    </row>
    <row r="687" spans="1:3" ht="16.5">
      <c r="A687" s="2" t="s">
        <v>554</v>
      </c>
      <c r="B687" s="14"/>
      <c r="C687" s="14"/>
    </row>
    <row r="688" spans="1:3" ht="20.25">
      <c r="A688" s="1" t="s">
        <v>555</v>
      </c>
      <c r="B688" s="14">
        <v>526.20000000000005</v>
      </c>
      <c r="C688" s="14">
        <v>344</v>
      </c>
    </row>
    <row r="689" spans="1:3" ht="16.5">
      <c r="A689" s="2" t="s">
        <v>556</v>
      </c>
      <c r="B689" s="14"/>
      <c r="C689" s="14"/>
    </row>
    <row r="690" spans="1:3" ht="20.25">
      <c r="A690" s="1" t="s">
        <v>557</v>
      </c>
      <c r="B690" s="14">
        <v>526.20000000000005</v>
      </c>
      <c r="C690" s="14">
        <v>345</v>
      </c>
    </row>
    <row r="691" spans="1:3" ht="16.5">
      <c r="A691" s="2" t="s">
        <v>558</v>
      </c>
      <c r="B691" s="14"/>
      <c r="C691" s="14"/>
    </row>
    <row r="692" spans="1:3" ht="20.25">
      <c r="A692" s="1" t="s">
        <v>559</v>
      </c>
      <c r="B692" s="14">
        <v>526</v>
      </c>
      <c r="C692" s="14">
        <v>346</v>
      </c>
    </row>
    <row r="693" spans="1:3" ht="16.5">
      <c r="A693" s="2" t="s">
        <v>286</v>
      </c>
      <c r="B693" s="14"/>
      <c r="C693" s="14"/>
    </row>
    <row r="694" spans="1:3" ht="20.25">
      <c r="A694" s="1" t="s">
        <v>560</v>
      </c>
      <c r="B694" s="14">
        <v>526</v>
      </c>
      <c r="C694" s="14">
        <v>347</v>
      </c>
    </row>
    <row r="695" spans="1:3" ht="16.5">
      <c r="A695" s="2" t="s">
        <v>37</v>
      </c>
      <c r="B695" s="14"/>
      <c r="C695" s="14"/>
    </row>
    <row r="696" spans="1:3" ht="20.25">
      <c r="A696" s="1" t="s">
        <v>561</v>
      </c>
      <c r="B696" s="14">
        <v>526</v>
      </c>
      <c r="C696" s="14">
        <v>348</v>
      </c>
    </row>
    <row r="697" spans="1:3" ht="16.5">
      <c r="A697" s="2" t="s">
        <v>260</v>
      </c>
      <c r="B697" s="14"/>
      <c r="C697" s="14"/>
    </row>
    <row r="698" spans="1:3" ht="20.25">
      <c r="A698" s="1" t="s">
        <v>562</v>
      </c>
      <c r="B698" s="14">
        <v>525.79999999999995</v>
      </c>
      <c r="C698" s="14">
        <v>349</v>
      </c>
    </row>
    <row r="699" spans="1:3" ht="16.5">
      <c r="A699" s="2" t="s">
        <v>563</v>
      </c>
      <c r="B699" s="14"/>
      <c r="C699" s="14"/>
    </row>
    <row r="700" spans="1:3" ht="20.25">
      <c r="A700" s="1" t="s">
        <v>564</v>
      </c>
      <c r="B700" s="14">
        <v>525.79999999999995</v>
      </c>
      <c r="C700" s="14">
        <v>350</v>
      </c>
    </row>
    <row r="701" spans="1:3" ht="16.5">
      <c r="A701" s="2" t="s">
        <v>565</v>
      </c>
      <c r="B701" s="14"/>
      <c r="C701" s="14"/>
    </row>
    <row r="702" spans="1:3" ht="20.25">
      <c r="A702" s="1" t="s">
        <v>566</v>
      </c>
      <c r="B702" s="14">
        <v>525.79999999999995</v>
      </c>
      <c r="C702" s="14">
        <v>351</v>
      </c>
    </row>
    <row r="703" spans="1:3" ht="16.5">
      <c r="A703" s="2" t="s">
        <v>567</v>
      </c>
      <c r="B703" s="14"/>
      <c r="C703" s="14"/>
    </row>
    <row r="704" spans="1:3" ht="20.25">
      <c r="A704" s="1" t="s">
        <v>568</v>
      </c>
      <c r="B704" s="14">
        <v>525.79999999999995</v>
      </c>
      <c r="C704" s="14">
        <v>352</v>
      </c>
    </row>
    <row r="705" spans="1:3" ht="16.5">
      <c r="A705" s="2" t="s">
        <v>569</v>
      </c>
      <c r="B705" s="14"/>
      <c r="C705" s="14"/>
    </row>
    <row r="706" spans="1:3" ht="20.25">
      <c r="A706" s="1" t="s">
        <v>570</v>
      </c>
      <c r="B706" s="14">
        <v>525.79999999999995</v>
      </c>
      <c r="C706" s="14">
        <v>353</v>
      </c>
    </row>
    <row r="707" spans="1:3" ht="16.5">
      <c r="A707" s="2" t="s">
        <v>571</v>
      </c>
      <c r="B707" s="14"/>
      <c r="C707" s="14"/>
    </row>
    <row r="708" spans="1:3" ht="20.25">
      <c r="A708" s="1" t="s">
        <v>572</v>
      </c>
      <c r="B708" s="14">
        <v>525.79999999999995</v>
      </c>
      <c r="C708" s="14">
        <v>354</v>
      </c>
    </row>
    <row r="709" spans="1:3" ht="16.5">
      <c r="A709" s="2" t="s">
        <v>107</v>
      </c>
      <c r="B709" s="14"/>
      <c r="C709" s="14"/>
    </row>
    <row r="710" spans="1:3" ht="20.25">
      <c r="A710" s="1" t="s">
        <v>573</v>
      </c>
      <c r="B710" s="14">
        <v>525.6</v>
      </c>
      <c r="C710" s="14">
        <v>355</v>
      </c>
    </row>
    <row r="711" spans="1:3" ht="16.5">
      <c r="A711" s="2" t="s">
        <v>574</v>
      </c>
      <c r="B711" s="14"/>
      <c r="C711" s="14"/>
    </row>
    <row r="712" spans="1:3" ht="20.25">
      <c r="A712" s="1" t="s">
        <v>575</v>
      </c>
      <c r="B712" s="14">
        <v>525.6</v>
      </c>
      <c r="C712" s="14">
        <v>356</v>
      </c>
    </row>
    <row r="713" spans="1:3" ht="16.5">
      <c r="A713" s="2" t="s">
        <v>567</v>
      </c>
      <c r="B713" s="14"/>
      <c r="C713" s="14"/>
    </row>
    <row r="714" spans="1:3" ht="20.25">
      <c r="A714" s="1" t="s">
        <v>576</v>
      </c>
      <c r="B714" s="14">
        <v>525.6</v>
      </c>
      <c r="C714" s="14">
        <v>357</v>
      </c>
    </row>
    <row r="715" spans="1:3" ht="16.5">
      <c r="A715" s="2" t="s">
        <v>12</v>
      </c>
      <c r="B715" s="14"/>
      <c r="C715" s="14"/>
    </row>
    <row r="716" spans="1:3" ht="20.25">
      <c r="A716" s="1" t="s">
        <v>498</v>
      </c>
      <c r="B716" s="14">
        <v>525.4</v>
      </c>
      <c r="C716" s="14">
        <v>358</v>
      </c>
    </row>
    <row r="717" spans="1:3" ht="16.5">
      <c r="A717" s="2" t="s">
        <v>40</v>
      </c>
      <c r="B717" s="14"/>
      <c r="C717" s="14"/>
    </row>
    <row r="718" spans="1:3" ht="20.25">
      <c r="A718" s="1" t="s">
        <v>577</v>
      </c>
      <c r="B718" s="14">
        <v>525.4</v>
      </c>
      <c r="C718" s="14">
        <v>359</v>
      </c>
    </row>
    <row r="719" spans="1:3" ht="16.5">
      <c r="A719" s="2" t="s">
        <v>204</v>
      </c>
      <c r="B719" s="14"/>
      <c r="C719" s="14"/>
    </row>
    <row r="720" spans="1:3" ht="20.25">
      <c r="A720" s="1" t="s">
        <v>578</v>
      </c>
      <c r="B720" s="14">
        <v>525.4</v>
      </c>
      <c r="C720" s="14">
        <v>360</v>
      </c>
    </row>
    <row r="721" spans="1:3" ht="16.5">
      <c r="A721" s="2" t="s">
        <v>122</v>
      </c>
      <c r="B721" s="14"/>
      <c r="C721" s="14"/>
    </row>
    <row r="722" spans="1:3" ht="20.25">
      <c r="A722" s="1" t="s">
        <v>579</v>
      </c>
      <c r="B722" s="14">
        <v>525.4</v>
      </c>
      <c r="C722" s="14">
        <v>361</v>
      </c>
    </row>
    <row r="723" spans="1:3" ht="16.5">
      <c r="A723" s="2" t="s">
        <v>174</v>
      </c>
      <c r="B723" s="14"/>
      <c r="C723" s="14"/>
    </row>
    <row r="724" spans="1:3" ht="20.25">
      <c r="A724" s="1" t="s">
        <v>580</v>
      </c>
      <c r="B724" s="14">
        <v>525.20000000000005</v>
      </c>
      <c r="C724" s="14">
        <v>362</v>
      </c>
    </row>
    <row r="725" spans="1:3" ht="16.5">
      <c r="A725" s="2" t="s">
        <v>581</v>
      </c>
      <c r="B725" s="14"/>
      <c r="C725" s="14"/>
    </row>
    <row r="726" spans="1:3" ht="20.25">
      <c r="A726" s="1" t="s">
        <v>582</v>
      </c>
      <c r="B726" s="14">
        <v>525.20000000000005</v>
      </c>
      <c r="C726" s="14">
        <v>363</v>
      </c>
    </row>
    <row r="727" spans="1:3" ht="16.5">
      <c r="A727" s="2" t="s">
        <v>131</v>
      </c>
      <c r="B727" s="14"/>
      <c r="C727" s="14"/>
    </row>
    <row r="728" spans="1:3" ht="20.25">
      <c r="A728" s="1" t="s">
        <v>583</v>
      </c>
      <c r="B728" s="14">
        <v>525.20000000000005</v>
      </c>
      <c r="C728" s="14">
        <v>364</v>
      </c>
    </row>
    <row r="729" spans="1:3" ht="16.5">
      <c r="A729" s="2" t="s">
        <v>584</v>
      </c>
      <c r="B729" s="14"/>
      <c r="C729" s="14"/>
    </row>
    <row r="730" spans="1:3" ht="20.25">
      <c r="A730" s="1" t="s">
        <v>585</v>
      </c>
      <c r="B730" s="14">
        <v>525.20000000000005</v>
      </c>
      <c r="C730" s="14">
        <v>365</v>
      </c>
    </row>
    <row r="731" spans="1:3" ht="16.5">
      <c r="A731" s="2" t="s">
        <v>101</v>
      </c>
      <c r="B731" s="14"/>
      <c r="C731" s="14"/>
    </row>
    <row r="732" spans="1:3" ht="20.25">
      <c r="A732" s="1" t="s">
        <v>586</v>
      </c>
      <c r="B732" s="14">
        <v>525.20000000000005</v>
      </c>
      <c r="C732" s="14">
        <v>366</v>
      </c>
    </row>
    <row r="733" spans="1:3" ht="16.5">
      <c r="A733" s="2" t="s">
        <v>587</v>
      </c>
      <c r="B733" s="14"/>
      <c r="C733" s="14"/>
    </row>
    <row r="734" spans="1:3" ht="20.25">
      <c r="A734" s="1" t="s">
        <v>588</v>
      </c>
      <c r="B734" s="14">
        <v>525.20000000000005</v>
      </c>
      <c r="C734" s="14">
        <v>367</v>
      </c>
    </row>
    <row r="735" spans="1:3" ht="16.5">
      <c r="A735" s="2" t="s">
        <v>589</v>
      </c>
      <c r="B735" s="14"/>
      <c r="C735" s="14"/>
    </row>
    <row r="736" spans="1:3" ht="20.25">
      <c r="A736" s="1" t="s">
        <v>186</v>
      </c>
      <c r="B736" s="14">
        <v>525</v>
      </c>
      <c r="C736" s="14">
        <v>368</v>
      </c>
    </row>
    <row r="737" spans="1:3" ht="16.5">
      <c r="A737" s="2" t="s">
        <v>357</v>
      </c>
      <c r="B737" s="14"/>
      <c r="C737" s="14"/>
    </row>
    <row r="738" spans="1:3" ht="20.25">
      <c r="A738" s="1" t="s">
        <v>545</v>
      </c>
      <c r="B738" s="14">
        <v>525</v>
      </c>
      <c r="C738" s="14">
        <v>369</v>
      </c>
    </row>
    <row r="739" spans="1:3" ht="16.5">
      <c r="A739" s="2" t="s">
        <v>430</v>
      </c>
      <c r="B739" s="14"/>
      <c r="C739" s="14"/>
    </row>
    <row r="740" spans="1:3" ht="20.25">
      <c r="A740" s="1" t="s">
        <v>590</v>
      </c>
      <c r="B740" s="14">
        <v>525</v>
      </c>
      <c r="C740" s="14">
        <v>370</v>
      </c>
    </row>
    <row r="741" spans="1:3" ht="16.5">
      <c r="A741" s="2" t="s">
        <v>171</v>
      </c>
      <c r="B741" s="14"/>
      <c r="C741" s="14"/>
    </row>
    <row r="742" spans="1:3" ht="20.25">
      <c r="A742" s="1" t="s">
        <v>591</v>
      </c>
      <c r="B742" s="14">
        <v>525</v>
      </c>
      <c r="C742" s="14">
        <v>371</v>
      </c>
    </row>
    <row r="743" spans="1:3" ht="16.5">
      <c r="A743" s="2" t="s">
        <v>592</v>
      </c>
      <c r="B743" s="14"/>
      <c r="C743" s="14"/>
    </row>
    <row r="744" spans="1:3" ht="20.25">
      <c r="A744" s="1" t="s">
        <v>593</v>
      </c>
      <c r="B744" s="14">
        <v>525</v>
      </c>
      <c r="C744" s="14">
        <v>372</v>
      </c>
    </row>
    <row r="745" spans="1:3" ht="16.5">
      <c r="A745" s="2" t="s">
        <v>594</v>
      </c>
      <c r="B745" s="14"/>
      <c r="C745" s="14"/>
    </row>
    <row r="746" spans="1:3" ht="20.25">
      <c r="A746" s="1" t="s">
        <v>595</v>
      </c>
      <c r="B746" s="14">
        <v>524.79999999999995</v>
      </c>
      <c r="C746" s="14">
        <v>373</v>
      </c>
    </row>
    <row r="747" spans="1:3" ht="16.5">
      <c r="A747" s="2" t="s">
        <v>596</v>
      </c>
      <c r="B747" s="14"/>
      <c r="C747" s="14"/>
    </row>
    <row r="748" spans="1:3" ht="20.25">
      <c r="A748" s="1" t="s">
        <v>597</v>
      </c>
      <c r="B748" s="14">
        <v>524.79999999999995</v>
      </c>
      <c r="C748" s="14">
        <v>374</v>
      </c>
    </row>
    <row r="749" spans="1:3" ht="16.5">
      <c r="A749" s="2" t="s">
        <v>598</v>
      </c>
      <c r="B749" s="14"/>
      <c r="C749" s="14"/>
    </row>
    <row r="750" spans="1:3" ht="20.25">
      <c r="A750" s="1" t="s">
        <v>599</v>
      </c>
      <c r="B750" s="14">
        <v>524.6</v>
      </c>
      <c r="C750" s="14">
        <v>375</v>
      </c>
    </row>
    <row r="751" spans="1:3" ht="16.5">
      <c r="A751" s="2" t="s">
        <v>37</v>
      </c>
      <c r="B751" s="14"/>
      <c r="C751" s="14"/>
    </row>
    <row r="752" spans="1:3" ht="20.25">
      <c r="A752" s="1" t="s">
        <v>600</v>
      </c>
      <c r="B752" s="14">
        <v>524.6</v>
      </c>
      <c r="C752" s="14">
        <v>376</v>
      </c>
    </row>
    <row r="753" spans="1:3" ht="16.5">
      <c r="A753" s="2" t="s">
        <v>601</v>
      </c>
      <c r="B753" s="14"/>
      <c r="C753" s="14"/>
    </row>
    <row r="754" spans="1:3" ht="20.25">
      <c r="A754" s="1" t="s">
        <v>602</v>
      </c>
      <c r="B754" s="14">
        <v>524.6</v>
      </c>
      <c r="C754" s="14">
        <v>377</v>
      </c>
    </row>
    <row r="755" spans="1:3" ht="16.5">
      <c r="A755" s="2" t="s">
        <v>603</v>
      </c>
      <c r="B755" s="14"/>
      <c r="C755" s="14"/>
    </row>
    <row r="756" spans="1:3" ht="20.25">
      <c r="A756" s="1" t="s">
        <v>604</v>
      </c>
      <c r="B756" s="14">
        <v>524.6</v>
      </c>
      <c r="C756" s="14">
        <v>378</v>
      </c>
    </row>
    <row r="757" spans="1:3" ht="16.5">
      <c r="A757" s="2" t="s">
        <v>605</v>
      </c>
      <c r="B757" s="14"/>
      <c r="C757" s="14"/>
    </row>
    <row r="758" spans="1:3" ht="20.25">
      <c r="A758" s="1" t="s">
        <v>606</v>
      </c>
      <c r="B758" s="14">
        <v>524.6</v>
      </c>
      <c r="C758" s="14">
        <v>379</v>
      </c>
    </row>
    <row r="759" spans="1:3" ht="16.5">
      <c r="A759" s="2" t="s">
        <v>607</v>
      </c>
      <c r="B759" s="14"/>
      <c r="C759" s="14"/>
    </row>
    <row r="760" spans="1:3" ht="20.25">
      <c r="A760" s="1" t="s">
        <v>608</v>
      </c>
      <c r="B760" s="14">
        <v>524.4</v>
      </c>
      <c r="C760" s="14">
        <v>380</v>
      </c>
    </row>
    <row r="761" spans="1:3" ht="16.5">
      <c r="A761" s="2" t="s">
        <v>124</v>
      </c>
      <c r="B761" s="14"/>
      <c r="C761" s="14"/>
    </row>
    <row r="762" spans="1:3" ht="20.25">
      <c r="A762" s="1" t="s">
        <v>609</v>
      </c>
      <c r="B762" s="14">
        <v>524.4</v>
      </c>
      <c r="C762" s="14">
        <v>381</v>
      </c>
    </row>
    <row r="763" spans="1:3" ht="16.5">
      <c r="A763" s="2" t="s">
        <v>183</v>
      </c>
      <c r="B763" s="14"/>
      <c r="C763" s="14"/>
    </row>
    <row r="764" spans="1:3" ht="20.25">
      <c r="A764" s="1" t="s">
        <v>498</v>
      </c>
      <c r="B764" s="14">
        <v>524.4</v>
      </c>
      <c r="C764" s="14">
        <v>382</v>
      </c>
    </row>
    <row r="765" spans="1:3" ht="16.5">
      <c r="A765" s="2" t="s">
        <v>610</v>
      </c>
      <c r="B765" s="14"/>
      <c r="C765" s="14"/>
    </row>
    <row r="766" spans="1:3" ht="20.25">
      <c r="A766" s="1" t="s">
        <v>611</v>
      </c>
      <c r="B766" s="14">
        <v>524.4</v>
      </c>
      <c r="C766" s="14">
        <v>383</v>
      </c>
    </row>
    <row r="767" spans="1:3" ht="16.5">
      <c r="A767" s="2" t="s">
        <v>612</v>
      </c>
      <c r="B767" s="14"/>
      <c r="C767" s="14"/>
    </row>
    <row r="768" spans="1:3" ht="20.25">
      <c r="A768" s="1" t="s">
        <v>613</v>
      </c>
      <c r="B768" s="14">
        <v>524.20000000000005</v>
      </c>
      <c r="C768" s="14">
        <v>384</v>
      </c>
    </row>
    <row r="769" spans="1:3" ht="16.5">
      <c r="A769" s="2" t="s">
        <v>78</v>
      </c>
      <c r="B769" s="14"/>
      <c r="C769" s="14"/>
    </row>
    <row r="770" spans="1:3" ht="20.25">
      <c r="A770" s="1" t="s">
        <v>614</v>
      </c>
      <c r="B770" s="14">
        <v>524.20000000000005</v>
      </c>
      <c r="C770" s="14">
        <v>385</v>
      </c>
    </row>
    <row r="771" spans="1:3" ht="16.5">
      <c r="A771" s="2" t="s">
        <v>615</v>
      </c>
      <c r="B771" s="14"/>
      <c r="C771" s="14"/>
    </row>
    <row r="772" spans="1:3" ht="20.25">
      <c r="A772" s="1" t="s">
        <v>616</v>
      </c>
      <c r="B772" s="14">
        <v>524.20000000000005</v>
      </c>
      <c r="C772" s="14">
        <v>386</v>
      </c>
    </row>
    <row r="773" spans="1:3" ht="16.5">
      <c r="A773" s="2" t="s">
        <v>617</v>
      </c>
      <c r="B773" s="14"/>
      <c r="C773" s="14"/>
    </row>
    <row r="774" spans="1:3" ht="20.25">
      <c r="A774" s="1" t="s">
        <v>618</v>
      </c>
      <c r="B774" s="14">
        <v>523.79999999999995</v>
      </c>
      <c r="C774" s="14">
        <v>387</v>
      </c>
    </row>
    <row r="775" spans="1:3" ht="16.5">
      <c r="A775" s="2" t="s">
        <v>619</v>
      </c>
      <c r="B775" s="14"/>
      <c r="C775" s="14"/>
    </row>
    <row r="776" spans="1:3" ht="20.25">
      <c r="A776" s="1" t="s">
        <v>620</v>
      </c>
      <c r="B776" s="14">
        <v>523.79999999999995</v>
      </c>
      <c r="C776" s="14">
        <v>388</v>
      </c>
    </row>
    <row r="777" spans="1:3" ht="16.5">
      <c r="A777" s="2" t="s">
        <v>621</v>
      </c>
      <c r="B777" s="14"/>
      <c r="C777" s="14"/>
    </row>
    <row r="778" spans="1:3" ht="20.25">
      <c r="A778" s="1" t="s">
        <v>622</v>
      </c>
      <c r="B778" s="14">
        <v>523.79999999999995</v>
      </c>
      <c r="C778" s="14">
        <v>389</v>
      </c>
    </row>
    <row r="779" spans="1:3" ht="16.5">
      <c r="A779" s="2" t="s">
        <v>272</v>
      </c>
      <c r="B779" s="14"/>
      <c r="C779" s="14"/>
    </row>
    <row r="780" spans="1:3" ht="20.25">
      <c r="A780" s="1" t="s">
        <v>623</v>
      </c>
      <c r="B780" s="14">
        <v>523.79999999999995</v>
      </c>
      <c r="C780" s="14">
        <v>390</v>
      </c>
    </row>
    <row r="781" spans="1:3" ht="16.5">
      <c r="A781" s="2" t="s">
        <v>624</v>
      </c>
      <c r="B781" s="14"/>
      <c r="C781" s="14"/>
    </row>
    <row r="782" spans="1:3" ht="20.25">
      <c r="A782" s="1" t="s">
        <v>625</v>
      </c>
      <c r="B782" s="14">
        <v>523.79999999999995</v>
      </c>
      <c r="C782" s="14">
        <v>391</v>
      </c>
    </row>
    <row r="783" spans="1:3" ht="16.5">
      <c r="A783" s="2" t="s">
        <v>626</v>
      </c>
      <c r="B783" s="14"/>
      <c r="C783" s="14"/>
    </row>
    <row r="784" spans="1:3" ht="20.25">
      <c r="A784" s="1" t="s">
        <v>627</v>
      </c>
      <c r="B784" s="14">
        <v>523.79999999999995</v>
      </c>
      <c r="C784" s="14">
        <v>392</v>
      </c>
    </row>
    <row r="785" spans="1:3" ht="16.5">
      <c r="A785" s="2" t="s">
        <v>628</v>
      </c>
      <c r="B785" s="14"/>
      <c r="C785" s="14"/>
    </row>
    <row r="786" spans="1:3" ht="20.25">
      <c r="A786" s="1" t="s">
        <v>611</v>
      </c>
      <c r="B786" s="14">
        <v>523.6</v>
      </c>
      <c r="C786" s="14">
        <v>393</v>
      </c>
    </row>
    <row r="787" spans="1:3" ht="16.5">
      <c r="A787" s="2" t="s">
        <v>206</v>
      </c>
      <c r="B787" s="14"/>
      <c r="C787" s="14"/>
    </row>
    <row r="788" spans="1:3" ht="20.25">
      <c r="A788" s="1" t="s">
        <v>629</v>
      </c>
      <c r="B788" s="14">
        <v>523.6</v>
      </c>
      <c r="C788" s="14">
        <v>394</v>
      </c>
    </row>
    <row r="789" spans="1:3" ht="16.5">
      <c r="A789" s="2" t="s">
        <v>630</v>
      </c>
      <c r="B789" s="14"/>
      <c r="C789" s="14"/>
    </row>
    <row r="790" spans="1:3" ht="20.25">
      <c r="A790" s="1" t="s">
        <v>631</v>
      </c>
      <c r="B790" s="14">
        <v>523.6</v>
      </c>
      <c r="C790" s="14">
        <v>395</v>
      </c>
    </row>
    <row r="791" spans="1:3" ht="16.5">
      <c r="A791" s="2" t="s">
        <v>632</v>
      </c>
      <c r="B791" s="14"/>
      <c r="C791" s="14"/>
    </row>
    <row r="792" spans="1:3" ht="20.25">
      <c r="A792" s="1" t="s">
        <v>633</v>
      </c>
      <c r="B792" s="14">
        <v>523.6</v>
      </c>
      <c r="C792" s="14">
        <v>396</v>
      </c>
    </row>
    <row r="793" spans="1:3" ht="16.5">
      <c r="A793" s="2" t="s">
        <v>634</v>
      </c>
      <c r="B793" s="14"/>
      <c r="C793" s="14"/>
    </row>
    <row r="794" spans="1:3" ht="20.25">
      <c r="A794" s="1" t="s">
        <v>635</v>
      </c>
      <c r="B794" s="14">
        <v>523.4</v>
      </c>
      <c r="C794" s="14">
        <v>397</v>
      </c>
    </row>
    <row r="795" spans="1:3" ht="16.5">
      <c r="A795" s="2" t="s">
        <v>636</v>
      </c>
      <c r="B795" s="14"/>
      <c r="C795" s="14"/>
    </row>
    <row r="796" spans="1:3" ht="20.25">
      <c r="A796" s="1" t="s">
        <v>637</v>
      </c>
      <c r="B796" s="14">
        <v>523.4</v>
      </c>
      <c r="C796" s="14">
        <v>398</v>
      </c>
    </row>
    <row r="797" spans="1:3" ht="16.5">
      <c r="A797" s="2" t="s">
        <v>16</v>
      </c>
      <c r="B797" s="14"/>
      <c r="C797" s="14"/>
    </row>
    <row r="798" spans="1:3" ht="20.25">
      <c r="A798" s="1" t="s">
        <v>155</v>
      </c>
      <c r="B798" s="14">
        <v>523.4</v>
      </c>
      <c r="C798" s="14">
        <v>399</v>
      </c>
    </row>
    <row r="799" spans="1:3" ht="16.5">
      <c r="A799" s="2" t="s">
        <v>638</v>
      </c>
      <c r="B799" s="14"/>
      <c r="C799" s="14"/>
    </row>
    <row r="800" spans="1:3" ht="20.25">
      <c r="A800" s="1" t="s">
        <v>639</v>
      </c>
      <c r="B800" s="14">
        <v>523.4</v>
      </c>
      <c r="C800" s="14">
        <v>400</v>
      </c>
    </row>
    <row r="801" spans="1:3" ht="16.5">
      <c r="A801" s="2" t="s">
        <v>158</v>
      </c>
      <c r="B801" s="14"/>
      <c r="C801" s="14"/>
    </row>
    <row r="802" spans="1:3" ht="20.25">
      <c r="A802" s="1" t="s">
        <v>640</v>
      </c>
      <c r="B802" s="14">
        <v>523.20000000000005</v>
      </c>
      <c r="C802" s="14">
        <v>401</v>
      </c>
    </row>
    <row r="803" spans="1:3" ht="16.5">
      <c r="A803" s="2" t="s">
        <v>313</v>
      </c>
      <c r="B803" s="14"/>
      <c r="C803" s="14"/>
    </row>
    <row r="804" spans="1:3" ht="20.25">
      <c r="A804" s="1" t="s">
        <v>641</v>
      </c>
      <c r="B804" s="14">
        <v>523.20000000000005</v>
      </c>
      <c r="C804" s="14">
        <v>402</v>
      </c>
    </row>
    <row r="805" spans="1:3" ht="16.5">
      <c r="A805" s="2" t="s">
        <v>367</v>
      </c>
      <c r="B805" s="14"/>
      <c r="C805" s="14"/>
    </row>
    <row r="806" spans="1:3" ht="20.25">
      <c r="A806" s="1" t="s">
        <v>642</v>
      </c>
      <c r="B806" s="14">
        <v>523.20000000000005</v>
      </c>
      <c r="C806" s="14">
        <v>403</v>
      </c>
    </row>
    <row r="807" spans="1:3" ht="16.5">
      <c r="A807" s="2" t="s">
        <v>176</v>
      </c>
      <c r="B807" s="14"/>
      <c r="C807" s="14"/>
    </row>
    <row r="808" spans="1:3" ht="20.25">
      <c r="A808" s="1" t="s">
        <v>643</v>
      </c>
      <c r="B808" s="14">
        <v>523</v>
      </c>
      <c r="C808" s="14">
        <v>404</v>
      </c>
    </row>
    <row r="809" spans="1:3" ht="16.5">
      <c r="A809" s="2" t="s">
        <v>644</v>
      </c>
      <c r="B809" s="14"/>
      <c r="C809" s="14"/>
    </row>
    <row r="810" spans="1:3" ht="20.25">
      <c r="A810" s="1" t="s">
        <v>645</v>
      </c>
      <c r="B810" s="14">
        <v>523</v>
      </c>
      <c r="C810" s="14">
        <v>405</v>
      </c>
    </row>
    <row r="811" spans="1:3" ht="16.5">
      <c r="A811" s="2" t="s">
        <v>480</v>
      </c>
      <c r="B811" s="14"/>
      <c r="C811" s="14"/>
    </row>
    <row r="812" spans="1:3" ht="20.25">
      <c r="A812" s="1" t="s">
        <v>646</v>
      </c>
      <c r="B812" s="14">
        <v>522.79999999999995</v>
      </c>
      <c r="C812" s="14">
        <v>406</v>
      </c>
    </row>
    <row r="813" spans="1:3" ht="16.5">
      <c r="A813" s="2" t="s">
        <v>647</v>
      </c>
      <c r="B813" s="14"/>
      <c r="C813" s="14"/>
    </row>
    <row r="814" spans="1:3" ht="20.25">
      <c r="A814" s="1" t="s">
        <v>648</v>
      </c>
      <c r="B814" s="14">
        <v>522.79999999999995</v>
      </c>
      <c r="C814" s="14">
        <v>407</v>
      </c>
    </row>
    <row r="815" spans="1:3" ht="16.5">
      <c r="A815" s="2" t="s">
        <v>649</v>
      </c>
      <c r="B815" s="14"/>
      <c r="C815" s="14"/>
    </row>
    <row r="816" spans="1:3" ht="20.25">
      <c r="A816" s="1" t="s">
        <v>650</v>
      </c>
      <c r="B816" s="14">
        <v>522.79999999999995</v>
      </c>
      <c r="C816" s="14">
        <v>408</v>
      </c>
    </row>
    <row r="817" spans="1:3" ht="16.5">
      <c r="A817" s="2" t="s">
        <v>245</v>
      </c>
      <c r="B817" s="14"/>
      <c r="C817" s="14"/>
    </row>
    <row r="818" spans="1:3" ht="20.25">
      <c r="A818" s="1" t="s">
        <v>651</v>
      </c>
      <c r="B818" s="14">
        <v>522.79999999999995</v>
      </c>
      <c r="C818" s="14">
        <v>409</v>
      </c>
    </row>
    <row r="819" spans="1:3" ht="16.5">
      <c r="A819" s="2" t="s">
        <v>652</v>
      </c>
      <c r="B819" s="14"/>
      <c r="C819" s="14"/>
    </row>
    <row r="820" spans="1:3" ht="20.25">
      <c r="A820" s="1" t="s">
        <v>653</v>
      </c>
      <c r="B820" s="14">
        <v>522.79999999999995</v>
      </c>
      <c r="C820" s="14">
        <v>410</v>
      </c>
    </row>
    <row r="821" spans="1:3" ht="16.5">
      <c r="A821" s="2" t="s">
        <v>654</v>
      </c>
      <c r="B821" s="14"/>
      <c r="C821" s="14"/>
    </row>
    <row r="822" spans="1:3" ht="20.25">
      <c r="A822" s="1" t="s">
        <v>655</v>
      </c>
      <c r="B822" s="14">
        <v>522.6</v>
      </c>
      <c r="C822" s="14">
        <v>411</v>
      </c>
    </row>
    <row r="823" spans="1:3" ht="16.5">
      <c r="A823" s="2" t="s">
        <v>656</v>
      </c>
      <c r="B823" s="14"/>
      <c r="C823" s="14"/>
    </row>
    <row r="824" spans="1:3" ht="20.25">
      <c r="A824" s="1" t="s">
        <v>657</v>
      </c>
      <c r="B824" s="14">
        <v>522.6</v>
      </c>
      <c r="C824" s="14">
        <v>412</v>
      </c>
    </row>
    <row r="825" spans="1:3" ht="16.5">
      <c r="A825" s="2" t="s">
        <v>122</v>
      </c>
      <c r="B825" s="14"/>
      <c r="C825" s="14"/>
    </row>
    <row r="826" spans="1:3" ht="20.25">
      <c r="A826" s="1" t="s">
        <v>257</v>
      </c>
      <c r="B826" s="14">
        <v>522.6</v>
      </c>
      <c r="C826" s="14">
        <v>413</v>
      </c>
    </row>
    <row r="827" spans="1:3" ht="16.5">
      <c r="A827" s="2" t="s">
        <v>442</v>
      </c>
      <c r="B827" s="14"/>
      <c r="C827" s="14"/>
    </row>
    <row r="828" spans="1:3" ht="20.25">
      <c r="A828" s="1" t="s">
        <v>658</v>
      </c>
      <c r="B828" s="14">
        <v>522.6</v>
      </c>
      <c r="C828" s="14">
        <v>414</v>
      </c>
    </row>
    <row r="829" spans="1:3" ht="16.5">
      <c r="A829" s="2" t="s">
        <v>659</v>
      </c>
      <c r="B829" s="14"/>
      <c r="C829" s="14"/>
    </row>
    <row r="830" spans="1:3" ht="20.25">
      <c r="A830" s="1" t="s">
        <v>660</v>
      </c>
      <c r="B830" s="14">
        <v>522.6</v>
      </c>
      <c r="C830" s="14">
        <v>415</v>
      </c>
    </row>
    <row r="831" spans="1:3" ht="16.5">
      <c r="A831" s="2" t="s">
        <v>661</v>
      </c>
      <c r="B831" s="14"/>
      <c r="C831" s="14"/>
    </row>
    <row r="832" spans="1:3" ht="20.25">
      <c r="A832" s="1" t="s">
        <v>498</v>
      </c>
      <c r="B832" s="14">
        <v>522.4</v>
      </c>
      <c r="C832" s="14">
        <v>416</v>
      </c>
    </row>
    <row r="833" spans="1:3" ht="16.5">
      <c r="A833" s="2" t="s">
        <v>563</v>
      </c>
      <c r="B833" s="14"/>
      <c r="C833" s="14"/>
    </row>
    <row r="834" spans="1:3" ht="20.25">
      <c r="A834" s="1" t="s">
        <v>662</v>
      </c>
      <c r="B834" s="14">
        <v>522.4</v>
      </c>
      <c r="C834" s="14">
        <v>417</v>
      </c>
    </row>
    <row r="835" spans="1:3" ht="16.5">
      <c r="A835" s="2" t="s">
        <v>663</v>
      </c>
      <c r="B835" s="14"/>
      <c r="C835" s="14"/>
    </row>
    <row r="836" spans="1:3" ht="20.25">
      <c r="A836" s="1" t="s">
        <v>664</v>
      </c>
      <c r="B836" s="14">
        <v>522.4</v>
      </c>
      <c r="C836" s="14">
        <v>418</v>
      </c>
    </row>
    <row r="837" spans="1:3" ht="16.5">
      <c r="A837" s="2" t="s">
        <v>665</v>
      </c>
      <c r="B837" s="14"/>
      <c r="C837" s="14"/>
    </row>
    <row r="838" spans="1:3" ht="20.25">
      <c r="A838" s="1" t="s">
        <v>666</v>
      </c>
      <c r="B838" s="14">
        <v>522.4</v>
      </c>
      <c r="C838" s="14">
        <v>419</v>
      </c>
    </row>
    <row r="839" spans="1:3" ht="16.5">
      <c r="A839" s="2" t="s">
        <v>667</v>
      </c>
      <c r="B839" s="14"/>
      <c r="C839" s="14"/>
    </row>
    <row r="840" spans="1:3" ht="20.25">
      <c r="A840" s="1" t="s">
        <v>668</v>
      </c>
      <c r="B840" s="14">
        <v>522.4</v>
      </c>
      <c r="C840" s="14">
        <v>420</v>
      </c>
    </row>
    <row r="841" spans="1:3" ht="16.5">
      <c r="A841" s="2" t="s">
        <v>669</v>
      </c>
      <c r="B841" s="14"/>
      <c r="C841" s="14"/>
    </row>
    <row r="842" spans="1:3" ht="20.25">
      <c r="A842" s="1" t="s">
        <v>670</v>
      </c>
      <c r="B842" s="14">
        <v>522.20000000000005</v>
      </c>
      <c r="C842" s="14">
        <v>421</v>
      </c>
    </row>
    <row r="843" spans="1:3" ht="16.5">
      <c r="A843" s="2" t="s">
        <v>352</v>
      </c>
      <c r="B843" s="14"/>
      <c r="C843" s="14"/>
    </row>
    <row r="844" spans="1:3" ht="20.25">
      <c r="A844" s="1" t="s">
        <v>671</v>
      </c>
      <c r="B844" s="14">
        <v>522.20000000000005</v>
      </c>
      <c r="C844" s="14">
        <v>422</v>
      </c>
    </row>
    <row r="845" spans="1:3" ht="16.5">
      <c r="A845" s="2" t="s">
        <v>176</v>
      </c>
      <c r="B845" s="14"/>
      <c r="C845" s="14"/>
    </row>
    <row r="846" spans="1:3" ht="20.25">
      <c r="A846" s="1" t="s">
        <v>672</v>
      </c>
      <c r="B846" s="14">
        <v>522.20000000000005</v>
      </c>
      <c r="C846" s="14">
        <v>423</v>
      </c>
    </row>
    <row r="847" spans="1:3" ht="16.5">
      <c r="A847" s="2" t="s">
        <v>517</v>
      </c>
      <c r="B847" s="14"/>
      <c r="C847" s="14"/>
    </row>
    <row r="848" spans="1:3" ht="20.25">
      <c r="A848" s="1" t="s">
        <v>673</v>
      </c>
      <c r="B848" s="14">
        <v>522.20000000000005</v>
      </c>
      <c r="C848" s="14">
        <v>424</v>
      </c>
    </row>
    <row r="849" spans="1:3" ht="16.5">
      <c r="A849" s="2" t="s">
        <v>674</v>
      </c>
      <c r="B849" s="14"/>
      <c r="C849" s="14"/>
    </row>
    <row r="850" spans="1:3" ht="20.25">
      <c r="A850" s="1" t="s">
        <v>675</v>
      </c>
      <c r="B850" s="14">
        <v>522.20000000000005</v>
      </c>
      <c r="C850" s="14">
        <v>425</v>
      </c>
    </row>
    <row r="851" spans="1:3" ht="16.5">
      <c r="A851" s="2" t="s">
        <v>676</v>
      </c>
      <c r="B851" s="14"/>
      <c r="C851" s="14"/>
    </row>
    <row r="852" spans="1:3" ht="20.25">
      <c r="A852" s="1" t="s">
        <v>677</v>
      </c>
      <c r="B852" s="14">
        <v>522.20000000000005</v>
      </c>
      <c r="C852" s="14">
        <v>426</v>
      </c>
    </row>
    <row r="853" spans="1:3" ht="16.5">
      <c r="A853" s="2" t="s">
        <v>663</v>
      </c>
      <c r="B853" s="14"/>
      <c r="C853" s="14"/>
    </row>
    <row r="854" spans="1:3" ht="20.25">
      <c r="A854" s="1" t="s">
        <v>678</v>
      </c>
      <c r="B854" s="14">
        <v>522.20000000000005</v>
      </c>
      <c r="C854" s="14">
        <v>427</v>
      </c>
    </row>
    <row r="855" spans="1:3" ht="16.5">
      <c r="A855" s="2" t="s">
        <v>679</v>
      </c>
      <c r="B855" s="14"/>
      <c r="C855" s="14"/>
    </row>
    <row r="856" spans="1:3" ht="20.25">
      <c r="A856" s="1" t="s">
        <v>680</v>
      </c>
      <c r="B856" s="14">
        <v>522</v>
      </c>
      <c r="C856" s="14">
        <v>428</v>
      </c>
    </row>
    <row r="857" spans="1:3" ht="16.5">
      <c r="A857" s="2" t="s">
        <v>617</v>
      </c>
      <c r="B857" s="14"/>
      <c r="C857" s="14"/>
    </row>
    <row r="858" spans="1:3" ht="20.25">
      <c r="A858" s="1" t="s">
        <v>681</v>
      </c>
      <c r="B858" s="14">
        <v>522</v>
      </c>
      <c r="C858" s="14">
        <v>429</v>
      </c>
    </row>
    <row r="859" spans="1:3" ht="16.5">
      <c r="A859" s="2" t="s">
        <v>682</v>
      </c>
      <c r="B859" s="14"/>
      <c r="C859" s="14"/>
    </row>
    <row r="860" spans="1:3" ht="20.25">
      <c r="A860" s="1" t="s">
        <v>683</v>
      </c>
      <c r="B860" s="14">
        <v>521.79999999999995</v>
      </c>
      <c r="C860" s="14">
        <v>430</v>
      </c>
    </row>
    <row r="861" spans="1:3" ht="16.5">
      <c r="A861" s="2" t="s">
        <v>684</v>
      </c>
      <c r="B861" s="14"/>
      <c r="C861" s="14"/>
    </row>
    <row r="862" spans="1:3" ht="20.25">
      <c r="A862" s="1" t="s">
        <v>685</v>
      </c>
      <c r="B862" s="14">
        <v>521.79999999999995</v>
      </c>
      <c r="C862" s="14">
        <v>431</v>
      </c>
    </row>
    <row r="863" spans="1:3" ht="16.5">
      <c r="A863" s="2" t="s">
        <v>686</v>
      </c>
      <c r="B863" s="14"/>
      <c r="C863" s="14"/>
    </row>
    <row r="864" spans="1:3" ht="20.25">
      <c r="A864" s="1" t="s">
        <v>687</v>
      </c>
      <c r="B864" s="14">
        <v>521.6</v>
      </c>
      <c r="C864" s="14">
        <v>432</v>
      </c>
    </row>
    <row r="865" spans="1:3" ht="16.5">
      <c r="A865" s="2" t="s">
        <v>688</v>
      </c>
      <c r="B865" s="14"/>
      <c r="C865" s="14"/>
    </row>
    <row r="866" spans="1:3" ht="20.25">
      <c r="A866" s="1" t="s">
        <v>689</v>
      </c>
      <c r="B866" s="14">
        <v>521.4</v>
      </c>
      <c r="C866" s="14">
        <v>433</v>
      </c>
    </row>
    <row r="867" spans="1:3" ht="16.5">
      <c r="A867" s="2" t="s">
        <v>607</v>
      </c>
      <c r="B867" s="14"/>
      <c r="C867" s="14"/>
    </row>
    <row r="868" spans="1:3" ht="20.25">
      <c r="A868" s="1" t="s">
        <v>690</v>
      </c>
      <c r="B868" s="14">
        <v>521.20000000000005</v>
      </c>
      <c r="C868" s="14">
        <v>434</v>
      </c>
    </row>
    <row r="869" spans="1:3" ht="16.5">
      <c r="A869" s="2" t="s">
        <v>691</v>
      </c>
      <c r="B869" s="14"/>
      <c r="C869" s="14"/>
    </row>
    <row r="870" spans="1:3" ht="20.25">
      <c r="A870" s="1" t="s">
        <v>692</v>
      </c>
      <c r="B870" s="14">
        <v>521.20000000000005</v>
      </c>
      <c r="C870" s="14">
        <v>435</v>
      </c>
    </row>
    <row r="871" spans="1:3" ht="16.5">
      <c r="A871" s="2" t="s">
        <v>693</v>
      </c>
      <c r="B871" s="14"/>
      <c r="C871" s="14"/>
    </row>
    <row r="872" spans="1:3" ht="20.25">
      <c r="A872" s="1" t="s">
        <v>588</v>
      </c>
      <c r="B872" s="14">
        <v>521.20000000000005</v>
      </c>
      <c r="C872" s="14">
        <v>436</v>
      </c>
    </row>
    <row r="873" spans="1:3" ht="16.5">
      <c r="A873" s="2" t="s">
        <v>694</v>
      </c>
      <c r="B873" s="14"/>
      <c r="C873" s="14"/>
    </row>
    <row r="874" spans="1:3" ht="20.25">
      <c r="A874" s="1" t="s">
        <v>43</v>
      </c>
      <c r="B874" s="14">
        <v>521</v>
      </c>
      <c r="C874" s="14">
        <v>437</v>
      </c>
    </row>
    <row r="875" spans="1:3" ht="16.5">
      <c r="A875" s="2" t="s">
        <v>695</v>
      </c>
      <c r="B875" s="14"/>
      <c r="C875" s="14"/>
    </row>
    <row r="876" spans="1:3" ht="20.25">
      <c r="A876" s="1" t="s">
        <v>43</v>
      </c>
      <c r="B876" s="14">
        <v>521</v>
      </c>
      <c r="C876" s="14">
        <v>438</v>
      </c>
    </row>
    <row r="877" spans="1:3" ht="16.5">
      <c r="A877" s="2" t="s">
        <v>696</v>
      </c>
      <c r="B877" s="14"/>
      <c r="C877" s="14"/>
    </row>
    <row r="878" spans="1:3" ht="20.25">
      <c r="A878" s="1" t="s">
        <v>697</v>
      </c>
      <c r="B878" s="14">
        <v>521</v>
      </c>
      <c r="C878" s="14">
        <v>439</v>
      </c>
    </row>
    <row r="879" spans="1:3" ht="16.5">
      <c r="A879" s="2" t="s">
        <v>698</v>
      </c>
      <c r="B879" s="14"/>
      <c r="C879" s="14"/>
    </row>
    <row r="880" spans="1:3" ht="20.25">
      <c r="A880" s="1" t="s">
        <v>699</v>
      </c>
      <c r="B880" s="14">
        <v>521</v>
      </c>
      <c r="C880" s="14">
        <v>440</v>
      </c>
    </row>
    <row r="881" spans="1:3" ht="16.5">
      <c r="A881" s="2" t="s">
        <v>700</v>
      </c>
      <c r="B881" s="14"/>
      <c r="C881" s="14"/>
    </row>
    <row r="882" spans="1:3" ht="20.25">
      <c r="A882" s="1" t="s">
        <v>701</v>
      </c>
      <c r="B882" s="14">
        <v>520.79999999999995</v>
      </c>
      <c r="C882" s="14">
        <v>441</v>
      </c>
    </row>
    <row r="883" spans="1:3" ht="16.5">
      <c r="A883" s="2" t="s">
        <v>110</v>
      </c>
      <c r="B883" s="14"/>
      <c r="C883" s="14"/>
    </row>
    <row r="884" spans="1:3" ht="20.25">
      <c r="A884" s="1" t="s">
        <v>702</v>
      </c>
      <c r="B884" s="14">
        <v>520.79999999999995</v>
      </c>
      <c r="C884" s="14">
        <v>442</v>
      </c>
    </row>
    <row r="885" spans="1:3" ht="16.5">
      <c r="A885" s="2" t="s">
        <v>166</v>
      </c>
      <c r="B885" s="14"/>
      <c r="C885" s="14"/>
    </row>
    <row r="886" spans="1:3" ht="20.25">
      <c r="A886" s="1" t="s">
        <v>703</v>
      </c>
      <c r="B886" s="14">
        <v>520.79999999999995</v>
      </c>
      <c r="C886" s="14">
        <v>443</v>
      </c>
    </row>
    <row r="887" spans="1:3" ht="16.5">
      <c r="A887" s="2" t="s">
        <v>704</v>
      </c>
      <c r="B887" s="14"/>
      <c r="C887" s="14"/>
    </row>
    <row r="888" spans="1:3" ht="20.25">
      <c r="A888" s="1" t="s">
        <v>548</v>
      </c>
      <c r="B888" s="14">
        <v>520.79999999999995</v>
      </c>
      <c r="C888" s="14">
        <v>444</v>
      </c>
    </row>
    <row r="889" spans="1:3" ht="16.5">
      <c r="A889" s="2" t="s">
        <v>705</v>
      </c>
      <c r="B889" s="14"/>
      <c r="C889" s="14"/>
    </row>
    <row r="890" spans="1:3" ht="20.25">
      <c r="A890" s="1" t="s">
        <v>706</v>
      </c>
      <c r="B890" s="14">
        <v>520.79999999999995</v>
      </c>
      <c r="C890" s="14">
        <v>445</v>
      </c>
    </row>
    <row r="891" spans="1:3" ht="16.5">
      <c r="A891" s="2" t="s">
        <v>707</v>
      </c>
      <c r="B891" s="14"/>
      <c r="C891" s="14"/>
    </row>
    <row r="892" spans="1:3" ht="20.25">
      <c r="A892" s="1" t="s">
        <v>708</v>
      </c>
      <c r="B892" s="14">
        <v>520.79999999999995</v>
      </c>
      <c r="C892" s="14">
        <v>446</v>
      </c>
    </row>
    <row r="893" spans="1:3" ht="16.5">
      <c r="A893" s="2" t="s">
        <v>709</v>
      </c>
      <c r="B893" s="14"/>
      <c r="C893" s="14"/>
    </row>
    <row r="894" spans="1:3" ht="20.25">
      <c r="A894" s="1" t="s">
        <v>710</v>
      </c>
      <c r="B894" s="14">
        <v>520.79999999999995</v>
      </c>
      <c r="C894" s="14">
        <v>447</v>
      </c>
    </row>
    <row r="895" spans="1:3" ht="16.5">
      <c r="A895" s="2" t="s">
        <v>229</v>
      </c>
      <c r="B895" s="14"/>
      <c r="C895" s="14"/>
    </row>
    <row r="896" spans="1:3" ht="20.25">
      <c r="A896" s="1" t="s">
        <v>711</v>
      </c>
      <c r="B896" s="14">
        <v>520.79999999999995</v>
      </c>
      <c r="C896" s="14">
        <v>448</v>
      </c>
    </row>
    <row r="897" spans="1:3" ht="16.5">
      <c r="A897" s="2" t="s">
        <v>607</v>
      </c>
      <c r="B897" s="14"/>
      <c r="C897" s="14"/>
    </row>
    <row r="898" spans="1:3" ht="20.25">
      <c r="A898" s="1" t="s">
        <v>712</v>
      </c>
      <c r="B898" s="14">
        <v>520.79999999999995</v>
      </c>
      <c r="C898" s="14">
        <v>449</v>
      </c>
    </row>
    <row r="899" spans="1:3" ht="16.5">
      <c r="A899" s="2" t="s">
        <v>506</v>
      </c>
      <c r="B899" s="14"/>
      <c r="C899" s="14"/>
    </row>
    <row r="900" spans="1:3" ht="20.25">
      <c r="A900" s="1" t="s">
        <v>713</v>
      </c>
      <c r="B900" s="14">
        <v>520.6</v>
      </c>
      <c r="C900" s="14">
        <v>450</v>
      </c>
    </row>
    <row r="901" spans="1:3" ht="16.5">
      <c r="A901" s="2" t="s">
        <v>695</v>
      </c>
      <c r="B901" s="14"/>
      <c r="C901" s="14"/>
    </row>
    <row r="902" spans="1:3" ht="20.25">
      <c r="A902" s="1" t="s">
        <v>714</v>
      </c>
      <c r="B902" s="14">
        <v>520.6</v>
      </c>
      <c r="C902" s="14">
        <v>451</v>
      </c>
    </row>
    <row r="903" spans="1:3" ht="16.5">
      <c r="A903" s="2" t="s">
        <v>715</v>
      </c>
      <c r="B903" s="14"/>
      <c r="C903" s="14"/>
    </row>
    <row r="904" spans="1:3" ht="20.25">
      <c r="A904" s="1" t="s">
        <v>716</v>
      </c>
      <c r="B904" s="14">
        <v>520.6</v>
      </c>
      <c r="C904" s="14">
        <v>452</v>
      </c>
    </row>
    <row r="905" spans="1:3" ht="16.5">
      <c r="A905" s="2" t="s">
        <v>717</v>
      </c>
      <c r="B905" s="14"/>
      <c r="C905" s="14"/>
    </row>
    <row r="906" spans="1:3" ht="20.25">
      <c r="A906" s="1" t="s">
        <v>718</v>
      </c>
      <c r="B906" s="14">
        <v>520.6</v>
      </c>
      <c r="C906" s="14">
        <v>453</v>
      </c>
    </row>
    <row r="907" spans="1:3" ht="16.5">
      <c r="A907" s="2" t="s">
        <v>688</v>
      </c>
      <c r="B907" s="14"/>
      <c r="C907" s="14"/>
    </row>
    <row r="908" spans="1:3" ht="20.25">
      <c r="A908" s="1" t="s">
        <v>719</v>
      </c>
      <c r="B908" s="14">
        <v>520.4</v>
      </c>
      <c r="C908" s="14">
        <v>454</v>
      </c>
    </row>
    <row r="909" spans="1:3" ht="16.5">
      <c r="A909" s="2" t="s">
        <v>310</v>
      </c>
      <c r="B909" s="14"/>
      <c r="C909" s="14"/>
    </row>
    <row r="910" spans="1:3" ht="20.25">
      <c r="A910" s="1" t="s">
        <v>720</v>
      </c>
      <c r="B910" s="14">
        <v>520.4</v>
      </c>
      <c r="C910" s="14">
        <v>455</v>
      </c>
    </row>
    <row r="911" spans="1:3" ht="16.5">
      <c r="A911" s="2" t="s">
        <v>206</v>
      </c>
      <c r="B911" s="14"/>
      <c r="C911" s="14"/>
    </row>
    <row r="912" spans="1:3" ht="20.25">
      <c r="A912" s="1" t="s">
        <v>721</v>
      </c>
      <c r="B912" s="14">
        <v>520.4</v>
      </c>
      <c r="C912" s="14">
        <v>456</v>
      </c>
    </row>
    <row r="913" spans="1:3" ht="16.5">
      <c r="A913" s="2" t="s">
        <v>722</v>
      </c>
      <c r="B913" s="14"/>
      <c r="C913" s="14"/>
    </row>
    <row r="914" spans="1:3" ht="20.25">
      <c r="A914" s="1" t="s">
        <v>498</v>
      </c>
      <c r="B914" s="14">
        <v>520.4</v>
      </c>
      <c r="C914" s="14">
        <v>457</v>
      </c>
    </row>
    <row r="915" spans="1:3" ht="16.5">
      <c r="A915" s="2" t="s">
        <v>626</v>
      </c>
      <c r="B915" s="14"/>
      <c r="C915" s="14"/>
    </row>
    <row r="916" spans="1:3" ht="20.25">
      <c r="A916" s="1" t="s">
        <v>723</v>
      </c>
      <c r="B916" s="14">
        <v>520.4</v>
      </c>
      <c r="C916" s="14">
        <v>458</v>
      </c>
    </row>
    <row r="917" spans="1:3" ht="16.5">
      <c r="A917" s="2" t="s">
        <v>724</v>
      </c>
      <c r="B917" s="14"/>
      <c r="C917" s="14"/>
    </row>
    <row r="918" spans="1:3" ht="20.25">
      <c r="A918" s="1" t="s">
        <v>725</v>
      </c>
      <c r="B918" s="14">
        <v>520.4</v>
      </c>
      <c r="C918" s="14">
        <v>459</v>
      </c>
    </row>
    <row r="919" spans="1:3" ht="16.5">
      <c r="A919" s="2" t="s">
        <v>489</v>
      </c>
      <c r="B919" s="14"/>
      <c r="C919" s="14"/>
    </row>
    <row r="920" spans="1:3" ht="20.25">
      <c r="A920" s="1" t="s">
        <v>726</v>
      </c>
      <c r="B920" s="14">
        <v>520.20000000000005</v>
      </c>
      <c r="C920" s="14">
        <v>460</v>
      </c>
    </row>
    <row r="921" spans="1:3" ht="16.5">
      <c r="A921" s="2" t="s">
        <v>475</v>
      </c>
      <c r="B921" s="14"/>
      <c r="C921" s="14"/>
    </row>
    <row r="922" spans="1:3" ht="20.25">
      <c r="A922" s="1" t="s">
        <v>189</v>
      </c>
      <c r="B922" s="14">
        <v>520</v>
      </c>
      <c r="C922" s="14">
        <v>461</v>
      </c>
    </row>
    <row r="923" spans="1:3" ht="16.5">
      <c r="A923" s="2" t="s">
        <v>72</v>
      </c>
      <c r="B923" s="14"/>
      <c r="C923" s="14"/>
    </row>
    <row r="924" spans="1:3" ht="20.25">
      <c r="A924" s="1" t="s">
        <v>727</v>
      </c>
      <c r="B924" s="14">
        <v>519.79999999999995</v>
      </c>
      <c r="C924" s="14">
        <v>462</v>
      </c>
    </row>
    <row r="925" spans="1:3" ht="16.5">
      <c r="A925" s="2" t="s">
        <v>450</v>
      </c>
      <c r="B925" s="14"/>
      <c r="C925" s="14"/>
    </row>
    <row r="926" spans="1:3" ht="20.25">
      <c r="A926" s="1" t="s">
        <v>728</v>
      </c>
      <c r="B926" s="14">
        <v>519.79999999999995</v>
      </c>
      <c r="C926" s="14">
        <v>463</v>
      </c>
    </row>
    <row r="927" spans="1:3" ht="16.5">
      <c r="A927" s="2" t="s">
        <v>539</v>
      </c>
      <c r="B927" s="14"/>
      <c r="C927" s="14"/>
    </row>
    <row r="928" spans="1:3" ht="20.25">
      <c r="A928" s="1" t="s">
        <v>729</v>
      </c>
      <c r="B928" s="14">
        <v>519.79999999999995</v>
      </c>
      <c r="C928" s="14">
        <v>464</v>
      </c>
    </row>
    <row r="929" spans="1:3" ht="16.5">
      <c r="A929" s="2" t="s">
        <v>442</v>
      </c>
      <c r="B929" s="14"/>
      <c r="C929" s="14"/>
    </row>
    <row r="930" spans="1:3" ht="20.25">
      <c r="A930" s="1" t="s">
        <v>673</v>
      </c>
      <c r="B930" s="14">
        <v>519.6</v>
      </c>
      <c r="C930" s="14">
        <v>465</v>
      </c>
    </row>
    <row r="931" spans="1:3" ht="16.5">
      <c r="A931" s="2" t="s">
        <v>208</v>
      </c>
      <c r="B931" s="14"/>
      <c r="C931" s="14"/>
    </row>
    <row r="932" spans="1:3" ht="20.25">
      <c r="A932" s="1" t="s">
        <v>730</v>
      </c>
      <c r="B932" s="14">
        <v>519.6</v>
      </c>
      <c r="C932" s="14">
        <v>466</v>
      </c>
    </row>
    <row r="933" spans="1:3" ht="16.5">
      <c r="A933" s="2" t="s">
        <v>65</v>
      </c>
      <c r="B933" s="14"/>
      <c r="C933" s="14"/>
    </row>
    <row r="934" spans="1:3" ht="20.25">
      <c r="A934" s="1" t="s">
        <v>731</v>
      </c>
      <c r="B934" s="14">
        <v>519.4</v>
      </c>
      <c r="C934" s="14">
        <v>467</v>
      </c>
    </row>
    <row r="935" spans="1:3" ht="16.5">
      <c r="A935" s="2" t="s">
        <v>158</v>
      </c>
      <c r="B935" s="14"/>
      <c r="C935" s="14"/>
    </row>
    <row r="936" spans="1:3" ht="20.25">
      <c r="A936" s="1" t="s">
        <v>732</v>
      </c>
      <c r="B936" s="14">
        <v>519.4</v>
      </c>
      <c r="C936" s="14">
        <v>468</v>
      </c>
    </row>
    <row r="937" spans="1:3" ht="16.5">
      <c r="A937" s="2" t="s">
        <v>733</v>
      </c>
      <c r="B937" s="14"/>
      <c r="C937" s="14"/>
    </row>
    <row r="938" spans="1:3" ht="20.25">
      <c r="A938" s="1" t="s">
        <v>734</v>
      </c>
      <c r="B938" s="14">
        <v>519.4</v>
      </c>
      <c r="C938" s="14">
        <v>469</v>
      </c>
    </row>
    <row r="939" spans="1:3" ht="16.5">
      <c r="A939" s="2" t="s">
        <v>735</v>
      </c>
      <c r="B939" s="14"/>
      <c r="C939" s="14"/>
    </row>
    <row r="940" spans="1:3" ht="20.25">
      <c r="A940" s="1" t="s">
        <v>736</v>
      </c>
      <c r="B940" s="14">
        <v>519.20000000000005</v>
      </c>
      <c r="C940" s="14">
        <v>470</v>
      </c>
    </row>
    <row r="941" spans="1:3" ht="16.5">
      <c r="A941" s="2" t="s">
        <v>737</v>
      </c>
      <c r="B941" s="14"/>
      <c r="C941" s="14"/>
    </row>
    <row r="942" spans="1:3" ht="20.25">
      <c r="A942" s="1" t="s">
        <v>738</v>
      </c>
      <c r="B942" s="14">
        <v>519.20000000000005</v>
      </c>
      <c r="C942" s="14">
        <v>471</v>
      </c>
    </row>
    <row r="943" spans="1:3" ht="16.5">
      <c r="A943" s="2" t="s">
        <v>18</v>
      </c>
      <c r="B943" s="14"/>
      <c r="C943" s="14"/>
    </row>
    <row r="944" spans="1:3" ht="20.25">
      <c r="A944" s="1" t="s">
        <v>739</v>
      </c>
      <c r="B944" s="14">
        <v>519</v>
      </c>
      <c r="C944" s="14">
        <v>472</v>
      </c>
    </row>
    <row r="945" spans="1:3" ht="16.5">
      <c r="A945" s="2" t="s">
        <v>740</v>
      </c>
      <c r="B945" s="14"/>
      <c r="C945" s="14"/>
    </row>
    <row r="946" spans="1:3" ht="20.25">
      <c r="A946" s="1" t="s">
        <v>741</v>
      </c>
      <c r="B946" s="14">
        <v>519</v>
      </c>
      <c r="C946" s="14">
        <v>473</v>
      </c>
    </row>
    <row r="947" spans="1:3" ht="16.5">
      <c r="A947" s="2" t="s">
        <v>388</v>
      </c>
      <c r="B947" s="14"/>
      <c r="C947" s="14"/>
    </row>
    <row r="948" spans="1:3" ht="20.25">
      <c r="A948" s="1" t="s">
        <v>742</v>
      </c>
      <c r="B948" s="14">
        <v>519</v>
      </c>
      <c r="C948" s="14">
        <v>474</v>
      </c>
    </row>
    <row r="949" spans="1:3" ht="16.5">
      <c r="A949" s="2" t="s">
        <v>743</v>
      </c>
      <c r="B949" s="14"/>
      <c r="C949" s="14"/>
    </row>
    <row r="950" spans="1:3" ht="20.25">
      <c r="A950" s="1" t="s">
        <v>744</v>
      </c>
      <c r="B950" s="14">
        <v>519</v>
      </c>
      <c r="C950" s="14">
        <v>475</v>
      </c>
    </row>
    <row r="951" spans="1:3" ht="16.5">
      <c r="A951" s="2" t="s">
        <v>745</v>
      </c>
      <c r="B951" s="14"/>
      <c r="C951" s="14"/>
    </row>
    <row r="952" spans="1:3" ht="20.25">
      <c r="A952" s="1" t="s">
        <v>746</v>
      </c>
      <c r="B952" s="14">
        <v>519</v>
      </c>
      <c r="C952" s="14">
        <v>476</v>
      </c>
    </row>
    <row r="953" spans="1:3" ht="16.5">
      <c r="A953" s="2" t="s">
        <v>747</v>
      </c>
      <c r="B953" s="14"/>
      <c r="C953" s="14"/>
    </row>
    <row r="954" spans="1:3" ht="20.25">
      <c r="A954" s="1" t="s">
        <v>186</v>
      </c>
      <c r="B954" s="14">
        <v>519</v>
      </c>
      <c r="C954" s="14">
        <v>477</v>
      </c>
    </row>
    <row r="955" spans="1:3" ht="16.5">
      <c r="A955" s="2" t="s">
        <v>748</v>
      </c>
      <c r="B955" s="14"/>
      <c r="C955" s="14"/>
    </row>
    <row r="956" spans="1:3" ht="20.25">
      <c r="A956" s="1" t="s">
        <v>749</v>
      </c>
      <c r="B956" s="14">
        <v>519</v>
      </c>
      <c r="C956" s="14">
        <v>478</v>
      </c>
    </row>
    <row r="957" spans="1:3" ht="16.5">
      <c r="A957" s="2" t="s">
        <v>750</v>
      </c>
      <c r="B957" s="14"/>
      <c r="C957" s="14"/>
    </row>
    <row r="958" spans="1:3" ht="20.25">
      <c r="A958" s="1" t="s">
        <v>366</v>
      </c>
      <c r="B958" s="14">
        <v>518.79999999999995</v>
      </c>
      <c r="C958" s="14">
        <v>479</v>
      </c>
    </row>
    <row r="959" spans="1:3" ht="16.5">
      <c r="A959" s="2" t="s">
        <v>751</v>
      </c>
      <c r="B959" s="14"/>
      <c r="C959" s="14"/>
    </row>
    <row r="960" spans="1:3" ht="20.25">
      <c r="A960" s="1" t="s">
        <v>752</v>
      </c>
      <c r="B960" s="14">
        <v>518.79999999999995</v>
      </c>
      <c r="C960" s="14">
        <v>480</v>
      </c>
    </row>
    <row r="961" spans="1:3" ht="16.5">
      <c r="A961" s="2" t="s">
        <v>753</v>
      </c>
      <c r="B961" s="14"/>
      <c r="C961" s="14"/>
    </row>
    <row r="962" spans="1:3" ht="20.25">
      <c r="A962" s="1" t="s">
        <v>754</v>
      </c>
      <c r="B962" s="14">
        <v>518.79999999999995</v>
      </c>
      <c r="C962" s="14">
        <v>481</v>
      </c>
    </row>
    <row r="963" spans="1:3" ht="16.5">
      <c r="A963" s="2" t="s">
        <v>630</v>
      </c>
      <c r="B963" s="14"/>
      <c r="C963" s="14"/>
    </row>
    <row r="964" spans="1:3" ht="20.25">
      <c r="A964" s="1" t="s">
        <v>755</v>
      </c>
      <c r="B964" s="14">
        <v>518.79999999999995</v>
      </c>
      <c r="C964" s="14">
        <v>482</v>
      </c>
    </row>
    <row r="965" spans="1:3" ht="16.5">
      <c r="A965" s="2" t="s">
        <v>756</v>
      </c>
      <c r="B965" s="14"/>
      <c r="C965" s="14"/>
    </row>
    <row r="966" spans="1:3" ht="20.25">
      <c r="A966" s="1" t="s">
        <v>757</v>
      </c>
      <c r="B966" s="14">
        <v>518.79999999999995</v>
      </c>
      <c r="C966" s="14">
        <v>483</v>
      </c>
    </row>
    <row r="967" spans="1:3" ht="16.5">
      <c r="A967" s="2" t="s">
        <v>758</v>
      </c>
      <c r="B967" s="14"/>
      <c r="C967" s="14"/>
    </row>
    <row r="968" spans="1:3" ht="20.25">
      <c r="A968" s="1" t="s">
        <v>759</v>
      </c>
      <c r="B968" s="14">
        <v>518.6</v>
      </c>
      <c r="C968" s="14">
        <v>484</v>
      </c>
    </row>
    <row r="969" spans="1:3" ht="16.5">
      <c r="A969" s="2" t="s">
        <v>760</v>
      </c>
      <c r="B969" s="14"/>
      <c r="C969" s="14"/>
    </row>
    <row r="970" spans="1:3" ht="20.25">
      <c r="A970" s="1" t="s">
        <v>761</v>
      </c>
      <c r="B970" s="14">
        <v>518.6</v>
      </c>
      <c r="C970" s="14">
        <v>485</v>
      </c>
    </row>
    <row r="971" spans="1:3" ht="16.5">
      <c r="A971" s="2" t="s">
        <v>152</v>
      </c>
      <c r="B971" s="14"/>
      <c r="C971" s="14"/>
    </row>
    <row r="972" spans="1:3" ht="20.25">
      <c r="A972" s="1" t="s">
        <v>762</v>
      </c>
      <c r="B972" s="14">
        <v>518.6</v>
      </c>
      <c r="C972" s="14">
        <v>486</v>
      </c>
    </row>
    <row r="973" spans="1:3" ht="16.5">
      <c r="A973" s="2" t="s">
        <v>763</v>
      </c>
      <c r="B973" s="14"/>
      <c r="C973" s="14"/>
    </row>
    <row r="974" spans="1:3" ht="20.25">
      <c r="A974" s="1" t="s">
        <v>764</v>
      </c>
      <c r="B974" s="14">
        <v>518.6</v>
      </c>
      <c r="C974" s="14">
        <v>487</v>
      </c>
    </row>
    <row r="975" spans="1:3" ht="16.5">
      <c r="A975" s="2" t="s">
        <v>765</v>
      </c>
      <c r="B975" s="14"/>
      <c r="C975" s="14"/>
    </row>
    <row r="976" spans="1:3" ht="20.25">
      <c r="A976" s="1" t="s">
        <v>766</v>
      </c>
      <c r="B976" s="14">
        <v>518.6</v>
      </c>
      <c r="C976" s="14">
        <v>488</v>
      </c>
    </row>
    <row r="977" spans="1:3" ht="16.5">
      <c r="A977" s="2" t="s">
        <v>767</v>
      </c>
      <c r="B977" s="14"/>
      <c r="C977" s="14"/>
    </row>
    <row r="978" spans="1:3" ht="20.25">
      <c r="A978" s="1" t="s">
        <v>768</v>
      </c>
      <c r="B978" s="14">
        <v>518.6</v>
      </c>
      <c r="C978" s="14">
        <v>489</v>
      </c>
    </row>
    <row r="979" spans="1:3" ht="16.5">
      <c r="A979" s="2" t="s">
        <v>769</v>
      </c>
      <c r="B979" s="14"/>
      <c r="C979" s="14"/>
    </row>
    <row r="980" spans="1:3" ht="20.25">
      <c r="A980" s="1" t="s">
        <v>770</v>
      </c>
      <c r="B980" s="14">
        <v>518.4</v>
      </c>
      <c r="C980" s="14">
        <v>490</v>
      </c>
    </row>
    <row r="981" spans="1:3" ht="16.5">
      <c r="A981" s="2" t="s">
        <v>243</v>
      </c>
      <c r="B981" s="14"/>
      <c r="C981" s="14"/>
    </row>
    <row r="982" spans="1:3" ht="20.25">
      <c r="A982" s="1" t="s">
        <v>771</v>
      </c>
      <c r="B982" s="14">
        <v>518.4</v>
      </c>
      <c r="C982" s="14">
        <v>491</v>
      </c>
    </row>
    <row r="983" spans="1:3" ht="16.5">
      <c r="A983" s="2" t="s">
        <v>64</v>
      </c>
      <c r="B983" s="14"/>
      <c r="C983" s="14"/>
    </row>
    <row r="984" spans="1:3" ht="20.25">
      <c r="A984" s="1" t="s">
        <v>772</v>
      </c>
      <c r="B984" s="14">
        <v>518.4</v>
      </c>
      <c r="C984" s="14">
        <v>492</v>
      </c>
    </row>
    <row r="985" spans="1:3" ht="16.5">
      <c r="A985" s="2" t="s">
        <v>533</v>
      </c>
      <c r="B985" s="14"/>
      <c r="C985" s="14"/>
    </row>
    <row r="986" spans="1:3" ht="20.25">
      <c r="A986" s="1" t="s">
        <v>773</v>
      </c>
      <c r="B986" s="14">
        <v>518.4</v>
      </c>
      <c r="C986" s="14">
        <v>493</v>
      </c>
    </row>
    <row r="987" spans="1:3" ht="16.5">
      <c r="A987" s="2" t="s">
        <v>774</v>
      </c>
      <c r="B987" s="14"/>
      <c r="C987" s="14"/>
    </row>
    <row r="988" spans="1:3" ht="20.25">
      <c r="A988" s="1" t="s">
        <v>775</v>
      </c>
      <c r="B988" s="14">
        <v>518.4</v>
      </c>
      <c r="C988" s="14">
        <v>494</v>
      </c>
    </row>
    <row r="989" spans="1:3" ht="16.5">
      <c r="A989" s="2" t="s">
        <v>776</v>
      </c>
      <c r="B989" s="14"/>
      <c r="C989" s="14"/>
    </row>
    <row r="990" spans="1:3" ht="20.25">
      <c r="A990" s="1" t="s">
        <v>82</v>
      </c>
      <c r="B990" s="14">
        <v>518.20000000000005</v>
      </c>
      <c r="C990" s="14">
        <v>495</v>
      </c>
    </row>
    <row r="991" spans="1:3" ht="16.5">
      <c r="A991" s="2" t="s">
        <v>777</v>
      </c>
      <c r="B991" s="14"/>
      <c r="C991" s="14"/>
    </row>
    <row r="992" spans="1:3" ht="20.25">
      <c r="A992" s="1" t="s">
        <v>778</v>
      </c>
      <c r="B992" s="14">
        <v>518.20000000000005</v>
      </c>
      <c r="C992" s="14">
        <v>496</v>
      </c>
    </row>
    <row r="993" spans="1:3" ht="16.5">
      <c r="A993" s="2" t="s">
        <v>147</v>
      </c>
      <c r="B993" s="14"/>
      <c r="C993" s="14"/>
    </row>
    <row r="994" spans="1:3" ht="20.25">
      <c r="A994" s="1" t="s">
        <v>779</v>
      </c>
      <c r="B994" s="14">
        <v>518</v>
      </c>
      <c r="C994" s="14">
        <v>497</v>
      </c>
    </row>
    <row r="995" spans="1:3" ht="16.5">
      <c r="A995" s="2" t="s">
        <v>737</v>
      </c>
      <c r="B995" s="14"/>
      <c r="C995" s="14"/>
    </row>
    <row r="996" spans="1:3" ht="20.25">
      <c r="A996" s="1" t="s">
        <v>780</v>
      </c>
      <c r="B996" s="14">
        <v>518</v>
      </c>
      <c r="C996" s="14">
        <v>498</v>
      </c>
    </row>
    <row r="997" spans="1:3" ht="16.5">
      <c r="A997" s="2" t="s">
        <v>682</v>
      </c>
      <c r="B997" s="14"/>
      <c r="C997" s="14"/>
    </row>
    <row r="998" spans="1:3" ht="20.25">
      <c r="A998" s="1" t="s">
        <v>781</v>
      </c>
      <c r="B998" s="14">
        <v>518</v>
      </c>
      <c r="C998" s="14">
        <v>499</v>
      </c>
    </row>
    <row r="999" spans="1:3" ht="16.5">
      <c r="A999" s="2" t="s">
        <v>782</v>
      </c>
      <c r="B999" s="14"/>
      <c r="C999" s="14"/>
    </row>
    <row r="1000" spans="1:3" ht="20.25">
      <c r="A1000" s="1" t="s">
        <v>783</v>
      </c>
      <c r="B1000" s="14">
        <v>518</v>
      </c>
      <c r="C1000" s="14">
        <v>500</v>
      </c>
    </row>
    <row r="1001" spans="1:3" ht="16.5">
      <c r="A1001" s="2" t="s">
        <v>784</v>
      </c>
      <c r="B1001" s="14"/>
      <c r="C1001" s="14"/>
    </row>
    <row r="1002" spans="1:3" ht="20.25">
      <c r="A1002" s="1" t="s">
        <v>785</v>
      </c>
      <c r="B1002" s="14">
        <v>517.79999999999995</v>
      </c>
      <c r="C1002" s="14">
        <v>501</v>
      </c>
    </row>
    <row r="1003" spans="1:3" ht="16.5">
      <c r="A1003" s="2" t="s">
        <v>786</v>
      </c>
      <c r="B1003" s="14"/>
      <c r="C1003" s="14"/>
    </row>
    <row r="1004" spans="1:3" ht="20.25">
      <c r="A1004" s="1" t="s">
        <v>787</v>
      </c>
      <c r="B1004" s="14">
        <v>517.6</v>
      </c>
      <c r="C1004" s="14">
        <v>502</v>
      </c>
    </row>
    <row r="1005" spans="1:3" ht="16.5">
      <c r="A1005" s="2" t="s">
        <v>788</v>
      </c>
      <c r="B1005" s="14"/>
      <c r="C1005" s="14"/>
    </row>
    <row r="1006" spans="1:3" ht="20.25">
      <c r="A1006" s="1" t="s">
        <v>789</v>
      </c>
      <c r="B1006" s="14">
        <v>517.4</v>
      </c>
      <c r="C1006" s="14">
        <v>503</v>
      </c>
    </row>
    <row r="1007" spans="1:3" ht="16.5">
      <c r="A1007" s="2" t="s">
        <v>790</v>
      </c>
      <c r="B1007" s="14"/>
      <c r="C1007" s="14"/>
    </row>
    <row r="1008" spans="1:3" ht="20.25">
      <c r="A1008" s="1" t="s">
        <v>791</v>
      </c>
      <c r="B1008" s="14">
        <v>517.4</v>
      </c>
      <c r="C1008" s="14">
        <v>504</v>
      </c>
    </row>
    <row r="1009" spans="1:3" ht="16.5">
      <c r="A1009" s="2" t="s">
        <v>113</v>
      </c>
      <c r="B1009" s="14"/>
      <c r="C1009" s="14"/>
    </row>
    <row r="1010" spans="1:3" ht="20.25">
      <c r="A1010" s="1" t="s">
        <v>792</v>
      </c>
      <c r="B1010" s="14">
        <v>517.4</v>
      </c>
      <c r="C1010" s="14">
        <v>505</v>
      </c>
    </row>
    <row r="1011" spans="1:3" ht="16.5">
      <c r="A1011" s="2" t="s">
        <v>793</v>
      </c>
      <c r="B1011" s="14"/>
      <c r="C1011" s="14"/>
    </row>
    <row r="1012" spans="1:3" ht="20.25">
      <c r="A1012" s="1" t="s">
        <v>794</v>
      </c>
      <c r="B1012" s="14">
        <v>517.4</v>
      </c>
      <c r="C1012" s="14">
        <v>506</v>
      </c>
    </row>
    <row r="1013" spans="1:3" ht="16.5">
      <c r="A1013" s="2" t="s">
        <v>795</v>
      </c>
      <c r="B1013" s="14"/>
      <c r="C1013" s="14"/>
    </row>
    <row r="1014" spans="1:3" ht="20.25">
      <c r="A1014" s="1" t="s">
        <v>796</v>
      </c>
      <c r="B1014" s="14">
        <v>517.4</v>
      </c>
      <c r="C1014" s="14">
        <v>507</v>
      </c>
    </row>
    <row r="1015" spans="1:3" ht="16.5">
      <c r="A1015" s="2" t="s">
        <v>634</v>
      </c>
      <c r="B1015" s="14"/>
      <c r="C1015" s="14"/>
    </row>
    <row r="1016" spans="1:3" ht="20.25">
      <c r="A1016" s="1" t="s">
        <v>797</v>
      </c>
      <c r="B1016" s="14">
        <v>517.4</v>
      </c>
      <c r="C1016" s="14">
        <v>508</v>
      </c>
    </row>
    <row r="1017" spans="1:3" ht="16.5">
      <c r="A1017" s="2" t="s">
        <v>798</v>
      </c>
      <c r="B1017" s="14"/>
      <c r="C1017" s="14"/>
    </row>
    <row r="1018" spans="1:3" ht="20.25">
      <c r="A1018" s="1" t="s">
        <v>799</v>
      </c>
      <c r="B1018" s="14">
        <v>517.20000000000005</v>
      </c>
      <c r="C1018" s="14">
        <v>509</v>
      </c>
    </row>
    <row r="1019" spans="1:3" ht="16.5">
      <c r="A1019" s="2" t="s">
        <v>512</v>
      </c>
      <c r="B1019" s="14"/>
      <c r="C1019" s="14"/>
    </row>
    <row r="1020" spans="1:3" ht="20.25">
      <c r="A1020" s="1" t="s">
        <v>800</v>
      </c>
      <c r="B1020" s="14">
        <v>517.20000000000005</v>
      </c>
      <c r="C1020" s="14">
        <v>510</v>
      </c>
    </row>
    <row r="1021" spans="1:3" ht="16.5">
      <c r="A1021" s="2" t="s">
        <v>769</v>
      </c>
      <c r="B1021" s="14"/>
      <c r="C1021" s="14"/>
    </row>
    <row r="1022" spans="1:3" ht="20.25">
      <c r="A1022" s="1" t="s">
        <v>351</v>
      </c>
      <c r="B1022" s="14">
        <v>517.20000000000005</v>
      </c>
      <c r="C1022" s="14">
        <v>511</v>
      </c>
    </row>
    <row r="1023" spans="1:3" ht="16.5">
      <c r="A1023" s="2" t="s">
        <v>682</v>
      </c>
      <c r="B1023" s="14"/>
      <c r="C1023" s="14"/>
    </row>
    <row r="1024" spans="1:3" ht="20.25">
      <c r="A1024" s="1" t="s">
        <v>801</v>
      </c>
      <c r="B1024" s="14">
        <v>517.20000000000005</v>
      </c>
      <c r="C1024" s="14">
        <v>512</v>
      </c>
    </row>
    <row r="1025" spans="1:3" ht="16.5">
      <c r="A1025" s="2" t="s">
        <v>802</v>
      </c>
      <c r="B1025" s="14"/>
      <c r="C1025" s="14"/>
    </row>
    <row r="1026" spans="1:3" ht="20.25">
      <c r="A1026" s="1" t="s">
        <v>803</v>
      </c>
      <c r="B1026" s="14">
        <v>517.20000000000005</v>
      </c>
      <c r="C1026" s="14">
        <v>513</v>
      </c>
    </row>
    <row r="1027" spans="1:3" ht="16.5">
      <c r="A1027" s="2" t="s">
        <v>452</v>
      </c>
      <c r="B1027" s="14"/>
      <c r="C1027" s="14"/>
    </row>
    <row r="1028" spans="1:3" ht="20.25">
      <c r="A1028" s="1" t="s">
        <v>351</v>
      </c>
      <c r="B1028" s="14">
        <v>517.20000000000005</v>
      </c>
      <c r="C1028" s="14">
        <v>514</v>
      </c>
    </row>
    <row r="1029" spans="1:3" ht="16.5">
      <c r="A1029" s="2" t="s">
        <v>804</v>
      </c>
      <c r="B1029" s="14"/>
      <c r="C1029" s="14"/>
    </row>
    <row r="1030" spans="1:3" ht="20.25">
      <c r="A1030" s="1" t="s">
        <v>805</v>
      </c>
      <c r="B1030" s="14">
        <v>517</v>
      </c>
      <c r="C1030" s="14">
        <v>515</v>
      </c>
    </row>
    <row r="1031" spans="1:3" ht="16.5">
      <c r="A1031" s="2" t="s">
        <v>806</v>
      </c>
      <c r="B1031" s="14"/>
      <c r="C1031" s="14"/>
    </row>
    <row r="1032" spans="1:3" ht="20.25">
      <c r="A1032" s="1" t="s">
        <v>807</v>
      </c>
      <c r="B1032" s="14">
        <v>517</v>
      </c>
      <c r="C1032" s="14">
        <v>516</v>
      </c>
    </row>
    <row r="1033" spans="1:3" ht="16.5">
      <c r="A1033" s="2" t="s">
        <v>808</v>
      </c>
      <c r="B1033" s="14"/>
      <c r="C1033" s="14"/>
    </row>
    <row r="1034" spans="1:3" ht="20.25">
      <c r="A1034" s="1" t="s">
        <v>809</v>
      </c>
      <c r="B1034" s="14">
        <v>517</v>
      </c>
      <c r="C1034" s="14">
        <v>517</v>
      </c>
    </row>
    <row r="1035" spans="1:3" ht="16.5">
      <c r="A1035" s="2" t="s">
        <v>810</v>
      </c>
      <c r="B1035" s="14"/>
      <c r="C1035" s="14"/>
    </row>
    <row r="1036" spans="1:3" ht="20.25">
      <c r="A1036" s="1" t="s">
        <v>702</v>
      </c>
      <c r="B1036" s="14">
        <v>517</v>
      </c>
      <c r="C1036" s="14">
        <v>518</v>
      </c>
    </row>
    <row r="1037" spans="1:3" ht="16.5">
      <c r="A1037" s="2" t="s">
        <v>811</v>
      </c>
      <c r="B1037" s="14"/>
      <c r="C1037" s="14"/>
    </row>
    <row r="1038" spans="1:3" ht="20.25">
      <c r="A1038" s="1" t="s">
        <v>812</v>
      </c>
      <c r="B1038" s="14">
        <v>517</v>
      </c>
      <c r="C1038" s="14">
        <v>519</v>
      </c>
    </row>
    <row r="1039" spans="1:3" ht="16.5">
      <c r="A1039" s="2" t="s">
        <v>176</v>
      </c>
      <c r="B1039" s="14"/>
      <c r="C1039" s="14"/>
    </row>
    <row r="1040" spans="1:3" ht="20.25">
      <c r="A1040" s="1" t="s">
        <v>813</v>
      </c>
      <c r="B1040" s="14">
        <v>517</v>
      </c>
      <c r="C1040" s="14">
        <v>520</v>
      </c>
    </row>
    <row r="1041" spans="1:3" ht="16.5">
      <c r="A1041" s="2" t="s">
        <v>136</v>
      </c>
      <c r="B1041" s="14"/>
      <c r="C1041" s="14"/>
    </row>
    <row r="1042" spans="1:3" ht="20.25">
      <c r="A1042" s="1" t="s">
        <v>50</v>
      </c>
      <c r="B1042" s="14">
        <v>517</v>
      </c>
      <c r="C1042" s="14">
        <v>521</v>
      </c>
    </row>
    <row r="1043" spans="1:3" ht="16.5">
      <c r="A1043" s="2" t="s">
        <v>814</v>
      </c>
      <c r="B1043" s="14"/>
      <c r="C1043" s="14"/>
    </row>
    <row r="1044" spans="1:3" ht="20.25">
      <c r="A1044" s="1" t="s">
        <v>815</v>
      </c>
      <c r="B1044" s="14">
        <v>517</v>
      </c>
      <c r="C1044" s="14">
        <v>522</v>
      </c>
    </row>
    <row r="1045" spans="1:3" ht="16.5">
      <c r="A1045" s="2" t="s">
        <v>774</v>
      </c>
      <c r="B1045" s="14"/>
      <c r="C1045" s="14"/>
    </row>
    <row r="1046" spans="1:3" ht="20.25">
      <c r="A1046" s="1" t="s">
        <v>381</v>
      </c>
      <c r="B1046" s="14">
        <v>517</v>
      </c>
      <c r="C1046" s="14">
        <v>523</v>
      </c>
    </row>
    <row r="1047" spans="1:3" ht="16.5">
      <c r="A1047" s="2" t="s">
        <v>816</v>
      </c>
      <c r="B1047" s="14"/>
      <c r="C1047" s="14"/>
    </row>
    <row r="1048" spans="1:3" ht="20.25">
      <c r="A1048" s="1" t="s">
        <v>817</v>
      </c>
      <c r="B1048" s="14">
        <v>517</v>
      </c>
      <c r="C1048" s="14">
        <v>524</v>
      </c>
    </row>
    <row r="1049" spans="1:3" ht="16.5">
      <c r="A1049" s="2" t="s">
        <v>818</v>
      </c>
      <c r="B1049" s="14"/>
      <c r="C1049" s="14"/>
    </row>
    <row r="1050" spans="1:3" ht="20.25">
      <c r="A1050" s="1" t="s">
        <v>819</v>
      </c>
      <c r="B1050" s="14">
        <v>517</v>
      </c>
      <c r="C1050" s="14">
        <v>525</v>
      </c>
    </row>
    <row r="1051" spans="1:3" ht="16.5">
      <c r="A1051" s="2" t="s">
        <v>820</v>
      </c>
      <c r="B1051" s="14"/>
      <c r="C1051" s="14"/>
    </row>
    <row r="1052" spans="1:3" ht="20.25">
      <c r="A1052" s="1" t="s">
        <v>821</v>
      </c>
      <c r="B1052" s="14">
        <v>516.79999999999995</v>
      </c>
      <c r="C1052" s="14">
        <v>526</v>
      </c>
    </row>
    <row r="1053" spans="1:3" ht="16.5">
      <c r="A1053" s="2" t="s">
        <v>822</v>
      </c>
      <c r="B1053" s="14"/>
      <c r="C1053" s="14"/>
    </row>
    <row r="1054" spans="1:3" ht="20.25">
      <c r="A1054" s="1" t="s">
        <v>823</v>
      </c>
      <c r="B1054" s="14">
        <v>516.79999999999995</v>
      </c>
      <c r="C1054" s="14">
        <v>527</v>
      </c>
    </row>
    <row r="1055" spans="1:3" ht="16.5">
      <c r="A1055" s="2" t="s">
        <v>824</v>
      </c>
      <c r="B1055" s="14"/>
      <c r="C1055" s="14"/>
    </row>
    <row r="1056" spans="1:3" ht="20.25">
      <c r="A1056" s="1" t="s">
        <v>825</v>
      </c>
      <c r="B1056" s="14">
        <v>516.79999999999995</v>
      </c>
      <c r="C1056" s="14">
        <v>528</v>
      </c>
    </row>
    <row r="1057" spans="1:3" ht="16.5">
      <c r="A1057" s="2" t="s">
        <v>826</v>
      </c>
      <c r="B1057" s="14"/>
      <c r="C1057" s="14"/>
    </row>
    <row r="1058" spans="1:3" ht="20.25">
      <c r="A1058" s="1" t="s">
        <v>548</v>
      </c>
      <c r="B1058" s="14">
        <v>516.79999999999995</v>
      </c>
      <c r="C1058" s="14">
        <v>529</v>
      </c>
    </row>
    <row r="1059" spans="1:3" ht="16.5">
      <c r="A1059" s="2" t="s">
        <v>171</v>
      </c>
      <c r="B1059" s="14"/>
      <c r="C1059" s="14"/>
    </row>
    <row r="1060" spans="1:3" ht="20.25">
      <c r="A1060" s="1" t="s">
        <v>827</v>
      </c>
      <c r="B1060" s="14">
        <v>516.79999999999995</v>
      </c>
      <c r="C1060" s="14">
        <v>530</v>
      </c>
    </row>
    <row r="1061" spans="1:3" ht="16.5">
      <c r="A1061" s="2" t="s">
        <v>828</v>
      </c>
      <c r="B1061" s="14"/>
      <c r="C1061" s="14"/>
    </row>
    <row r="1062" spans="1:3" ht="20.25">
      <c r="A1062" s="1" t="s">
        <v>498</v>
      </c>
      <c r="B1062" s="14">
        <v>516.79999999999995</v>
      </c>
      <c r="C1062" s="14">
        <v>531</v>
      </c>
    </row>
    <row r="1063" spans="1:3" ht="16.5">
      <c r="A1063" s="2" t="s">
        <v>829</v>
      </c>
      <c r="B1063" s="14"/>
      <c r="C1063" s="14"/>
    </row>
    <row r="1064" spans="1:3" ht="20.25">
      <c r="A1064" s="1" t="s">
        <v>830</v>
      </c>
      <c r="B1064" s="14">
        <v>516.6</v>
      </c>
      <c r="C1064" s="14">
        <v>532</v>
      </c>
    </row>
    <row r="1065" spans="1:3" ht="16.5">
      <c r="A1065" s="2" t="s">
        <v>42</v>
      </c>
      <c r="B1065" s="14"/>
      <c r="C1065" s="14"/>
    </row>
    <row r="1066" spans="1:3" ht="20.25">
      <c r="A1066" s="1" t="s">
        <v>526</v>
      </c>
      <c r="B1066" s="14">
        <v>516.6</v>
      </c>
      <c r="C1066" s="14">
        <v>533</v>
      </c>
    </row>
    <row r="1067" spans="1:3" ht="16.5">
      <c r="A1067" s="2" t="s">
        <v>831</v>
      </c>
      <c r="B1067" s="14"/>
      <c r="C1067" s="14"/>
    </row>
    <row r="1068" spans="1:3" ht="20.25">
      <c r="A1068" s="1" t="s">
        <v>832</v>
      </c>
      <c r="B1068" s="14">
        <v>516.6</v>
      </c>
      <c r="C1068" s="14">
        <v>534</v>
      </c>
    </row>
    <row r="1069" spans="1:3" ht="16.5">
      <c r="A1069" s="2" t="s">
        <v>322</v>
      </c>
      <c r="B1069" s="14"/>
      <c r="C1069" s="14"/>
    </row>
    <row r="1070" spans="1:3" ht="20.25">
      <c r="A1070" s="1" t="s">
        <v>833</v>
      </c>
      <c r="B1070" s="14">
        <v>516.6</v>
      </c>
      <c r="C1070" s="14">
        <v>535</v>
      </c>
    </row>
    <row r="1071" spans="1:3" ht="16.5">
      <c r="A1071" s="2" t="s">
        <v>35</v>
      </c>
      <c r="B1071" s="14"/>
      <c r="C1071" s="14"/>
    </row>
    <row r="1072" spans="1:3" ht="20.25">
      <c r="A1072" s="1" t="s">
        <v>834</v>
      </c>
      <c r="B1072" s="14">
        <v>516.6</v>
      </c>
      <c r="C1072" s="14">
        <v>536</v>
      </c>
    </row>
    <row r="1073" spans="1:3" ht="16.5">
      <c r="A1073" s="2" t="s">
        <v>835</v>
      </c>
      <c r="B1073" s="14"/>
      <c r="C1073" s="14"/>
    </row>
    <row r="1074" spans="1:3" ht="20.25">
      <c r="A1074" s="1" t="s">
        <v>469</v>
      </c>
      <c r="B1074" s="14">
        <v>516.6</v>
      </c>
      <c r="C1074" s="14">
        <v>537</v>
      </c>
    </row>
    <row r="1075" spans="1:3" ht="16.5">
      <c r="A1075" s="2" t="s">
        <v>421</v>
      </c>
      <c r="B1075" s="14"/>
      <c r="C1075" s="14"/>
    </row>
    <row r="1076" spans="1:3" ht="20.25">
      <c r="A1076" s="1" t="s">
        <v>836</v>
      </c>
      <c r="B1076" s="14">
        <v>516.4</v>
      </c>
      <c r="C1076" s="14">
        <v>538</v>
      </c>
    </row>
    <row r="1077" spans="1:3" ht="16.5">
      <c r="A1077" s="2" t="s">
        <v>837</v>
      </c>
      <c r="B1077" s="14"/>
      <c r="C1077" s="14"/>
    </row>
    <row r="1078" spans="1:3" ht="20.25">
      <c r="A1078" s="1" t="s">
        <v>838</v>
      </c>
      <c r="B1078" s="14">
        <v>516.4</v>
      </c>
      <c r="C1078" s="14">
        <v>539</v>
      </c>
    </row>
    <row r="1079" spans="1:3" ht="16.5">
      <c r="A1079" s="2" t="s">
        <v>839</v>
      </c>
      <c r="B1079" s="14"/>
      <c r="C1079" s="14"/>
    </row>
    <row r="1080" spans="1:3" ht="20.25">
      <c r="A1080" s="1" t="s">
        <v>840</v>
      </c>
      <c r="B1080" s="14">
        <v>516.4</v>
      </c>
      <c r="C1080" s="14">
        <v>540</v>
      </c>
    </row>
    <row r="1081" spans="1:3" ht="16.5">
      <c r="A1081" s="2" t="s">
        <v>841</v>
      </c>
      <c r="B1081" s="14"/>
      <c r="C1081" s="14"/>
    </row>
    <row r="1082" spans="1:3" ht="20.25">
      <c r="A1082" s="1" t="s">
        <v>842</v>
      </c>
      <c r="B1082" s="14">
        <v>516.20000000000005</v>
      </c>
      <c r="C1082" s="14">
        <v>541</v>
      </c>
    </row>
    <row r="1083" spans="1:3" ht="16.5">
      <c r="A1083" s="2" t="s">
        <v>843</v>
      </c>
      <c r="B1083" s="14"/>
      <c r="C1083" s="14"/>
    </row>
    <row r="1084" spans="1:3" ht="20.25">
      <c r="A1084" s="1" t="s">
        <v>844</v>
      </c>
      <c r="B1084" s="14">
        <v>516.20000000000005</v>
      </c>
      <c r="C1084" s="14">
        <v>542</v>
      </c>
    </row>
    <row r="1085" spans="1:3" ht="16.5">
      <c r="A1085" s="2" t="s">
        <v>845</v>
      </c>
      <c r="B1085" s="14"/>
      <c r="C1085" s="14"/>
    </row>
    <row r="1086" spans="1:3" ht="20.25">
      <c r="A1086" s="1" t="s">
        <v>846</v>
      </c>
      <c r="B1086" s="14">
        <v>516.20000000000005</v>
      </c>
      <c r="C1086" s="14">
        <v>543</v>
      </c>
    </row>
    <row r="1087" spans="1:3" ht="16.5">
      <c r="A1087" s="2" t="s">
        <v>682</v>
      </c>
      <c r="B1087" s="14"/>
      <c r="C1087" s="14"/>
    </row>
    <row r="1088" spans="1:3" ht="20.25">
      <c r="A1088" s="1" t="s">
        <v>847</v>
      </c>
      <c r="B1088" s="14">
        <v>516</v>
      </c>
      <c r="C1088" s="14">
        <v>544</v>
      </c>
    </row>
    <row r="1089" spans="1:3" ht="16.5">
      <c r="A1089" s="2" t="s">
        <v>183</v>
      </c>
      <c r="B1089" s="14"/>
      <c r="C1089" s="14"/>
    </row>
    <row r="1090" spans="1:3" ht="20.25">
      <c r="A1090" s="1" t="s">
        <v>848</v>
      </c>
      <c r="B1090" s="14">
        <v>516</v>
      </c>
      <c r="C1090" s="14">
        <v>545</v>
      </c>
    </row>
    <row r="1091" spans="1:3" ht="16.5">
      <c r="A1091" s="2" t="s">
        <v>663</v>
      </c>
      <c r="B1091" s="14"/>
      <c r="C1091" s="14"/>
    </row>
    <row r="1092" spans="1:3" ht="20.25">
      <c r="A1092" s="1" t="s">
        <v>849</v>
      </c>
      <c r="B1092" s="14">
        <v>516</v>
      </c>
      <c r="C1092" s="14">
        <v>546</v>
      </c>
    </row>
    <row r="1093" spans="1:3" ht="16.5">
      <c r="A1093" s="2" t="s">
        <v>440</v>
      </c>
      <c r="B1093" s="14"/>
      <c r="C1093" s="14"/>
    </row>
    <row r="1094" spans="1:3" ht="20.25">
      <c r="A1094" s="1" t="s">
        <v>850</v>
      </c>
      <c r="B1094" s="14">
        <v>516</v>
      </c>
      <c r="C1094" s="14">
        <v>547</v>
      </c>
    </row>
    <row r="1095" spans="1:3" ht="16.5">
      <c r="A1095" s="2" t="s">
        <v>851</v>
      </c>
      <c r="B1095" s="14"/>
      <c r="C1095" s="14"/>
    </row>
    <row r="1096" spans="1:3" ht="20.25">
      <c r="A1096" s="1" t="s">
        <v>852</v>
      </c>
      <c r="B1096" s="14">
        <v>515.79999999999995</v>
      </c>
      <c r="C1096" s="14">
        <v>548</v>
      </c>
    </row>
    <row r="1097" spans="1:3" ht="16.5">
      <c r="A1097" s="2" t="s">
        <v>853</v>
      </c>
      <c r="B1097" s="14"/>
      <c r="C1097" s="14"/>
    </row>
    <row r="1098" spans="1:3" ht="20.25">
      <c r="A1098" s="1" t="s">
        <v>854</v>
      </c>
      <c r="B1098" s="14">
        <v>515.79999999999995</v>
      </c>
      <c r="C1098" s="14">
        <v>549</v>
      </c>
    </row>
    <row r="1099" spans="1:3" ht="16.5">
      <c r="A1099" s="2" t="s">
        <v>129</v>
      </c>
      <c r="B1099" s="14"/>
      <c r="C1099" s="14"/>
    </row>
    <row r="1100" spans="1:3" ht="20.25">
      <c r="A1100" s="1" t="s">
        <v>855</v>
      </c>
      <c r="B1100" s="14">
        <v>515.79999999999995</v>
      </c>
      <c r="C1100" s="14">
        <v>550</v>
      </c>
    </row>
    <row r="1101" spans="1:3" ht="16.5">
      <c r="A1101" s="2" t="s">
        <v>856</v>
      </c>
      <c r="B1101" s="14"/>
      <c r="C1101" s="14"/>
    </row>
    <row r="1102" spans="1:3" ht="20.25">
      <c r="A1102" s="1" t="s">
        <v>857</v>
      </c>
      <c r="B1102" s="14">
        <v>515.79999999999995</v>
      </c>
      <c r="C1102" s="14">
        <v>551</v>
      </c>
    </row>
    <row r="1103" spans="1:3" ht="16.5">
      <c r="A1103" s="2" t="s">
        <v>78</v>
      </c>
      <c r="B1103" s="14"/>
      <c r="C1103" s="14"/>
    </row>
    <row r="1104" spans="1:3" ht="20.25">
      <c r="A1104" s="1" t="s">
        <v>858</v>
      </c>
      <c r="B1104" s="14">
        <v>515.79999999999995</v>
      </c>
      <c r="C1104" s="14">
        <v>552</v>
      </c>
    </row>
    <row r="1105" spans="1:3" ht="16.5">
      <c r="A1105" s="2" t="s">
        <v>859</v>
      </c>
      <c r="B1105" s="14"/>
      <c r="C1105" s="14"/>
    </row>
    <row r="1106" spans="1:3" ht="20.25">
      <c r="A1106" s="1" t="s">
        <v>860</v>
      </c>
      <c r="B1106" s="14">
        <v>515.79999999999995</v>
      </c>
      <c r="C1106" s="14">
        <v>553</v>
      </c>
    </row>
    <row r="1107" spans="1:3" ht="16.5">
      <c r="A1107" s="2" t="s">
        <v>861</v>
      </c>
      <c r="B1107" s="14"/>
      <c r="C1107" s="14"/>
    </row>
    <row r="1108" spans="1:3" ht="20.25">
      <c r="A1108" s="1" t="s">
        <v>862</v>
      </c>
      <c r="B1108" s="14">
        <v>515.79999999999995</v>
      </c>
      <c r="C1108" s="14">
        <v>554</v>
      </c>
    </row>
    <row r="1109" spans="1:3" ht="16.5">
      <c r="A1109" s="2" t="s">
        <v>863</v>
      </c>
      <c r="B1109" s="14"/>
      <c r="C1109" s="14"/>
    </row>
    <row r="1110" spans="1:3" ht="20.25">
      <c r="A1110" s="1" t="s">
        <v>864</v>
      </c>
      <c r="B1110" s="14">
        <v>515.6</v>
      </c>
      <c r="C1110" s="14">
        <v>555</v>
      </c>
    </row>
    <row r="1111" spans="1:3" ht="16.5">
      <c r="A1111" s="2" t="s">
        <v>700</v>
      </c>
      <c r="B1111" s="14"/>
      <c r="C1111" s="14"/>
    </row>
    <row r="1112" spans="1:3" ht="20.25">
      <c r="A1112" s="1" t="s">
        <v>865</v>
      </c>
      <c r="B1112" s="14">
        <v>515.6</v>
      </c>
      <c r="C1112" s="14">
        <v>556</v>
      </c>
    </row>
    <row r="1113" spans="1:3" ht="16.5">
      <c r="A1113" s="2" t="s">
        <v>624</v>
      </c>
      <c r="B1113" s="14"/>
      <c r="C1113" s="14"/>
    </row>
    <row r="1114" spans="1:3" ht="20.25">
      <c r="A1114" s="1" t="s">
        <v>611</v>
      </c>
      <c r="B1114" s="14">
        <v>515.6</v>
      </c>
      <c r="C1114" s="14">
        <v>557</v>
      </c>
    </row>
    <row r="1115" spans="1:3" ht="16.5">
      <c r="A1115" s="2" t="s">
        <v>617</v>
      </c>
      <c r="B1115" s="14"/>
      <c r="C1115" s="14"/>
    </row>
    <row r="1116" spans="1:3" ht="20.25">
      <c r="A1116" s="1" t="s">
        <v>866</v>
      </c>
      <c r="B1116" s="14">
        <v>515.6</v>
      </c>
      <c r="C1116" s="14">
        <v>558</v>
      </c>
    </row>
    <row r="1117" spans="1:3" ht="16.5">
      <c r="A1117" s="2" t="s">
        <v>457</v>
      </c>
      <c r="B1117" s="14"/>
      <c r="C1117" s="14"/>
    </row>
    <row r="1118" spans="1:3" ht="20.25">
      <c r="A1118" s="1" t="s">
        <v>867</v>
      </c>
      <c r="B1118" s="14">
        <v>515.4</v>
      </c>
      <c r="C1118" s="14">
        <v>559</v>
      </c>
    </row>
    <row r="1119" spans="1:3" ht="16.5">
      <c r="A1119" s="2" t="s">
        <v>868</v>
      </c>
      <c r="B1119" s="14"/>
      <c r="C1119" s="14"/>
    </row>
    <row r="1120" spans="1:3" ht="20.25">
      <c r="A1120" s="1" t="s">
        <v>618</v>
      </c>
      <c r="B1120" s="14">
        <v>515.4</v>
      </c>
      <c r="C1120" s="14">
        <v>560</v>
      </c>
    </row>
    <row r="1121" spans="1:3" ht="16.5">
      <c r="A1121" s="2" t="s">
        <v>869</v>
      </c>
      <c r="B1121" s="14"/>
      <c r="C1121" s="14"/>
    </row>
    <row r="1122" spans="1:3" ht="20.25">
      <c r="A1122" s="1" t="s">
        <v>870</v>
      </c>
      <c r="B1122" s="14">
        <v>515.4</v>
      </c>
      <c r="C1122" s="14">
        <v>561</v>
      </c>
    </row>
    <row r="1123" spans="1:3" ht="16.5">
      <c r="A1123" s="2" t="s">
        <v>871</v>
      </c>
      <c r="B1123" s="14"/>
      <c r="C1123" s="14"/>
    </row>
    <row r="1124" spans="1:3" ht="20.25">
      <c r="A1124" s="1" t="s">
        <v>872</v>
      </c>
      <c r="B1124" s="14">
        <v>515.4</v>
      </c>
      <c r="C1124" s="14">
        <v>562</v>
      </c>
    </row>
    <row r="1125" spans="1:3" ht="16.5">
      <c r="A1125" s="2" t="s">
        <v>391</v>
      </c>
      <c r="B1125" s="14"/>
      <c r="C1125" s="14"/>
    </row>
    <row r="1126" spans="1:3" ht="20.25">
      <c r="A1126" s="1" t="s">
        <v>873</v>
      </c>
      <c r="B1126" s="14">
        <v>515.20000000000005</v>
      </c>
      <c r="C1126" s="14">
        <v>563</v>
      </c>
    </row>
    <row r="1127" spans="1:3" ht="16.5">
      <c r="A1127" s="2" t="s">
        <v>103</v>
      </c>
      <c r="B1127" s="14"/>
      <c r="C1127" s="14"/>
    </row>
    <row r="1128" spans="1:3" ht="20.25">
      <c r="A1128" s="1" t="s">
        <v>874</v>
      </c>
      <c r="B1128" s="14">
        <v>515.20000000000005</v>
      </c>
      <c r="C1128" s="14">
        <v>564</v>
      </c>
    </row>
    <row r="1129" spans="1:3" ht="16.5">
      <c r="A1129" s="2" t="s">
        <v>617</v>
      </c>
      <c r="B1129" s="14"/>
      <c r="C1129" s="14"/>
    </row>
    <row r="1130" spans="1:3" ht="20.25">
      <c r="A1130" s="1" t="s">
        <v>875</v>
      </c>
      <c r="B1130" s="14">
        <v>515.20000000000005</v>
      </c>
      <c r="C1130" s="14">
        <v>565</v>
      </c>
    </row>
    <row r="1131" spans="1:3" ht="16.5">
      <c r="A1131" s="2" t="s">
        <v>876</v>
      </c>
      <c r="B1131" s="14"/>
      <c r="C1131" s="14"/>
    </row>
    <row r="1132" spans="1:3" ht="20.25">
      <c r="A1132" s="1" t="s">
        <v>588</v>
      </c>
      <c r="B1132" s="14">
        <v>515</v>
      </c>
      <c r="C1132" s="14">
        <v>566</v>
      </c>
    </row>
    <row r="1133" spans="1:3" ht="16.5">
      <c r="A1133" s="2" t="s">
        <v>419</v>
      </c>
      <c r="B1133" s="14"/>
      <c r="C1133" s="14"/>
    </row>
    <row r="1134" spans="1:3" ht="20.25">
      <c r="A1134" s="1" t="s">
        <v>877</v>
      </c>
      <c r="B1134" s="14">
        <v>514.6</v>
      </c>
      <c r="C1134" s="14">
        <v>567</v>
      </c>
    </row>
    <row r="1135" spans="1:3" ht="16.5">
      <c r="A1135" s="2" t="s">
        <v>878</v>
      </c>
      <c r="B1135" s="14"/>
      <c r="C1135" s="14"/>
    </row>
    <row r="1136" spans="1:3" ht="20.25">
      <c r="A1136" s="1" t="s">
        <v>879</v>
      </c>
      <c r="B1136" s="14">
        <v>514.6</v>
      </c>
      <c r="C1136" s="14">
        <v>568</v>
      </c>
    </row>
    <row r="1137" spans="1:3" ht="16.5">
      <c r="A1137" s="2" t="s">
        <v>880</v>
      </c>
      <c r="B1137" s="14"/>
      <c r="C1137" s="14"/>
    </row>
    <row r="1138" spans="1:3" ht="20.25">
      <c r="A1138" s="1" t="s">
        <v>881</v>
      </c>
      <c r="B1138" s="14">
        <v>514.6</v>
      </c>
      <c r="C1138" s="14">
        <v>569</v>
      </c>
    </row>
    <row r="1139" spans="1:3" ht="16.5">
      <c r="A1139" s="2" t="s">
        <v>882</v>
      </c>
      <c r="B1139" s="14"/>
      <c r="C1139" s="14"/>
    </row>
    <row r="1140" spans="1:3" ht="20.25">
      <c r="A1140" s="1" t="s">
        <v>883</v>
      </c>
      <c r="B1140" s="14">
        <v>514.6</v>
      </c>
      <c r="C1140" s="14">
        <v>570</v>
      </c>
    </row>
    <row r="1141" spans="1:3" ht="16.5">
      <c r="A1141" s="2" t="s">
        <v>884</v>
      </c>
      <c r="B1141" s="14"/>
      <c r="C1141" s="14"/>
    </row>
    <row r="1142" spans="1:3" ht="20.25">
      <c r="A1142" s="1" t="s">
        <v>885</v>
      </c>
      <c r="B1142" s="14">
        <v>514.6</v>
      </c>
      <c r="C1142" s="14">
        <v>571</v>
      </c>
    </row>
    <row r="1143" spans="1:3" ht="16.5">
      <c r="A1143" s="2" t="s">
        <v>615</v>
      </c>
      <c r="B1143" s="14"/>
      <c r="C1143" s="14"/>
    </row>
    <row r="1144" spans="1:3" ht="20.25">
      <c r="A1144" s="1" t="s">
        <v>611</v>
      </c>
      <c r="B1144" s="14">
        <v>514.6</v>
      </c>
      <c r="C1144" s="14">
        <v>572</v>
      </c>
    </row>
    <row r="1145" spans="1:3" ht="16.5">
      <c r="A1145" s="2" t="s">
        <v>886</v>
      </c>
      <c r="B1145" s="14"/>
      <c r="C1145" s="14"/>
    </row>
    <row r="1146" spans="1:3" ht="20.25">
      <c r="A1146" s="1" t="s">
        <v>887</v>
      </c>
      <c r="B1146" s="14">
        <v>514.4</v>
      </c>
      <c r="C1146" s="14">
        <v>573</v>
      </c>
    </row>
    <row r="1147" spans="1:3" ht="16.5">
      <c r="A1147" s="2" t="s">
        <v>888</v>
      </c>
      <c r="B1147" s="14"/>
      <c r="C1147" s="14"/>
    </row>
    <row r="1148" spans="1:3" ht="20.25">
      <c r="A1148" s="1" t="s">
        <v>889</v>
      </c>
      <c r="B1148" s="14">
        <v>514.4</v>
      </c>
      <c r="C1148" s="14">
        <v>574</v>
      </c>
    </row>
    <row r="1149" spans="1:3" ht="16.5">
      <c r="A1149" s="2" t="s">
        <v>890</v>
      </c>
      <c r="B1149" s="14"/>
      <c r="C1149" s="14"/>
    </row>
    <row r="1150" spans="1:3" ht="20.25">
      <c r="A1150" s="1" t="s">
        <v>891</v>
      </c>
      <c r="B1150" s="14">
        <v>514.4</v>
      </c>
      <c r="C1150" s="14">
        <v>575</v>
      </c>
    </row>
    <row r="1151" spans="1:3" ht="16.5">
      <c r="A1151" s="2" t="s">
        <v>892</v>
      </c>
      <c r="B1151" s="14"/>
      <c r="C1151" s="14"/>
    </row>
    <row r="1152" spans="1:3" ht="20.25">
      <c r="A1152" s="1" t="s">
        <v>893</v>
      </c>
      <c r="B1152" s="14">
        <v>514.4</v>
      </c>
      <c r="C1152" s="14">
        <v>576</v>
      </c>
    </row>
    <row r="1153" spans="1:3" ht="16.5">
      <c r="A1153" s="2" t="s">
        <v>894</v>
      </c>
      <c r="B1153" s="14"/>
      <c r="C1153" s="14"/>
    </row>
    <row r="1154" spans="1:3" ht="20.25">
      <c r="A1154" s="1" t="s">
        <v>895</v>
      </c>
      <c r="B1154" s="14">
        <v>514.4</v>
      </c>
      <c r="C1154" s="14">
        <v>577</v>
      </c>
    </row>
    <row r="1155" spans="1:3" ht="16.5">
      <c r="A1155" s="2" t="s">
        <v>896</v>
      </c>
      <c r="B1155" s="14"/>
      <c r="C1155" s="14"/>
    </row>
    <row r="1156" spans="1:3" ht="20.25">
      <c r="A1156" s="1" t="s">
        <v>897</v>
      </c>
      <c r="B1156" s="14">
        <v>514.4</v>
      </c>
      <c r="C1156" s="14">
        <v>578</v>
      </c>
    </row>
    <row r="1157" spans="1:3" ht="16.5">
      <c r="A1157" s="2" t="s">
        <v>898</v>
      </c>
      <c r="B1157" s="14"/>
      <c r="C1157" s="14"/>
    </row>
    <row r="1158" spans="1:3" ht="20.25">
      <c r="A1158" s="1" t="s">
        <v>899</v>
      </c>
      <c r="B1158" s="14">
        <v>514.20000000000005</v>
      </c>
      <c r="C1158" s="14">
        <v>579</v>
      </c>
    </row>
    <row r="1159" spans="1:3" ht="16.5">
      <c r="A1159" s="2" t="s">
        <v>158</v>
      </c>
      <c r="B1159" s="14"/>
      <c r="C1159" s="14"/>
    </row>
    <row r="1160" spans="1:3" ht="20.25">
      <c r="A1160" s="1" t="s">
        <v>900</v>
      </c>
      <c r="B1160" s="14">
        <v>514.20000000000005</v>
      </c>
      <c r="C1160" s="14">
        <v>580</v>
      </c>
    </row>
    <row r="1161" spans="1:3" ht="16.5">
      <c r="A1161" s="2" t="s">
        <v>901</v>
      </c>
      <c r="B1161" s="14"/>
      <c r="C1161" s="14"/>
    </row>
    <row r="1162" spans="1:3" ht="20.25">
      <c r="A1162" s="1" t="s">
        <v>902</v>
      </c>
      <c r="B1162" s="14">
        <v>514</v>
      </c>
      <c r="C1162" s="14">
        <v>581</v>
      </c>
    </row>
    <row r="1163" spans="1:3" ht="16.5">
      <c r="A1163" s="2" t="s">
        <v>903</v>
      </c>
      <c r="B1163" s="14"/>
      <c r="C1163" s="14"/>
    </row>
    <row r="1164" spans="1:3" ht="20.25">
      <c r="A1164" s="1" t="s">
        <v>904</v>
      </c>
      <c r="B1164" s="14">
        <v>513.79999999999995</v>
      </c>
      <c r="C1164" s="14">
        <v>582</v>
      </c>
    </row>
    <row r="1165" spans="1:3" ht="16.5">
      <c r="A1165" s="2" t="s">
        <v>905</v>
      </c>
      <c r="B1165" s="14"/>
      <c r="C1165" s="14"/>
    </row>
    <row r="1166" spans="1:3" ht="20.25">
      <c r="A1166" s="1" t="s">
        <v>906</v>
      </c>
      <c r="B1166" s="14">
        <v>513.79999999999995</v>
      </c>
      <c r="C1166" s="14">
        <v>583</v>
      </c>
    </row>
    <row r="1167" spans="1:3" ht="16.5">
      <c r="A1167" s="2" t="s">
        <v>317</v>
      </c>
      <c r="B1167" s="14"/>
      <c r="C1167" s="14"/>
    </row>
    <row r="1168" spans="1:3" ht="20.25">
      <c r="A1168" s="1" t="s">
        <v>907</v>
      </c>
      <c r="B1168" s="14">
        <v>513.6</v>
      </c>
      <c r="C1168" s="14">
        <v>584</v>
      </c>
    </row>
    <row r="1169" spans="1:3" ht="16.5">
      <c r="A1169" s="2" t="s">
        <v>908</v>
      </c>
      <c r="B1169" s="14"/>
      <c r="C1169" s="14"/>
    </row>
    <row r="1170" spans="1:3" ht="20.25">
      <c r="A1170" s="1" t="s">
        <v>909</v>
      </c>
      <c r="B1170" s="14">
        <v>513.6</v>
      </c>
      <c r="C1170" s="14">
        <v>585</v>
      </c>
    </row>
    <row r="1171" spans="1:3" ht="16.5">
      <c r="A1171" s="2" t="s">
        <v>584</v>
      </c>
      <c r="B1171" s="14"/>
      <c r="C1171" s="14"/>
    </row>
    <row r="1172" spans="1:3" ht="20.25">
      <c r="A1172" s="1" t="s">
        <v>910</v>
      </c>
      <c r="B1172" s="14">
        <v>513.6</v>
      </c>
      <c r="C1172" s="14">
        <v>586</v>
      </c>
    </row>
    <row r="1173" spans="1:3" ht="16.5">
      <c r="A1173" s="2" t="s">
        <v>806</v>
      </c>
      <c r="B1173" s="14"/>
      <c r="C1173" s="14"/>
    </row>
    <row r="1174" spans="1:3" ht="20.25">
      <c r="A1174" s="1" t="s">
        <v>911</v>
      </c>
      <c r="B1174" s="14">
        <v>513.6</v>
      </c>
      <c r="C1174" s="14">
        <v>587</v>
      </c>
    </row>
    <row r="1175" spans="1:3" ht="16.5">
      <c r="A1175" s="2" t="s">
        <v>912</v>
      </c>
      <c r="B1175" s="14"/>
      <c r="C1175" s="14"/>
    </row>
    <row r="1176" spans="1:3" ht="20.25">
      <c r="A1176" s="1" t="s">
        <v>611</v>
      </c>
      <c r="B1176" s="14">
        <v>513.6</v>
      </c>
      <c r="C1176" s="14">
        <v>588</v>
      </c>
    </row>
    <row r="1177" spans="1:3" ht="16.5">
      <c r="A1177" s="2" t="s">
        <v>913</v>
      </c>
      <c r="B1177" s="14"/>
      <c r="C1177" s="14"/>
    </row>
    <row r="1178" spans="1:3" ht="20.25">
      <c r="A1178" s="1" t="s">
        <v>914</v>
      </c>
      <c r="B1178" s="14">
        <v>513.6</v>
      </c>
      <c r="C1178" s="14">
        <v>589</v>
      </c>
    </row>
    <row r="1179" spans="1:3" ht="16.5">
      <c r="A1179" s="2" t="s">
        <v>915</v>
      </c>
      <c r="B1179" s="14"/>
      <c r="C1179" s="14"/>
    </row>
    <row r="1180" spans="1:3" ht="20.25">
      <c r="A1180" s="1" t="s">
        <v>916</v>
      </c>
      <c r="B1180" s="14">
        <v>513.4</v>
      </c>
      <c r="C1180" s="14">
        <v>590</v>
      </c>
    </row>
    <row r="1181" spans="1:3" ht="16.5">
      <c r="A1181" s="2" t="s">
        <v>917</v>
      </c>
      <c r="B1181" s="14"/>
      <c r="C1181" s="14"/>
    </row>
    <row r="1182" spans="1:3" ht="20.25">
      <c r="A1182" s="1" t="s">
        <v>918</v>
      </c>
      <c r="B1182" s="14">
        <v>513.4</v>
      </c>
      <c r="C1182" s="14">
        <v>591</v>
      </c>
    </row>
    <row r="1183" spans="1:3" ht="16.5">
      <c r="A1183" s="2" t="s">
        <v>74</v>
      </c>
      <c r="B1183" s="14"/>
      <c r="C1183" s="14"/>
    </row>
    <row r="1184" spans="1:3" ht="20.25">
      <c r="A1184" s="1" t="s">
        <v>919</v>
      </c>
      <c r="B1184" s="14">
        <v>513.4</v>
      </c>
      <c r="C1184" s="14">
        <v>592</v>
      </c>
    </row>
    <row r="1185" spans="1:3" ht="16.5">
      <c r="A1185" s="2" t="s">
        <v>584</v>
      </c>
      <c r="B1185" s="14"/>
      <c r="C1185" s="14"/>
    </row>
    <row r="1186" spans="1:3" ht="20.25">
      <c r="A1186" s="1" t="s">
        <v>920</v>
      </c>
      <c r="B1186" s="14">
        <v>513.4</v>
      </c>
      <c r="C1186" s="14">
        <v>593</v>
      </c>
    </row>
    <row r="1187" spans="1:3" ht="16.5">
      <c r="A1187" s="2" t="s">
        <v>921</v>
      </c>
      <c r="B1187" s="14"/>
      <c r="C1187" s="14"/>
    </row>
    <row r="1188" spans="1:3" ht="20.25">
      <c r="A1188" s="1" t="s">
        <v>922</v>
      </c>
      <c r="B1188" s="14">
        <v>513.4</v>
      </c>
      <c r="C1188" s="14">
        <v>594</v>
      </c>
    </row>
    <row r="1189" spans="1:3" ht="16.5">
      <c r="A1189" s="2" t="s">
        <v>923</v>
      </c>
      <c r="B1189" s="14"/>
      <c r="C1189" s="14"/>
    </row>
    <row r="1190" spans="1:3" ht="20.25">
      <c r="A1190" s="1" t="s">
        <v>924</v>
      </c>
      <c r="B1190" s="14">
        <v>513.29999999999995</v>
      </c>
      <c r="C1190" s="14">
        <v>595</v>
      </c>
    </row>
    <row r="1191" spans="1:3" ht="16.5">
      <c r="A1191" s="2" t="s">
        <v>925</v>
      </c>
      <c r="B1191" s="14"/>
      <c r="C1191" s="14"/>
    </row>
    <row r="1192" spans="1:3" ht="20.25">
      <c r="A1192" s="1" t="s">
        <v>926</v>
      </c>
      <c r="B1192" s="14">
        <v>513.20000000000005</v>
      </c>
      <c r="C1192" s="14">
        <v>596</v>
      </c>
    </row>
    <row r="1193" spans="1:3" ht="16.5">
      <c r="A1193" s="2" t="s">
        <v>927</v>
      </c>
      <c r="B1193" s="14"/>
      <c r="C1193" s="14"/>
    </row>
    <row r="1194" spans="1:3" ht="20.25">
      <c r="A1194" s="1" t="s">
        <v>928</v>
      </c>
      <c r="B1194" s="14">
        <v>513.20000000000005</v>
      </c>
      <c r="C1194" s="14">
        <v>597</v>
      </c>
    </row>
    <row r="1195" spans="1:3" ht="16.5">
      <c r="A1195" s="2" t="s">
        <v>617</v>
      </c>
      <c r="B1195" s="14"/>
      <c r="C1195" s="14"/>
    </row>
    <row r="1196" spans="1:3" ht="20.25">
      <c r="A1196" s="1" t="s">
        <v>929</v>
      </c>
      <c r="B1196" s="14">
        <v>513.20000000000005</v>
      </c>
      <c r="C1196" s="14">
        <v>598</v>
      </c>
    </row>
    <row r="1197" spans="1:3" ht="16.5">
      <c r="A1197" s="2" t="s">
        <v>174</v>
      </c>
      <c r="B1197" s="14"/>
      <c r="C1197" s="14"/>
    </row>
    <row r="1198" spans="1:3" ht="20.25">
      <c r="A1198" s="1" t="s">
        <v>930</v>
      </c>
      <c r="B1198" s="14">
        <v>513.20000000000005</v>
      </c>
      <c r="C1198" s="14">
        <v>599</v>
      </c>
    </row>
    <row r="1199" spans="1:3" ht="16.5">
      <c r="A1199" s="2" t="s">
        <v>395</v>
      </c>
      <c r="B1199" s="14"/>
      <c r="C1199" s="14"/>
    </row>
    <row r="1200" spans="1:3" ht="20.25">
      <c r="A1200" s="1" t="s">
        <v>931</v>
      </c>
      <c r="B1200" s="14">
        <v>513.20000000000005</v>
      </c>
      <c r="C1200" s="14">
        <v>600</v>
      </c>
    </row>
    <row r="1201" spans="1:3" ht="16.5">
      <c r="A1201" s="2" t="s">
        <v>777</v>
      </c>
      <c r="B1201" s="14"/>
      <c r="C1201" s="14"/>
    </row>
    <row r="1202" spans="1:3" ht="20.25">
      <c r="A1202" s="1" t="s">
        <v>932</v>
      </c>
      <c r="B1202" s="14">
        <v>513</v>
      </c>
      <c r="C1202" s="14">
        <v>601</v>
      </c>
    </row>
    <row r="1203" spans="1:3" ht="16.5">
      <c r="A1203" s="2" t="s">
        <v>617</v>
      </c>
      <c r="B1203" s="14"/>
      <c r="C1203" s="14"/>
    </row>
    <row r="1204" spans="1:3" ht="20.25">
      <c r="A1204" s="1" t="s">
        <v>933</v>
      </c>
      <c r="B1204" s="14">
        <v>512.79999999999995</v>
      </c>
      <c r="C1204" s="14">
        <v>602</v>
      </c>
    </row>
    <row r="1205" spans="1:3" ht="16.5">
      <c r="A1205" s="2" t="s">
        <v>380</v>
      </c>
      <c r="B1205" s="14"/>
      <c r="C1205" s="14"/>
    </row>
    <row r="1206" spans="1:3" ht="20.25">
      <c r="A1206" s="1" t="s">
        <v>934</v>
      </c>
      <c r="B1206" s="14">
        <v>512.79999999999995</v>
      </c>
      <c r="C1206" s="14">
        <v>603</v>
      </c>
    </row>
    <row r="1207" spans="1:3" ht="16.5">
      <c r="A1207" s="2" t="s">
        <v>256</v>
      </c>
      <c r="B1207" s="14"/>
      <c r="C1207" s="14"/>
    </row>
    <row r="1208" spans="1:3" ht="20.25">
      <c r="A1208" s="1" t="s">
        <v>823</v>
      </c>
      <c r="B1208" s="14">
        <v>512.79999999999995</v>
      </c>
      <c r="C1208" s="14">
        <v>604</v>
      </c>
    </row>
    <row r="1209" spans="1:3" ht="16.5">
      <c r="A1209" s="2" t="s">
        <v>935</v>
      </c>
      <c r="B1209" s="14"/>
      <c r="C1209" s="14"/>
    </row>
    <row r="1210" spans="1:3" ht="20.25">
      <c r="A1210" s="1" t="s">
        <v>936</v>
      </c>
      <c r="B1210" s="14">
        <v>512.6</v>
      </c>
      <c r="C1210" s="14">
        <v>605</v>
      </c>
    </row>
    <row r="1211" spans="1:3" ht="16.5">
      <c r="A1211" s="2" t="s">
        <v>937</v>
      </c>
      <c r="B1211" s="14"/>
      <c r="C1211" s="14"/>
    </row>
    <row r="1212" spans="1:3" ht="20.25">
      <c r="A1212" s="1" t="s">
        <v>938</v>
      </c>
      <c r="B1212" s="14">
        <v>512.6</v>
      </c>
      <c r="C1212" s="14">
        <v>606</v>
      </c>
    </row>
    <row r="1213" spans="1:3" ht="16.5">
      <c r="A1213" s="2" t="s">
        <v>939</v>
      </c>
      <c r="B1213" s="14"/>
      <c r="C1213" s="14"/>
    </row>
    <row r="1214" spans="1:3" ht="20.25">
      <c r="A1214" s="1" t="s">
        <v>940</v>
      </c>
      <c r="B1214" s="14">
        <v>512.6</v>
      </c>
      <c r="C1214" s="14">
        <v>607</v>
      </c>
    </row>
    <row r="1215" spans="1:3" ht="16.5">
      <c r="A1215" s="2" t="s">
        <v>941</v>
      </c>
      <c r="B1215" s="14"/>
      <c r="C1215" s="14"/>
    </row>
    <row r="1216" spans="1:3" ht="20.25">
      <c r="A1216" s="1" t="s">
        <v>823</v>
      </c>
      <c r="B1216" s="14">
        <v>512.6</v>
      </c>
      <c r="C1216" s="14">
        <v>608</v>
      </c>
    </row>
    <row r="1217" spans="1:3" ht="16.5">
      <c r="A1217" s="2" t="s">
        <v>942</v>
      </c>
      <c r="B1217" s="14"/>
      <c r="C1217" s="14"/>
    </row>
    <row r="1218" spans="1:3" ht="20.25">
      <c r="A1218" s="1" t="s">
        <v>943</v>
      </c>
      <c r="B1218" s="14">
        <v>512.6</v>
      </c>
      <c r="C1218" s="14">
        <v>609</v>
      </c>
    </row>
    <row r="1219" spans="1:3" ht="16.5">
      <c r="A1219" s="2" t="s">
        <v>944</v>
      </c>
      <c r="B1219" s="14"/>
      <c r="C1219" s="14"/>
    </row>
    <row r="1220" spans="1:3" ht="20.25">
      <c r="A1220" s="1" t="s">
        <v>945</v>
      </c>
      <c r="B1220" s="14">
        <v>512.6</v>
      </c>
      <c r="C1220" s="14">
        <v>610</v>
      </c>
    </row>
    <row r="1221" spans="1:3" ht="16.5">
      <c r="A1221" s="2" t="s">
        <v>946</v>
      </c>
      <c r="B1221" s="14"/>
      <c r="C1221" s="14"/>
    </row>
    <row r="1222" spans="1:3" ht="20.25">
      <c r="A1222" s="1" t="s">
        <v>947</v>
      </c>
      <c r="B1222" s="14">
        <v>512.4</v>
      </c>
      <c r="C1222" s="14">
        <v>611</v>
      </c>
    </row>
    <row r="1223" spans="1:3" ht="16.5">
      <c r="A1223" s="2" t="s">
        <v>208</v>
      </c>
      <c r="B1223" s="14"/>
      <c r="C1223" s="14"/>
    </row>
    <row r="1224" spans="1:3" ht="20.25">
      <c r="A1224" s="1" t="s">
        <v>948</v>
      </c>
      <c r="B1224" s="14">
        <v>512.4</v>
      </c>
      <c r="C1224" s="14">
        <v>612</v>
      </c>
    </row>
    <row r="1225" spans="1:3" ht="16.5">
      <c r="A1225" s="2" t="s">
        <v>62</v>
      </c>
      <c r="B1225" s="14"/>
      <c r="C1225" s="14"/>
    </row>
    <row r="1226" spans="1:3" ht="20.25">
      <c r="A1226" s="1" t="s">
        <v>186</v>
      </c>
      <c r="B1226" s="14">
        <v>512.4</v>
      </c>
      <c r="C1226" s="14">
        <v>613</v>
      </c>
    </row>
    <row r="1227" spans="1:3" ht="16.5">
      <c r="A1227" s="2" t="s">
        <v>923</v>
      </c>
      <c r="B1227" s="14"/>
      <c r="C1227" s="14"/>
    </row>
    <row r="1228" spans="1:3" ht="20.25">
      <c r="A1228" s="1" t="s">
        <v>949</v>
      </c>
      <c r="B1228" s="14">
        <v>512.4</v>
      </c>
      <c r="C1228" s="14">
        <v>614</v>
      </c>
    </row>
    <row r="1229" spans="1:3" ht="16.5">
      <c r="A1229" s="2" t="s">
        <v>286</v>
      </c>
      <c r="B1229" s="14"/>
      <c r="C1229" s="14"/>
    </row>
    <row r="1230" spans="1:3" ht="20.25">
      <c r="A1230" s="1" t="s">
        <v>950</v>
      </c>
      <c r="B1230" s="14">
        <v>512.4</v>
      </c>
      <c r="C1230" s="14">
        <v>615</v>
      </c>
    </row>
    <row r="1231" spans="1:3" ht="16.5">
      <c r="A1231" s="2" t="s">
        <v>632</v>
      </c>
      <c r="B1231" s="14"/>
      <c r="C1231" s="14"/>
    </row>
    <row r="1232" spans="1:3" ht="20.25">
      <c r="A1232" s="1" t="s">
        <v>951</v>
      </c>
      <c r="B1232" s="14">
        <v>512.20000000000005</v>
      </c>
      <c r="C1232" s="14">
        <v>616</v>
      </c>
    </row>
    <row r="1233" spans="1:3" ht="16.5">
      <c r="A1233" s="2" t="s">
        <v>952</v>
      </c>
      <c r="B1233" s="14"/>
      <c r="C1233" s="14"/>
    </row>
    <row r="1234" spans="1:3" ht="20.25">
      <c r="A1234" s="1" t="s">
        <v>953</v>
      </c>
      <c r="B1234" s="14">
        <v>512.20000000000005</v>
      </c>
      <c r="C1234" s="14">
        <v>617</v>
      </c>
    </row>
    <row r="1235" spans="1:3" ht="16.5">
      <c r="A1235" s="2" t="s">
        <v>448</v>
      </c>
      <c r="B1235" s="14"/>
      <c r="C1235" s="14"/>
    </row>
    <row r="1236" spans="1:3" ht="20.25">
      <c r="A1236" s="1" t="s">
        <v>505</v>
      </c>
      <c r="B1236" s="14">
        <v>512.20000000000005</v>
      </c>
      <c r="C1236" s="14">
        <v>618</v>
      </c>
    </row>
    <row r="1237" spans="1:3" ht="16.5">
      <c r="A1237" s="2" t="s">
        <v>423</v>
      </c>
      <c r="B1237" s="14"/>
      <c r="C1237" s="14"/>
    </row>
    <row r="1238" spans="1:3" ht="20.25">
      <c r="A1238" s="1" t="s">
        <v>954</v>
      </c>
      <c r="B1238" s="14">
        <v>512.20000000000005</v>
      </c>
      <c r="C1238" s="14">
        <v>619</v>
      </c>
    </row>
    <row r="1239" spans="1:3" ht="16.5">
      <c r="A1239" s="2" t="s">
        <v>955</v>
      </c>
      <c r="B1239" s="14"/>
      <c r="C1239" s="14"/>
    </row>
    <row r="1240" spans="1:3" ht="20.25">
      <c r="A1240" s="1" t="s">
        <v>956</v>
      </c>
      <c r="B1240" s="14">
        <v>512</v>
      </c>
      <c r="C1240" s="14">
        <v>620</v>
      </c>
    </row>
    <row r="1241" spans="1:3" ht="16.5">
      <c r="A1241" s="2" t="s">
        <v>831</v>
      </c>
      <c r="B1241" s="14"/>
      <c r="C1241" s="14"/>
    </row>
    <row r="1242" spans="1:3" ht="20.25">
      <c r="A1242" s="1" t="s">
        <v>957</v>
      </c>
      <c r="B1242" s="14">
        <v>512</v>
      </c>
      <c r="C1242" s="14">
        <v>621</v>
      </c>
    </row>
    <row r="1243" spans="1:3" ht="16.5">
      <c r="A1243" s="2" t="s">
        <v>824</v>
      </c>
      <c r="B1243" s="14"/>
      <c r="C1243" s="14"/>
    </row>
    <row r="1244" spans="1:3" ht="20.25">
      <c r="A1244" s="1" t="s">
        <v>958</v>
      </c>
      <c r="B1244" s="14">
        <v>511.8</v>
      </c>
      <c r="C1244" s="14">
        <v>622</v>
      </c>
    </row>
    <row r="1245" spans="1:3" ht="16.5">
      <c r="A1245" s="2" t="s">
        <v>22</v>
      </c>
      <c r="B1245" s="14"/>
      <c r="C1245" s="14"/>
    </row>
    <row r="1246" spans="1:3" ht="20.25">
      <c r="A1246" s="1" t="s">
        <v>799</v>
      </c>
      <c r="B1246" s="14">
        <v>511.8</v>
      </c>
      <c r="C1246" s="14">
        <v>623</v>
      </c>
    </row>
    <row r="1247" spans="1:3" ht="16.5">
      <c r="A1247" s="2" t="s">
        <v>959</v>
      </c>
      <c r="B1247" s="14"/>
      <c r="C1247" s="14"/>
    </row>
    <row r="1248" spans="1:3" ht="20.25">
      <c r="A1248" s="1" t="s">
        <v>960</v>
      </c>
      <c r="B1248" s="14">
        <v>511.8</v>
      </c>
      <c r="C1248" s="14">
        <v>624</v>
      </c>
    </row>
    <row r="1249" spans="1:3" ht="16.5">
      <c r="A1249" s="2" t="s">
        <v>305</v>
      </c>
      <c r="B1249" s="14"/>
      <c r="C1249" s="14"/>
    </row>
    <row r="1250" spans="1:3" ht="20.25">
      <c r="A1250" s="1" t="s">
        <v>961</v>
      </c>
      <c r="B1250" s="14">
        <v>511.8</v>
      </c>
      <c r="C1250" s="14">
        <v>625</v>
      </c>
    </row>
    <row r="1251" spans="1:3" ht="16.5">
      <c r="A1251" s="2" t="s">
        <v>816</v>
      </c>
      <c r="B1251" s="14"/>
      <c r="C1251" s="14"/>
    </row>
    <row r="1252" spans="1:3" ht="20.25">
      <c r="A1252" s="1" t="s">
        <v>962</v>
      </c>
      <c r="B1252" s="14">
        <v>511.8</v>
      </c>
      <c r="C1252" s="14">
        <v>626</v>
      </c>
    </row>
    <row r="1253" spans="1:3" ht="16.5">
      <c r="A1253" s="2" t="s">
        <v>963</v>
      </c>
      <c r="B1253" s="14"/>
      <c r="C1253" s="14"/>
    </row>
    <row r="1254" spans="1:3" ht="20.25">
      <c r="A1254" s="1" t="s">
        <v>189</v>
      </c>
      <c r="B1254" s="14">
        <v>511.6</v>
      </c>
      <c r="C1254" s="14">
        <v>627</v>
      </c>
    </row>
    <row r="1255" spans="1:3" ht="16.5">
      <c r="A1255" s="2" t="s">
        <v>260</v>
      </c>
      <c r="B1255" s="14"/>
      <c r="C1255" s="14"/>
    </row>
    <row r="1256" spans="1:3" ht="20.25">
      <c r="A1256" s="1" t="s">
        <v>964</v>
      </c>
      <c r="B1256" s="14">
        <v>511.6</v>
      </c>
      <c r="C1256" s="14">
        <v>628</v>
      </c>
    </row>
    <row r="1257" spans="1:3" ht="16.5">
      <c r="A1257" s="2" t="s">
        <v>965</v>
      </c>
      <c r="B1257" s="14"/>
      <c r="C1257" s="14"/>
    </row>
    <row r="1258" spans="1:3" ht="20.25">
      <c r="A1258" s="1" t="s">
        <v>966</v>
      </c>
      <c r="B1258" s="14">
        <v>511.6</v>
      </c>
      <c r="C1258" s="14">
        <v>629</v>
      </c>
    </row>
    <row r="1259" spans="1:3" ht="16.5">
      <c r="A1259" s="2" t="s">
        <v>967</v>
      </c>
      <c r="B1259" s="14"/>
      <c r="C1259" s="14"/>
    </row>
    <row r="1260" spans="1:3" ht="20.25">
      <c r="A1260" s="1" t="s">
        <v>968</v>
      </c>
      <c r="B1260" s="14">
        <v>511.6</v>
      </c>
      <c r="C1260" s="14">
        <v>630</v>
      </c>
    </row>
    <row r="1261" spans="1:3" ht="16.5">
      <c r="A1261" s="2" t="s">
        <v>268</v>
      </c>
      <c r="B1261" s="14"/>
      <c r="C1261" s="14"/>
    </row>
    <row r="1262" spans="1:3" ht="20.25">
      <c r="A1262" s="1" t="s">
        <v>969</v>
      </c>
      <c r="B1262" s="14">
        <v>511.4</v>
      </c>
      <c r="C1262" s="14">
        <v>631</v>
      </c>
    </row>
    <row r="1263" spans="1:3" ht="16.5">
      <c r="A1263" s="2" t="s">
        <v>970</v>
      </c>
      <c r="B1263" s="14"/>
      <c r="C1263" s="14"/>
    </row>
    <row r="1264" spans="1:3" ht="20.25">
      <c r="A1264" s="1" t="s">
        <v>971</v>
      </c>
      <c r="B1264" s="14">
        <v>511.4</v>
      </c>
      <c r="C1264" s="14">
        <v>632</v>
      </c>
    </row>
    <row r="1265" spans="1:3" ht="16.5">
      <c r="A1265" s="2" t="s">
        <v>972</v>
      </c>
      <c r="B1265" s="14"/>
      <c r="C1265" s="14"/>
    </row>
    <row r="1266" spans="1:3" ht="20.25">
      <c r="A1266" s="1" t="s">
        <v>973</v>
      </c>
      <c r="B1266" s="14">
        <v>511.2</v>
      </c>
      <c r="C1266" s="14">
        <v>633</v>
      </c>
    </row>
    <row r="1267" spans="1:3" ht="16.5">
      <c r="A1267" s="2" t="s">
        <v>605</v>
      </c>
      <c r="B1267" s="14"/>
      <c r="C1267" s="14"/>
    </row>
    <row r="1268" spans="1:3" ht="20.25">
      <c r="A1268" s="1" t="s">
        <v>974</v>
      </c>
      <c r="B1268" s="14">
        <v>511.2</v>
      </c>
      <c r="C1268" s="14">
        <v>634</v>
      </c>
    </row>
    <row r="1269" spans="1:3" ht="16.5">
      <c r="A1269" s="2" t="s">
        <v>975</v>
      </c>
      <c r="B1269" s="14"/>
      <c r="C1269" s="14"/>
    </row>
    <row r="1270" spans="1:3" ht="20.25">
      <c r="A1270" s="1" t="s">
        <v>976</v>
      </c>
      <c r="B1270" s="14">
        <v>511.2</v>
      </c>
      <c r="C1270" s="14">
        <v>635</v>
      </c>
    </row>
    <row r="1271" spans="1:3" ht="16.5">
      <c r="A1271" s="2" t="s">
        <v>977</v>
      </c>
      <c r="B1271" s="14"/>
      <c r="C1271" s="14"/>
    </row>
    <row r="1272" spans="1:3" ht="20.25">
      <c r="A1272" s="1" t="s">
        <v>978</v>
      </c>
      <c r="B1272" s="14">
        <v>511.2</v>
      </c>
      <c r="C1272" s="14">
        <v>636</v>
      </c>
    </row>
    <row r="1273" spans="1:3" ht="16.5">
      <c r="A1273" s="2" t="s">
        <v>147</v>
      </c>
      <c r="B1273" s="14"/>
      <c r="C1273" s="14"/>
    </row>
    <row r="1274" spans="1:3" ht="20.25">
      <c r="A1274" s="1" t="s">
        <v>611</v>
      </c>
      <c r="B1274" s="14">
        <v>511.2</v>
      </c>
      <c r="C1274" s="14">
        <v>637</v>
      </c>
    </row>
    <row r="1275" spans="1:3" ht="16.5">
      <c r="A1275" s="2" t="s">
        <v>979</v>
      </c>
      <c r="B1275" s="14"/>
      <c r="C1275" s="14"/>
    </row>
    <row r="1276" spans="1:3" ht="20.25">
      <c r="A1276" s="1" t="s">
        <v>980</v>
      </c>
      <c r="B1276" s="14">
        <v>511</v>
      </c>
      <c r="C1276" s="14">
        <v>638</v>
      </c>
    </row>
    <row r="1277" spans="1:3" ht="16.5">
      <c r="A1277" s="2" t="s">
        <v>981</v>
      </c>
      <c r="B1277" s="14"/>
      <c r="C1277" s="14"/>
    </row>
    <row r="1278" spans="1:3" ht="20.25">
      <c r="A1278" s="1" t="s">
        <v>982</v>
      </c>
      <c r="B1278" s="14">
        <v>511</v>
      </c>
      <c r="C1278" s="14">
        <v>639</v>
      </c>
    </row>
    <row r="1279" spans="1:3" ht="16.5">
      <c r="A1279" s="2" t="s">
        <v>164</v>
      </c>
      <c r="B1279" s="14"/>
      <c r="C1279" s="14"/>
    </row>
    <row r="1280" spans="1:3" ht="20.25">
      <c r="A1280" s="1" t="s">
        <v>821</v>
      </c>
      <c r="B1280" s="14">
        <v>510.8</v>
      </c>
      <c r="C1280" s="14">
        <v>640</v>
      </c>
    </row>
    <row r="1281" spans="1:3" ht="16.5">
      <c r="A1281" s="2" t="s">
        <v>983</v>
      </c>
      <c r="B1281" s="14"/>
      <c r="C1281" s="14"/>
    </row>
    <row r="1282" spans="1:3" ht="20.25">
      <c r="A1282" s="1" t="s">
        <v>984</v>
      </c>
      <c r="B1282" s="14">
        <v>510.8</v>
      </c>
      <c r="C1282" s="14">
        <v>641</v>
      </c>
    </row>
    <row r="1283" spans="1:3" ht="16.5">
      <c r="A1283" s="2" t="s">
        <v>985</v>
      </c>
      <c r="B1283" s="14"/>
      <c r="C1283" s="14"/>
    </row>
    <row r="1284" spans="1:3" ht="20.25">
      <c r="A1284" s="1" t="s">
        <v>986</v>
      </c>
      <c r="B1284" s="14">
        <v>510.8</v>
      </c>
      <c r="C1284" s="14">
        <v>642</v>
      </c>
    </row>
    <row r="1285" spans="1:3" ht="16.5">
      <c r="A1285" s="2" t="s">
        <v>385</v>
      </c>
      <c r="B1285" s="14"/>
      <c r="C1285" s="14"/>
    </row>
    <row r="1286" spans="1:3" ht="20.25">
      <c r="A1286" s="1" t="s">
        <v>987</v>
      </c>
      <c r="B1286" s="14">
        <v>510.8</v>
      </c>
      <c r="C1286" s="14">
        <v>643</v>
      </c>
    </row>
    <row r="1287" spans="1:3" ht="16.5">
      <c r="A1287" s="2" t="s">
        <v>688</v>
      </c>
      <c r="B1287" s="14"/>
      <c r="C1287" s="14"/>
    </row>
    <row r="1288" spans="1:3" ht="20.25">
      <c r="A1288" s="1" t="s">
        <v>988</v>
      </c>
      <c r="B1288" s="14">
        <v>510.8</v>
      </c>
      <c r="C1288" s="14">
        <v>644</v>
      </c>
    </row>
    <row r="1289" spans="1:3" ht="16.5">
      <c r="A1289" s="2" t="s">
        <v>989</v>
      </c>
      <c r="B1289" s="14"/>
      <c r="C1289" s="14"/>
    </row>
    <row r="1290" spans="1:3" ht="20.25">
      <c r="A1290" s="1" t="s">
        <v>990</v>
      </c>
      <c r="B1290" s="14">
        <v>510.6</v>
      </c>
      <c r="C1290" s="14">
        <v>645</v>
      </c>
    </row>
    <row r="1291" spans="1:3" ht="16.5">
      <c r="A1291" s="2" t="s">
        <v>828</v>
      </c>
      <c r="B1291" s="14"/>
      <c r="C1291" s="14"/>
    </row>
    <row r="1292" spans="1:3" ht="20.25">
      <c r="A1292" s="1" t="s">
        <v>611</v>
      </c>
      <c r="B1292" s="14">
        <v>510.6</v>
      </c>
      <c r="C1292" s="14">
        <v>646</v>
      </c>
    </row>
    <row r="1293" spans="1:3" ht="16.5">
      <c r="A1293" s="2" t="s">
        <v>268</v>
      </c>
      <c r="B1293" s="14"/>
      <c r="C1293" s="14"/>
    </row>
    <row r="1294" spans="1:3" ht="20.25">
      <c r="A1294" s="1" t="s">
        <v>991</v>
      </c>
      <c r="B1294" s="14">
        <v>510.6</v>
      </c>
      <c r="C1294" s="14">
        <v>647</v>
      </c>
    </row>
    <row r="1295" spans="1:3" ht="16.5">
      <c r="A1295" s="2" t="s">
        <v>992</v>
      </c>
      <c r="B1295" s="14"/>
      <c r="C1295" s="14"/>
    </row>
    <row r="1296" spans="1:3" ht="20.25">
      <c r="A1296" s="1" t="s">
        <v>993</v>
      </c>
      <c r="B1296" s="14">
        <v>510.6</v>
      </c>
      <c r="C1296" s="14">
        <v>648</v>
      </c>
    </row>
    <row r="1297" spans="1:3" ht="16.5">
      <c r="A1297" s="2" t="s">
        <v>607</v>
      </c>
      <c r="B1297" s="14"/>
      <c r="C1297" s="14"/>
    </row>
    <row r="1298" spans="1:3" ht="20.25">
      <c r="A1298" s="1" t="s">
        <v>351</v>
      </c>
      <c r="B1298" s="14">
        <v>510.6</v>
      </c>
      <c r="C1298" s="14">
        <v>649</v>
      </c>
    </row>
    <row r="1299" spans="1:3" ht="16.5">
      <c r="A1299" s="2" t="s">
        <v>272</v>
      </c>
      <c r="B1299" s="14"/>
      <c r="C1299" s="14"/>
    </row>
    <row r="1300" spans="1:3" ht="20.25">
      <c r="A1300" s="1" t="s">
        <v>994</v>
      </c>
      <c r="B1300" s="14">
        <v>510.4</v>
      </c>
      <c r="C1300" s="14">
        <v>650</v>
      </c>
    </row>
    <row r="1301" spans="1:3" ht="16.5">
      <c r="A1301" s="2" t="s">
        <v>743</v>
      </c>
      <c r="B1301" s="14"/>
      <c r="C1301" s="14"/>
    </row>
    <row r="1302" spans="1:3" ht="20.25">
      <c r="A1302" s="1" t="s">
        <v>995</v>
      </c>
      <c r="B1302" s="14">
        <v>510.4</v>
      </c>
      <c r="C1302" s="14">
        <v>651</v>
      </c>
    </row>
    <row r="1303" spans="1:3" ht="16.5">
      <c r="A1303" s="2" t="s">
        <v>996</v>
      </c>
      <c r="B1303" s="14"/>
      <c r="C1303" s="14"/>
    </row>
    <row r="1304" spans="1:3" ht="20.25">
      <c r="A1304" s="1" t="s">
        <v>997</v>
      </c>
      <c r="B1304" s="14">
        <v>510.4</v>
      </c>
      <c r="C1304" s="14">
        <v>652</v>
      </c>
    </row>
    <row r="1305" spans="1:3" ht="16.5">
      <c r="A1305" s="2" t="s">
        <v>753</v>
      </c>
      <c r="B1305" s="14"/>
      <c r="C1305" s="14"/>
    </row>
    <row r="1306" spans="1:3" ht="20.25">
      <c r="A1306" s="1" t="s">
        <v>998</v>
      </c>
      <c r="B1306" s="14">
        <v>510.4</v>
      </c>
      <c r="C1306" s="14">
        <v>653</v>
      </c>
    </row>
    <row r="1307" spans="1:3" ht="16.5">
      <c r="A1307" s="2" t="s">
        <v>999</v>
      </c>
      <c r="B1307" s="14"/>
      <c r="C1307" s="14"/>
    </row>
    <row r="1308" spans="1:3" ht="20.25">
      <c r="A1308" s="1" t="s">
        <v>1000</v>
      </c>
      <c r="B1308" s="14">
        <v>510.4</v>
      </c>
      <c r="C1308" s="14">
        <v>654</v>
      </c>
    </row>
    <row r="1309" spans="1:3" ht="16.5">
      <c r="A1309" s="2" t="s">
        <v>59</v>
      </c>
      <c r="B1309" s="14"/>
      <c r="C1309" s="14"/>
    </row>
    <row r="1310" spans="1:3" ht="20.25">
      <c r="A1310" s="1" t="s">
        <v>1001</v>
      </c>
      <c r="B1310" s="14">
        <v>510.4</v>
      </c>
      <c r="C1310" s="14">
        <v>655</v>
      </c>
    </row>
    <row r="1311" spans="1:3" ht="16.5">
      <c r="A1311" s="2" t="s">
        <v>1002</v>
      </c>
      <c r="B1311" s="14"/>
      <c r="C1311" s="14"/>
    </row>
    <row r="1312" spans="1:3" ht="20.25">
      <c r="A1312" s="1" t="s">
        <v>1003</v>
      </c>
      <c r="B1312" s="14">
        <v>510.4</v>
      </c>
      <c r="C1312" s="14">
        <v>656</v>
      </c>
    </row>
    <row r="1313" spans="1:3" ht="16.5">
      <c r="A1313" s="2" t="s">
        <v>1004</v>
      </c>
      <c r="B1313" s="14"/>
      <c r="C1313" s="14"/>
    </row>
    <row r="1314" spans="1:3" ht="20.25">
      <c r="A1314" s="1" t="s">
        <v>1005</v>
      </c>
      <c r="B1314" s="14">
        <v>510.4</v>
      </c>
      <c r="C1314" s="14">
        <v>657</v>
      </c>
    </row>
    <row r="1315" spans="1:3" ht="16.5">
      <c r="A1315" s="2" t="s">
        <v>1006</v>
      </c>
      <c r="B1315" s="14"/>
      <c r="C1315" s="14"/>
    </row>
    <row r="1316" spans="1:3" ht="20.25">
      <c r="A1316" s="1" t="s">
        <v>1007</v>
      </c>
      <c r="B1316" s="14">
        <v>510.2</v>
      </c>
      <c r="C1316" s="14">
        <v>658</v>
      </c>
    </row>
    <row r="1317" spans="1:3" ht="16.5">
      <c r="A1317" s="2" t="s">
        <v>1008</v>
      </c>
      <c r="B1317" s="14"/>
      <c r="C1317" s="14"/>
    </row>
    <row r="1318" spans="1:3" ht="20.25">
      <c r="A1318" s="1" t="s">
        <v>1009</v>
      </c>
      <c r="B1318" s="14">
        <v>510.2</v>
      </c>
      <c r="C1318" s="14">
        <v>659</v>
      </c>
    </row>
    <row r="1319" spans="1:3" ht="16.5">
      <c r="A1319" s="2" t="s">
        <v>1010</v>
      </c>
      <c r="B1319" s="14"/>
      <c r="C1319" s="14"/>
    </row>
    <row r="1320" spans="1:3" ht="20.25">
      <c r="A1320" s="1" t="s">
        <v>1011</v>
      </c>
      <c r="B1320" s="14">
        <v>510</v>
      </c>
      <c r="C1320" s="14">
        <v>660</v>
      </c>
    </row>
    <row r="1321" spans="1:3" ht="16.5">
      <c r="A1321" s="2" t="s">
        <v>1012</v>
      </c>
      <c r="B1321" s="14"/>
      <c r="C1321" s="14"/>
    </row>
    <row r="1322" spans="1:3" ht="20.25">
      <c r="A1322" s="1" t="s">
        <v>1013</v>
      </c>
      <c r="B1322" s="14">
        <v>510</v>
      </c>
      <c r="C1322" s="14">
        <v>661</v>
      </c>
    </row>
    <row r="1323" spans="1:3" ht="16.5">
      <c r="A1323" s="2" t="s">
        <v>539</v>
      </c>
      <c r="B1323" s="14"/>
      <c r="C1323" s="14"/>
    </row>
    <row r="1324" spans="1:3" ht="20.25">
      <c r="A1324" s="1" t="s">
        <v>611</v>
      </c>
      <c r="B1324" s="14">
        <v>510</v>
      </c>
      <c r="C1324" s="14">
        <v>662</v>
      </c>
    </row>
    <row r="1325" spans="1:3" ht="16.5">
      <c r="A1325" s="2" t="s">
        <v>171</v>
      </c>
      <c r="B1325" s="14"/>
      <c r="C1325" s="14"/>
    </row>
    <row r="1326" spans="1:3" ht="20.25">
      <c r="A1326" s="1" t="s">
        <v>1014</v>
      </c>
      <c r="B1326" s="14">
        <v>510</v>
      </c>
      <c r="C1326" s="14">
        <v>663</v>
      </c>
    </row>
    <row r="1327" spans="1:3" ht="16.5">
      <c r="A1327" s="2" t="s">
        <v>748</v>
      </c>
      <c r="B1327" s="14"/>
      <c r="C1327" s="14"/>
    </row>
    <row r="1328" spans="1:3" ht="20.25">
      <c r="A1328" s="1" t="s">
        <v>230</v>
      </c>
      <c r="B1328" s="14">
        <v>509.8</v>
      </c>
      <c r="C1328" s="14">
        <v>664</v>
      </c>
    </row>
    <row r="1329" spans="1:3" ht="16.5">
      <c r="A1329" s="2" t="s">
        <v>1015</v>
      </c>
      <c r="B1329" s="14"/>
      <c r="C1329" s="14"/>
    </row>
    <row r="1330" spans="1:3" ht="20.25">
      <c r="A1330" s="1" t="s">
        <v>1016</v>
      </c>
      <c r="B1330" s="14">
        <v>509.8</v>
      </c>
      <c r="C1330" s="14">
        <v>665</v>
      </c>
    </row>
    <row r="1331" spans="1:3" ht="16.5">
      <c r="A1331" s="2" t="s">
        <v>539</v>
      </c>
      <c r="B1331" s="14"/>
      <c r="C1331" s="14"/>
    </row>
    <row r="1332" spans="1:3" ht="20.25">
      <c r="A1332" s="1" t="s">
        <v>1017</v>
      </c>
      <c r="B1332" s="14">
        <v>509.8</v>
      </c>
      <c r="C1332" s="14">
        <v>666</v>
      </c>
    </row>
    <row r="1333" spans="1:3" ht="16.5">
      <c r="A1333" s="2" t="s">
        <v>1018</v>
      </c>
      <c r="B1333" s="14"/>
      <c r="C1333" s="14"/>
    </row>
    <row r="1334" spans="1:3" ht="20.25">
      <c r="A1334" s="1" t="s">
        <v>1019</v>
      </c>
      <c r="B1334" s="14">
        <v>509.8</v>
      </c>
      <c r="C1334" s="14">
        <v>667</v>
      </c>
    </row>
    <row r="1335" spans="1:3" ht="16.5">
      <c r="A1335" s="2" t="s">
        <v>1020</v>
      </c>
      <c r="B1335" s="14"/>
      <c r="C1335" s="14"/>
    </row>
    <row r="1336" spans="1:3" ht="20.25">
      <c r="A1336" s="1" t="s">
        <v>1021</v>
      </c>
      <c r="B1336" s="14">
        <v>509.8</v>
      </c>
      <c r="C1336" s="14">
        <v>668</v>
      </c>
    </row>
    <row r="1337" spans="1:3" ht="16.5">
      <c r="A1337" s="2" t="s">
        <v>1022</v>
      </c>
      <c r="B1337" s="14"/>
      <c r="C1337" s="14"/>
    </row>
    <row r="1338" spans="1:3" ht="20.25">
      <c r="A1338" s="1" t="s">
        <v>1023</v>
      </c>
      <c r="B1338" s="14">
        <v>509.8</v>
      </c>
      <c r="C1338" s="14">
        <v>669</v>
      </c>
    </row>
    <row r="1339" spans="1:3" ht="16.5">
      <c r="A1339" s="2" t="s">
        <v>1024</v>
      </c>
      <c r="B1339" s="14"/>
      <c r="C1339" s="14"/>
    </row>
    <row r="1340" spans="1:3" ht="20.25">
      <c r="A1340" s="1" t="s">
        <v>351</v>
      </c>
      <c r="B1340" s="14">
        <v>509.6</v>
      </c>
      <c r="C1340" s="14">
        <v>670</v>
      </c>
    </row>
    <row r="1341" spans="1:3" ht="16.5">
      <c r="A1341" s="2" t="s">
        <v>1025</v>
      </c>
      <c r="B1341" s="14"/>
      <c r="C1341" s="14"/>
    </row>
    <row r="1342" spans="1:3" ht="20.25">
      <c r="A1342" s="1" t="s">
        <v>1026</v>
      </c>
      <c r="B1342" s="14">
        <v>509.6</v>
      </c>
      <c r="C1342" s="14">
        <v>671</v>
      </c>
    </row>
    <row r="1343" spans="1:3" ht="16.5">
      <c r="A1343" s="2" t="s">
        <v>440</v>
      </c>
      <c r="B1343" s="14"/>
      <c r="C1343" s="14"/>
    </row>
    <row r="1344" spans="1:3" ht="20.25">
      <c r="A1344" s="1" t="s">
        <v>1027</v>
      </c>
      <c r="B1344" s="14">
        <v>509.6</v>
      </c>
      <c r="C1344" s="14">
        <v>672</v>
      </c>
    </row>
    <row r="1345" spans="1:3" ht="16.5">
      <c r="A1345" s="2" t="s">
        <v>1028</v>
      </c>
      <c r="B1345" s="14"/>
      <c r="C1345" s="14"/>
    </row>
    <row r="1346" spans="1:3" ht="20.25">
      <c r="A1346" s="1" t="s">
        <v>1029</v>
      </c>
      <c r="B1346" s="14">
        <v>509.6</v>
      </c>
      <c r="C1346" s="14">
        <v>673</v>
      </c>
    </row>
    <row r="1347" spans="1:3" ht="16.5">
      <c r="A1347" s="2" t="s">
        <v>1030</v>
      </c>
      <c r="B1347" s="14"/>
      <c r="C1347" s="14"/>
    </row>
    <row r="1348" spans="1:3" ht="20.25">
      <c r="A1348" s="1" t="s">
        <v>1031</v>
      </c>
      <c r="B1348" s="14">
        <v>509.6</v>
      </c>
      <c r="C1348" s="14">
        <v>674</v>
      </c>
    </row>
    <row r="1349" spans="1:3" ht="16.5">
      <c r="A1349" s="2" t="s">
        <v>1032</v>
      </c>
      <c r="B1349" s="14"/>
      <c r="C1349" s="14"/>
    </row>
    <row r="1350" spans="1:3" ht="20.25">
      <c r="A1350" s="1" t="s">
        <v>1033</v>
      </c>
      <c r="B1350" s="14">
        <v>509.4</v>
      </c>
      <c r="C1350" s="14">
        <v>675</v>
      </c>
    </row>
    <row r="1351" spans="1:3" ht="16.5">
      <c r="A1351" s="2" t="s">
        <v>156</v>
      </c>
      <c r="B1351" s="14"/>
      <c r="C1351" s="14"/>
    </row>
    <row r="1352" spans="1:3" ht="20.25">
      <c r="A1352" s="1" t="s">
        <v>1034</v>
      </c>
      <c r="B1352" s="14">
        <v>509.4</v>
      </c>
      <c r="C1352" s="14">
        <v>676</v>
      </c>
    </row>
    <row r="1353" spans="1:3" ht="16.5">
      <c r="A1353" s="2" t="s">
        <v>1035</v>
      </c>
      <c r="B1353" s="14"/>
      <c r="C1353" s="14"/>
    </row>
    <row r="1354" spans="1:3" ht="20.25">
      <c r="A1354" s="1" t="s">
        <v>1036</v>
      </c>
      <c r="B1354" s="14">
        <v>509.4</v>
      </c>
      <c r="C1354" s="14">
        <v>677</v>
      </c>
    </row>
    <row r="1355" spans="1:3" ht="16.5">
      <c r="A1355" s="2" t="s">
        <v>1037</v>
      </c>
      <c r="B1355" s="14"/>
      <c r="C1355" s="14"/>
    </row>
    <row r="1356" spans="1:3" ht="20.25">
      <c r="A1356" s="1" t="s">
        <v>1038</v>
      </c>
      <c r="B1356" s="14">
        <v>509.4</v>
      </c>
      <c r="C1356" s="14">
        <v>678</v>
      </c>
    </row>
    <row r="1357" spans="1:3" ht="16.5">
      <c r="A1357" s="2" t="s">
        <v>1039</v>
      </c>
      <c r="B1357" s="14"/>
      <c r="C1357" s="14"/>
    </row>
    <row r="1358" spans="1:3" ht="20.25">
      <c r="A1358" s="1" t="s">
        <v>1040</v>
      </c>
      <c r="B1358" s="14">
        <v>509.4</v>
      </c>
      <c r="C1358" s="14">
        <v>679</v>
      </c>
    </row>
    <row r="1359" spans="1:3" ht="16.5">
      <c r="A1359" s="2" t="s">
        <v>107</v>
      </c>
      <c r="B1359" s="14"/>
      <c r="C1359" s="14"/>
    </row>
    <row r="1360" spans="1:3" ht="20.25">
      <c r="A1360" s="1" t="s">
        <v>1041</v>
      </c>
      <c r="B1360" s="14">
        <v>509.2</v>
      </c>
      <c r="C1360" s="14">
        <v>680</v>
      </c>
    </row>
    <row r="1361" spans="1:3" ht="16.5">
      <c r="A1361" s="2" t="s">
        <v>149</v>
      </c>
      <c r="B1361" s="14"/>
      <c r="C1361" s="14"/>
    </row>
    <row r="1362" spans="1:3" ht="20.25">
      <c r="A1362" s="1" t="s">
        <v>1042</v>
      </c>
      <c r="B1362" s="14">
        <v>509.2</v>
      </c>
      <c r="C1362" s="14">
        <v>681</v>
      </c>
    </row>
    <row r="1363" spans="1:3" ht="16.5">
      <c r="A1363" s="2" t="s">
        <v>1043</v>
      </c>
      <c r="B1363" s="14"/>
      <c r="C1363" s="14"/>
    </row>
    <row r="1364" spans="1:3" ht="20.25">
      <c r="A1364" s="1" t="s">
        <v>82</v>
      </c>
      <c r="B1364" s="14">
        <v>509.2</v>
      </c>
      <c r="C1364" s="14">
        <v>682</v>
      </c>
    </row>
    <row r="1365" spans="1:3" ht="16.5">
      <c r="A1365" s="2" t="s">
        <v>1044</v>
      </c>
      <c r="B1365" s="14"/>
      <c r="C1365" s="14"/>
    </row>
    <row r="1366" spans="1:3" ht="20.25">
      <c r="A1366" s="1" t="s">
        <v>1045</v>
      </c>
      <c r="B1366" s="14">
        <v>509</v>
      </c>
      <c r="C1366" s="14">
        <v>683</v>
      </c>
    </row>
    <row r="1367" spans="1:3" ht="16.5">
      <c r="A1367" s="2" t="s">
        <v>1046</v>
      </c>
      <c r="B1367" s="14"/>
      <c r="C1367" s="14"/>
    </row>
    <row r="1368" spans="1:3" ht="20.25">
      <c r="A1368" s="1" t="s">
        <v>1047</v>
      </c>
      <c r="B1368" s="14">
        <v>509</v>
      </c>
      <c r="C1368" s="14">
        <v>684</v>
      </c>
    </row>
    <row r="1369" spans="1:3" ht="16.5">
      <c r="A1369" s="2" t="s">
        <v>1048</v>
      </c>
      <c r="B1369" s="14"/>
      <c r="C1369" s="14"/>
    </row>
    <row r="1370" spans="1:3" ht="20.25">
      <c r="A1370" s="1" t="s">
        <v>1049</v>
      </c>
      <c r="B1370" s="14">
        <v>509</v>
      </c>
      <c r="C1370" s="14">
        <v>685</v>
      </c>
    </row>
    <row r="1371" spans="1:3" ht="16.5">
      <c r="A1371" s="2" t="s">
        <v>215</v>
      </c>
      <c r="B1371" s="14"/>
      <c r="C1371" s="14"/>
    </row>
    <row r="1372" spans="1:3" ht="20.25">
      <c r="A1372" s="1" t="s">
        <v>1050</v>
      </c>
      <c r="B1372" s="14">
        <v>509</v>
      </c>
      <c r="C1372" s="14">
        <v>686</v>
      </c>
    </row>
    <row r="1373" spans="1:3" ht="16.5">
      <c r="A1373" s="2" t="s">
        <v>101</v>
      </c>
      <c r="B1373" s="14"/>
      <c r="C1373" s="14"/>
    </row>
    <row r="1374" spans="1:3" ht="20.25">
      <c r="A1374" s="1" t="s">
        <v>1051</v>
      </c>
      <c r="B1374" s="14">
        <v>509</v>
      </c>
      <c r="C1374" s="14">
        <v>687</v>
      </c>
    </row>
    <row r="1375" spans="1:3" ht="16.5">
      <c r="A1375" s="2" t="s">
        <v>1052</v>
      </c>
      <c r="B1375" s="14"/>
      <c r="C1375" s="14"/>
    </row>
    <row r="1376" spans="1:3" ht="20.25">
      <c r="A1376" s="1" t="s">
        <v>914</v>
      </c>
      <c r="B1376" s="14">
        <v>508.8</v>
      </c>
      <c r="C1376" s="14">
        <v>688</v>
      </c>
    </row>
    <row r="1377" spans="1:3" ht="16.5">
      <c r="A1377" s="2" t="s">
        <v>380</v>
      </c>
      <c r="B1377" s="14"/>
      <c r="C1377" s="14"/>
    </row>
    <row r="1378" spans="1:3" ht="20.25">
      <c r="A1378" s="1" t="s">
        <v>1034</v>
      </c>
      <c r="B1378" s="14">
        <v>508.8</v>
      </c>
      <c r="C1378" s="14">
        <v>689</v>
      </c>
    </row>
    <row r="1379" spans="1:3" ht="16.5">
      <c r="A1379" s="2" t="s">
        <v>42</v>
      </c>
      <c r="B1379" s="14"/>
      <c r="C1379" s="14"/>
    </row>
    <row r="1380" spans="1:3" ht="20.25">
      <c r="A1380" s="1" t="s">
        <v>1053</v>
      </c>
      <c r="B1380" s="14">
        <v>508.8</v>
      </c>
      <c r="C1380" s="14">
        <v>690</v>
      </c>
    </row>
    <row r="1381" spans="1:3" ht="16.5">
      <c r="A1381" s="2" t="s">
        <v>709</v>
      </c>
      <c r="B1381" s="14"/>
      <c r="C1381" s="14"/>
    </row>
    <row r="1382" spans="1:3" ht="20.25">
      <c r="A1382" s="1" t="s">
        <v>1054</v>
      </c>
      <c r="B1382" s="14">
        <v>508.8</v>
      </c>
      <c r="C1382" s="14">
        <v>691</v>
      </c>
    </row>
    <row r="1383" spans="1:3" ht="16.5">
      <c r="A1383" s="2" t="s">
        <v>745</v>
      </c>
      <c r="B1383" s="14"/>
      <c r="C1383" s="14"/>
    </row>
    <row r="1384" spans="1:3" ht="20.25">
      <c r="A1384" s="1" t="s">
        <v>1055</v>
      </c>
      <c r="B1384" s="14">
        <v>508.6</v>
      </c>
      <c r="C1384" s="14">
        <v>692</v>
      </c>
    </row>
    <row r="1385" spans="1:3" ht="16.5">
      <c r="A1385" s="2" t="s">
        <v>478</v>
      </c>
      <c r="B1385" s="14"/>
      <c r="C1385" s="14"/>
    </row>
    <row r="1386" spans="1:3" ht="20.25">
      <c r="A1386" s="1" t="s">
        <v>1056</v>
      </c>
      <c r="B1386" s="14">
        <v>508.6</v>
      </c>
      <c r="C1386" s="14">
        <v>693</v>
      </c>
    </row>
    <row r="1387" spans="1:3" ht="16.5">
      <c r="A1387" s="2" t="s">
        <v>1057</v>
      </c>
      <c r="B1387" s="14"/>
      <c r="C1387" s="14"/>
    </row>
    <row r="1388" spans="1:3" ht="20.25">
      <c r="A1388" s="1" t="s">
        <v>1058</v>
      </c>
      <c r="B1388" s="14">
        <v>508.6</v>
      </c>
      <c r="C1388" s="14">
        <v>694</v>
      </c>
    </row>
    <row r="1389" spans="1:3" ht="16.5">
      <c r="A1389" s="2" t="s">
        <v>421</v>
      </c>
      <c r="B1389" s="14"/>
      <c r="C1389" s="14"/>
    </row>
    <row r="1390" spans="1:3" ht="20.25">
      <c r="A1390" s="1" t="s">
        <v>1059</v>
      </c>
      <c r="B1390" s="14">
        <v>508.6</v>
      </c>
      <c r="C1390" s="14">
        <v>695</v>
      </c>
    </row>
    <row r="1391" spans="1:3" ht="16.5">
      <c r="A1391" s="2" t="s">
        <v>1060</v>
      </c>
      <c r="B1391" s="14"/>
      <c r="C1391" s="14"/>
    </row>
    <row r="1392" spans="1:3" ht="20.25">
      <c r="A1392" s="1" t="s">
        <v>1061</v>
      </c>
      <c r="B1392" s="14">
        <v>508.4</v>
      </c>
      <c r="C1392" s="14">
        <v>696</v>
      </c>
    </row>
    <row r="1393" spans="1:3" ht="16.5">
      <c r="A1393" s="2" t="s">
        <v>1062</v>
      </c>
      <c r="B1393" s="14"/>
      <c r="C1393" s="14"/>
    </row>
    <row r="1394" spans="1:3" ht="20.25">
      <c r="A1394" s="1" t="s">
        <v>1063</v>
      </c>
      <c r="B1394" s="14">
        <v>508.4</v>
      </c>
      <c r="C1394" s="14">
        <v>697</v>
      </c>
    </row>
    <row r="1395" spans="1:3" ht="16.5">
      <c r="A1395" s="2" t="s">
        <v>1064</v>
      </c>
      <c r="B1395" s="14"/>
      <c r="C1395" s="14"/>
    </row>
    <row r="1396" spans="1:3" ht="20.25">
      <c r="A1396" s="1" t="s">
        <v>1065</v>
      </c>
      <c r="B1396" s="14">
        <v>508.4</v>
      </c>
      <c r="C1396" s="14">
        <v>698</v>
      </c>
    </row>
    <row r="1397" spans="1:3" ht="16.5">
      <c r="A1397" s="2" t="s">
        <v>1066</v>
      </c>
      <c r="B1397" s="14"/>
      <c r="C1397" s="14"/>
    </row>
    <row r="1398" spans="1:3" ht="20.25">
      <c r="A1398" s="1" t="s">
        <v>1067</v>
      </c>
      <c r="B1398" s="14">
        <v>508.4</v>
      </c>
      <c r="C1398" s="14">
        <v>699</v>
      </c>
    </row>
    <row r="1399" spans="1:3" ht="16.5">
      <c r="A1399" s="2" t="s">
        <v>634</v>
      </c>
      <c r="B1399" s="14"/>
      <c r="C1399" s="14"/>
    </row>
    <row r="1400" spans="1:3" ht="20.25">
      <c r="A1400" s="1" t="s">
        <v>576</v>
      </c>
      <c r="B1400" s="14">
        <v>508.4</v>
      </c>
      <c r="C1400" s="14">
        <v>700</v>
      </c>
    </row>
    <row r="1401" spans="1:3" ht="16.5">
      <c r="A1401" s="2" t="s">
        <v>1068</v>
      </c>
      <c r="B1401" s="14"/>
      <c r="C1401" s="14"/>
    </row>
    <row r="1402" spans="1:3" ht="20.25">
      <c r="A1402" s="1" t="s">
        <v>1069</v>
      </c>
      <c r="B1402" s="14">
        <v>508.2</v>
      </c>
      <c r="C1402" s="14">
        <v>701</v>
      </c>
    </row>
    <row r="1403" spans="1:3" ht="16.5">
      <c r="A1403" s="2" t="s">
        <v>607</v>
      </c>
      <c r="B1403" s="14"/>
      <c r="C1403" s="14"/>
    </row>
    <row r="1404" spans="1:3" ht="20.25">
      <c r="A1404" s="1" t="s">
        <v>1070</v>
      </c>
      <c r="B1404" s="14">
        <v>508.2</v>
      </c>
      <c r="C1404" s="14">
        <v>702</v>
      </c>
    </row>
    <row r="1405" spans="1:3" ht="16.5">
      <c r="A1405" s="2" t="s">
        <v>446</v>
      </c>
      <c r="B1405" s="14"/>
      <c r="C1405" s="14"/>
    </row>
    <row r="1406" spans="1:3" ht="20.25">
      <c r="A1406" s="1" t="s">
        <v>1071</v>
      </c>
      <c r="B1406" s="14">
        <v>508.2</v>
      </c>
      <c r="C1406" s="14">
        <v>703</v>
      </c>
    </row>
    <row r="1407" spans="1:3" ht="16.5">
      <c r="A1407" s="2" t="s">
        <v>624</v>
      </c>
      <c r="B1407" s="14"/>
      <c r="C1407" s="14"/>
    </row>
    <row r="1408" spans="1:3" ht="20.25">
      <c r="A1408" s="1" t="s">
        <v>1072</v>
      </c>
      <c r="B1408" s="14">
        <v>508</v>
      </c>
      <c r="C1408" s="14">
        <v>704</v>
      </c>
    </row>
    <row r="1409" spans="1:3" ht="16.5">
      <c r="A1409" s="2" t="s">
        <v>621</v>
      </c>
      <c r="B1409" s="14"/>
      <c r="C1409" s="14"/>
    </row>
    <row r="1410" spans="1:3" ht="20.25">
      <c r="A1410" s="1" t="s">
        <v>576</v>
      </c>
      <c r="B1410" s="14">
        <v>508</v>
      </c>
      <c r="C1410" s="14">
        <v>705</v>
      </c>
    </row>
    <row r="1411" spans="1:3" ht="16.5">
      <c r="A1411" s="2" t="s">
        <v>1073</v>
      </c>
      <c r="B1411" s="14"/>
      <c r="C1411" s="14"/>
    </row>
    <row r="1412" spans="1:3" ht="20.25">
      <c r="A1412" s="1" t="s">
        <v>1074</v>
      </c>
      <c r="B1412" s="14">
        <v>508</v>
      </c>
      <c r="C1412" s="14">
        <v>706</v>
      </c>
    </row>
    <row r="1413" spans="1:3" ht="16.5">
      <c r="A1413" s="2" t="s">
        <v>1075</v>
      </c>
      <c r="B1413" s="14"/>
      <c r="C1413" s="14"/>
    </row>
    <row r="1414" spans="1:3" ht="20.25">
      <c r="A1414" s="1" t="s">
        <v>1076</v>
      </c>
      <c r="B1414" s="14">
        <v>508</v>
      </c>
      <c r="C1414" s="14">
        <v>707</v>
      </c>
    </row>
    <row r="1415" spans="1:3" ht="16.5">
      <c r="A1415" s="2" t="s">
        <v>1077</v>
      </c>
      <c r="B1415" s="14"/>
      <c r="C1415" s="14"/>
    </row>
    <row r="1416" spans="1:3" ht="20.25">
      <c r="A1416" s="1" t="s">
        <v>1078</v>
      </c>
      <c r="B1416" s="14">
        <v>508</v>
      </c>
      <c r="C1416" s="14">
        <v>708</v>
      </c>
    </row>
    <row r="1417" spans="1:3" ht="16.5">
      <c r="A1417" s="2" t="s">
        <v>1079</v>
      </c>
      <c r="B1417" s="14"/>
      <c r="C1417" s="14"/>
    </row>
    <row r="1418" spans="1:3" ht="20.25">
      <c r="A1418" s="1" t="s">
        <v>1080</v>
      </c>
      <c r="B1418" s="14">
        <v>508</v>
      </c>
      <c r="C1418" s="14">
        <v>709</v>
      </c>
    </row>
    <row r="1419" spans="1:3" ht="16.5">
      <c r="A1419" s="2" t="s">
        <v>1081</v>
      </c>
      <c r="B1419" s="14"/>
      <c r="C1419" s="14"/>
    </row>
    <row r="1420" spans="1:3" ht="20.25">
      <c r="A1420" s="1" t="s">
        <v>1082</v>
      </c>
      <c r="B1420" s="14">
        <v>507.8</v>
      </c>
      <c r="C1420" s="14">
        <v>710</v>
      </c>
    </row>
    <row r="1421" spans="1:3" ht="16.5">
      <c r="A1421" s="2" t="s">
        <v>826</v>
      </c>
      <c r="B1421" s="14"/>
      <c r="C1421" s="14"/>
    </row>
    <row r="1422" spans="1:3" ht="20.25">
      <c r="A1422" s="1" t="s">
        <v>1083</v>
      </c>
      <c r="B1422" s="14">
        <v>507.8</v>
      </c>
      <c r="C1422" s="14">
        <v>711</v>
      </c>
    </row>
    <row r="1423" spans="1:3" ht="16.5">
      <c r="A1423" s="2" t="s">
        <v>634</v>
      </c>
      <c r="B1423" s="14"/>
      <c r="C1423" s="14"/>
    </row>
    <row r="1424" spans="1:3" ht="20.25">
      <c r="A1424" s="1" t="s">
        <v>1084</v>
      </c>
      <c r="B1424" s="14">
        <v>507.8</v>
      </c>
      <c r="C1424" s="14">
        <v>712</v>
      </c>
    </row>
    <row r="1425" spans="1:3" ht="16.5">
      <c r="A1425" s="2" t="s">
        <v>268</v>
      </c>
      <c r="B1425" s="14"/>
      <c r="C1425" s="14"/>
    </row>
    <row r="1426" spans="1:3" ht="20.25">
      <c r="A1426" s="1" t="s">
        <v>1085</v>
      </c>
      <c r="B1426" s="14">
        <v>507.8</v>
      </c>
      <c r="C1426" s="14">
        <v>713</v>
      </c>
    </row>
    <row r="1427" spans="1:3" ht="16.5">
      <c r="A1427" s="2" t="s">
        <v>533</v>
      </c>
      <c r="B1427" s="14"/>
      <c r="C1427" s="14"/>
    </row>
    <row r="1428" spans="1:3" ht="20.25">
      <c r="A1428" s="1" t="s">
        <v>1086</v>
      </c>
      <c r="B1428" s="14">
        <v>507.6</v>
      </c>
      <c r="C1428" s="14">
        <v>714</v>
      </c>
    </row>
    <row r="1429" spans="1:3" ht="16.5">
      <c r="A1429" s="2" t="s">
        <v>1087</v>
      </c>
      <c r="B1429" s="14"/>
      <c r="C1429" s="14"/>
    </row>
    <row r="1430" spans="1:3" ht="20.25">
      <c r="A1430" s="1" t="s">
        <v>503</v>
      </c>
      <c r="B1430" s="14">
        <v>507.6</v>
      </c>
      <c r="C1430" s="14">
        <v>715</v>
      </c>
    </row>
    <row r="1431" spans="1:3" ht="16.5">
      <c r="A1431" s="2" t="s">
        <v>1088</v>
      </c>
      <c r="B1431" s="14"/>
      <c r="C1431" s="14"/>
    </row>
    <row r="1432" spans="1:3" ht="20.25">
      <c r="A1432" s="1" t="s">
        <v>588</v>
      </c>
      <c r="B1432" s="14">
        <v>507.6</v>
      </c>
      <c r="C1432" s="14">
        <v>716</v>
      </c>
    </row>
    <row r="1433" spans="1:3" ht="16.5">
      <c r="A1433" s="2" t="s">
        <v>1089</v>
      </c>
      <c r="B1433" s="14"/>
      <c r="C1433" s="14"/>
    </row>
    <row r="1434" spans="1:3" ht="20.25">
      <c r="A1434" s="1" t="s">
        <v>63</v>
      </c>
      <c r="B1434" s="14">
        <v>507.6</v>
      </c>
      <c r="C1434" s="14">
        <v>717</v>
      </c>
    </row>
    <row r="1435" spans="1:3" ht="16.5">
      <c r="A1435" s="2" t="s">
        <v>1090</v>
      </c>
      <c r="B1435" s="14"/>
      <c r="C1435" s="14"/>
    </row>
    <row r="1436" spans="1:3" ht="20.25">
      <c r="A1436" s="1" t="s">
        <v>1091</v>
      </c>
      <c r="B1436" s="14">
        <v>507.4</v>
      </c>
      <c r="C1436" s="14">
        <v>718</v>
      </c>
    </row>
    <row r="1437" spans="1:3" ht="16.5">
      <c r="A1437" s="2" t="s">
        <v>1092</v>
      </c>
      <c r="B1437" s="14"/>
      <c r="C1437" s="14"/>
    </row>
    <row r="1438" spans="1:3" ht="20.25">
      <c r="A1438" s="1" t="s">
        <v>1093</v>
      </c>
      <c r="B1438" s="14">
        <v>507.4</v>
      </c>
      <c r="C1438" s="14">
        <v>719</v>
      </c>
    </row>
    <row r="1439" spans="1:3" ht="16.5">
      <c r="A1439" s="2" t="s">
        <v>243</v>
      </c>
      <c r="B1439" s="14"/>
      <c r="C1439" s="14"/>
    </row>
    <row r="1440" spans="1:3" ht="20.25">
      <c r="A1440" s="1" t="s">
        <v>1094</v>
      </c>
      <c r="B1440" s="14">
        <v>507.4</v>
      </c>
      <c r="C1440" s="14">
        <v>720</v>
      </c>
    </row>
    <row r="1441" spans="1:3" ht="16.5">
      <c r="A1441" s="2" t="s">
        <v>317</v>
      </c>
      <c r="B1441" s="14"/>
      <c r="C1441" s="14"/>
    </row>
    <row r="1442" spans="1:3" ht="20.25">
      <c r="A1442" s="1" t="s">
        <v>1095</v>
      </c>
      <c r="B1442" s="14">
        <v>507.4</v>
      </c>
      <c r="C1442" s="14">
        <v>721</v>
      </c>
    </row>
    <row r="1443" spans="1:3" ht="16.5">
      <c r="A1443" s="2" t="s">
        <v>1096</v>
      </c>
      <c r="B1443" s="14"/>
      <c r="C1443" s="14"/>
    </row>
    <row r="1444" spans="1:3" ht="20.25">
      <c r="A1444" s="1" t="s">
        <v>1097</v>
      </c>
      <c r="B1444" s="14">
        <v>507.2</v>
      </c>
      <c r="C1444" s="14">
        <v>722</v>
      </c>
    </row>
    <row r="1445" spans="1:3" ht="16.5">
      <c r="A1445" s="2" t="s">
        <v>1098</v>
      </c>
      <c r="B1445" s="14"/>
      <c r="C1445" s="14"/>
    </row>
    <row r="1446" spans="1:3" ht="20.25">
      <c r="A1446" s="1" t="s">
        <v>1099</v>
      </c>
      <c r="B1446" s="14">
        <v>507.2</v>
      </c>
      <c r="C1446" s="14">
        <v>723</v>
      </c>
    </row>
    <row r="1447" spans="1:3" ht="16.5">
      <c r="A1447" s="2" t="s">
        <v>1100</v>
      </c>
      <c r="B1447" s="14"/>
      <c r="C1447" s="14"/>
    </row>
    <row r="1448" spans="1:3" ht="20.25">
      <c r="A1448" s="1" t="s">
        <v>1101</v>
      </c>
      <c r="B1448" s="14">
        <v>507.2</v>
      </c>
      <c r="C1448" s="14">
        <v>724</v>
      </c>
    </row>
    <row r="1449" spans="1:3" ht="16.5">
      <c r="A1449" s="2" t="s">
        <v>1102</v>
      </c>
      <c r="B1449" s="14"/>
      <c r="C1449" s="14"/>
    </row>
    <row r="1450" spans="1:3" ht="20.25">
      <c r="A1450" s="1" t="s">
        <v>1103</v>
      </c>
      <c r="B1450" s="14">
        <v>507</v>
      </c>
      <c r="C1450" s="14">
        <v>725</v>
      </c>
    </row>
    <row r="1451" spans="1:3" ht="16.5">
      <c r="A1451" s="2" t="s">
        <v>329</v>
      </c>
      <c r="B1451" s="14"/>
      <c r="C1451" s="14"/>
    </row>
    <row r="1452" spans="1:3" ht="20.25">
      <c r="A1452" s="1" t="s">
        <v>1104</v>
      </c>
      <c r="B1452" s="14">
        <v>507</v>
      </c>
      <c r="C1452" s="14">
        <v>726</v>
      </c>
    </row>
    <row r="1453" spans="1:3" ht="16.5">
      <c r="A1453" s="2" t="s">
        <v>1105</v>
      </c>
      <c r="B1453" s="14"/>
      <c r="C1453" s="14"/>
    </row>
    <row r="1454" spans="1:3" ht="20.25">
      <c r="A1454" s="1" t="s">
        <v>1106</v>
      </c>
      <c r="B1454" s="14">
        <v>507</v>
      </c>
      <c r="C1454" s="14">
        <v>727</v>
      </c>
    </row>
    <row r="1455" spans="1:3" ht="16.5">
      <c r="A1455" s="2" t="s">
        <v>1077</v>
      </c>
      <c r="B1455" s="14"/>
      <c r="C1455" s="14"/>
    </row>
    <row r="1456" spans="1:3" ht="20.25">
      <c r="A1456" s="1" t="s">
        <v>611</v>
      </c>
      <c r="B1456" s="14">
        <v>507</v>
      </c>
      <c r="C1456" s="14">
        <v>728</v>
      </c>
    </row>
    <row r="1457" spans="1:3" ht="16.5">
      <c r="A1457" s="2" t="s">
        <v>1107</v>
      </c>
      <c r="B1457" s="14"/>
      <c r="C1457" s="14"/>
    </row>
    <row r="1458" spans="1:3" ht="20.25">
      <c r="A1458" s="1" t="s">
        <v>1108</v>
      </c>
      <c r="B1458" s="14">
        <v>507</v>
      </c>
      <c r="C1458" s="14">
        <v>729</v>
      </c>
    </row>
    <row r="1459" spans="1:3" ht="16.5">
      <c r="A1459" s="2" t="s">
        <v>187</v>
      </c>
      <c r="B1459" s="14"/>
      <c r="C1459" s="14"/>
    </row>
    <row r="1460" spans="1:3" ht="20.25">
      <c r="A1460" s="1" t="s">
        <v>1109</v>
      </c>
      <c r="B1460" s="14">
        <v>507</v>
      </c>
      <c r="C1460" s="14">
        <v>730</v>
      </c>
    </row>
    <row r="1461" spans="1:3" ht="16.5">
      <c r="A1461" s="2" t="s">
        <v>1110</v>
      </c>
      <c r="B1461" s="14"/>
      <c r="C1461" s="14"/>
    </row>
    <row r="1462" spans="1:3" ht="20.25">
      <c r="A1462" s="1" t="s">
        <v>1111</v>
      </c>
      <c r="B1462" s="14">
        <v>507</v>
      </c>
      <c r="C1462" s="14">
        <v>731</v>
      </c>
    </row>
    <row r="1463" spans="1:3" ht="16.5">
      <c r="A1463" s="2" t="s">
        <v>824</v>
      </c>
      <c r="B1463" s="14"/>
      <c r="C1463" s="14"/>
    </row>
    <row r="1464" spans="1:3" ht="20.25">
      <c r="A1464" s="1" t="s">
        <v>1112</v>
      </c>
      <c r="B1464" s="14">
        <v>507</v>
      </c>
      <c r="C1464" s="14">
        <v>732</v>
      </c>
    </row>
    <row r="1465" spans="1:3" ht="16.5">
      <c r="A1465" s="2" t="s">
        <v>1113</v>
      </c>
      <c r="B1465" s="14"/>
      <c r="C1465" s="14"/>
    </row>
    <row r="1466" spans="1:3" ht="20.25">
      <c r="A1466" s="1" t="s">
        <v>1114</v>
      </c>
      <c r="B1466" s="14">
        <v>506.8</v>
      </c>
      <c r="C1466" s="14">
        <v>733</v>
      </c>
    </row>
    <row r="1467" spans="1:3" ht="16.5">
      <c r="A1467" s="2" t="s">
        <v>1008</v>
      </c>
      <c r="B1467" s="14"/>
      <c r="C1467" s="14"/>
    </row>
    <row r="1468" spans="1:3" ht="20.25">
      <c r="A1468" s="1" t="s">
        <v>1115</v>
      </c>
      <c r="B1468" s="14">
        <v>506.8</v>
      </c>
      <c r="C1468" s="14">
        <v>734</v>
      </c>
    </row>
    <row r="1469" spans="1:3" ht="16.5">
      <c r="A1469" s="2" t="s">
        <v>1116</v>
      </c>
      <c r="B1469" s="14"/>
      <c r="C1469" s="14"/>
    </row>
    <row r="1470" spans="1:3" ht="20.25">
      <c r="A1470" s="1" t="s">
        <v>1117</v>
      </c>
      <c r="B1470" s="14">
        <v>506.6</v>
      </c>
      <c r="C1470" s="14">
        <v>735</v>
      </c>
    </row>
    <row r="1471" spans="1:3" ht="16.5">
      <c r="A1471" s="2" t="s">
        <v>1118</v>
      </c>
      <c r="B1471" s="14"/>
      <c r="C1471" s="14"/>
    </row>
    <row r="1472" spans="1:3" ht="20.25">
      <c r="A1472" s="1" t="s">
        <v>1119</v>
      </c>
      <c r="B1472" s="14">
        <v>506.6</v>
      </c>
      <c r="C1472" s="14">
        <v>736</v>
      </c>
    </row>
    <row r="1473" spans="1:3" ht="16.5">
      <c r="A1473" s="2" t="s">
        <v>35</v>
      </c>
      <c r="B1473" s="14"/>
      <c r="C1473" s="14"/>
    </row>
    <row r="1474" spans="1:3" ht="20.25">
      <c r="A1474" s="1" t="s">
        <v>1120</v>
      </c>
      <c r="B1474" s="14">
        <v>506.6</v>
      </c>
      <c r="C1474" s="14">
        <v>737</v>
      </c>
    </row>
    <row r="1475" spans="1:3" ht="16.5">
      <c r="A1475" s="2" t="s">
        <v>1121</v>
      </c>
      <c r="B1475" s="14"/>
      <c r="C1475" s="14"/>
    </row>
    <row r="1476" spans="1:3" ht="20.25">
      <c r="A1476" s="1" t="s">
        <v>1122</v>
      </c>
      <c r="B1476" s="14">
        <v>506.6</v>
      </c>
      <c r="C1476" s="14">
        <v>738</v>
      </c>
    </row>
    <row r="1477" spans="1:3" ht="16.5">
      <c r="A1477" s="2" t="s">
        <v>319</v>
      </c>
      <c r="B1477" s="14"/>
      <c r="C1477" s="14"/>
    </row>
    <row r="1478" spans="1:3" ht="20.25">
      <c r="A1478" s="1" t="s">
        <v>1123</v>
      </c>
      <c r="B1478" s="14">
        <v>506.6</v>
      </c>
      <c r="C1478" s="14">
        <v>739</v>
      </c>
    </row>
    <row r="1479" spans="1:3" ht="16.5">
      <c r="A1479" s="2" t="s">
        <v>103</v>
      </c>
      <c r="B1479" s="14"/>
      <c r="C1479" s="14"/>
    </row>
    <row r="1480" spans="1:3" ht="20.25">
      <c r="A1480" s="1" t="s">
        <v>1124</v>
      </c>
      <c r="B1480" s="14">
        <v>506.4</v>
      </c>
      <c r="C1480" s="14">
        <v>740</v>
      </c>
    </row>
    <row r="1481" spans="1:3" ht="16.5">
      <c r="A1481" s="2" t="s">
        <v>1125</v>
      </c>
      <c r="B1481" s="14"/>
      <c r="C1481" s="14"/>
    </row>
    <row r="1482" spans="1:3" ht="20.25">
      <c r="A1482" s="1" t="s">
        <v>1126</v>
      </c>
      <c r="B1482" s="14">
        <v>506.4</v>
      </c>
      <c r="C1482" s="14">
        <v>741</v>
      </c>
    </row>
    <row r="1483" spans="1:3" ht="16.5">
      <c r="A1483" s="2" t="s">
        <v>822</v>
      </c>
      <c r="B1483" s="14"/>
      <c r="C1483" s="14"/>
    </row>
    <row r="1484" spans="1:3" ht="20.25">
      <c r="A1484" s="1" t="s">
        <v>1127</v>
      </c>
      <c r="B1484" s="14">
        <v>506.4</v>
      </c>
      <c r="C1484" s="14">
        <v>742</v>
      </c>
    </row>
    <row r="1485" spans="1:3" ht="16.5">
      <c r="A1485" s="2" t="s">
        <v>1128</v>
      </c>
      <c r="B1485" s="14"/>
      <c r="C1485" s="14"/>
    </row>
    <row r="1486" spans="1:3" ht="20.25">
      <c r="A1486" s="1" t="s">
        <v>611</v>
      </c>
      <c r="B1486" s="14">
        <v>506.4</v>
      </c>
      <c r="C1486" s="14">
        <v>743</v>
      </c>
    </row>
    <row r="1487" spans="1:3" ht="16.5">
      <c r="A1487" s="2" t="s">
        <v>1129</v>
      </c>
      <c r="B1487" s="14"/>
      <c r="C1487" s="14"/>
    </row>
    <row r="1488" spans="1:3" ht="20.25">
      <c r="A1488" s="1" t="s">
        <v>1130</v>
      </c>
      <c r="B1488" s="14">
        <v>506.2</v>
      </c>
      <c r="C1488" s="14">
        <v>744</v>
      </c>
    </row>
    <row r="1489" spans="1:3" ht="16.5">
      <c r="A1489" s="2" t="s">
        <v>1131</v>
      </c>
      <c r="B1489" s="14"/>
      <c r="C1489" s="14"/>
    </row>
    <row r="1490" spans="1:3" ht="20.25">
      <c r="A1490" s="1" t="s">
        <v>1132</v>
      </c>
      <c r="B1490" s="14">
        <v>506.2</v>
      </c>
      <c r="C1490" s="14">
        <v>745</v>
      </c>
    </row>
    <row r="1491" spans="1:3" ht="16.5">
      <c r="A1491" s="2" t="s">
        <v>967</v>
      </c>
      <c r="B1491" s="14"/>
      <c r="C1491" s="14"/>
    </row>
    <row r="1492" spans="1:3" ht="20.25">
      <c r="A1492" s="1" t="s">
        <v>1133</v>
      </c>
      <c r="B1492" s="14">
        <v>506.2</v>
      </c>
      <c r="C1492" s="14">
        <v>746</v>
      </c>
    </row>
    <row r="1493" spans="1:3" ht="16.5">
      <c r="A1493" s="2" t="s">
        <v>1134</v>
      </c>
      <c r="B1493" s="14"/>
      <c r="C1493" s="14"/>
    </row>
    <row r="1494" spans="1:3" ht="20.25">
      <c r="A1494" s="1" t="s">
        <v>1135</v>
      </c>
      <c r="B1494" s="14">
        <v>506.2</v>
      </c>
      <c r="C1494" s="14">
        <v>747</v>
      </c>
    </row>
    <row r="1495" spans="1:3" ht="16.5">
      <c r="A1495" s="2" t="s">
        <v>297</v>
      </c>
      <c r="B1495" s="14"/>
      <c r="C1495" s="14"/>
    </row>
    <row r="1496" spans="1:3" ht="20.25">
      <c r="A1496" s="1" t="s">
        <v>1136</v>
      </c>
      <c r="B1496" s="14">
        <v>506.2</v>
      </c>
      <c r="C1496" s="14">
        <v>748</v>
      </c>
    </row>
    <row r="1497" spans="1:3" ht="16.5">
      <c r="A1497" s="2" t="s">
        <v>1137</v>
      </c>
      <c r="B1497" s="14"/>
      <c r="C1497" s="14"/>
    </row>
    <row r="1498" spans="1:3" ht="20.25">
      <c r="A1498" s="1" t="s">
        <v>1138</v>
      </c>
      <c r="B1498" s="14">
        <v>506</v>
      </c>
      <c r="C1498" s="14">
        <v>749</v>
      </c>
    </row>
    <row r="1499" spans="1:3" ht="16.5">
      <c r="A1499" s="2" t="s">
        <v>174</v>
      </c>
      <c r="B1499" s="14"/>
      <c r="C1499" s="14"/>
    </row>
    <row r="1500" spans="1:3" ht="20.25">
      <c r="A1500" s="1" t="s">
        <v>1139</v>
      </c>
      <c r="B1500" s="14">
        <v>506</v>
      </c>
      <c r="C1500" s="14">
        <v>750</v>
      </c>
    </row>
    <row r="1501" spans="1:3" ht="16.5">
      <c r="A1501" s="2" t="s">
        <v>1140</v>
      </c>
      <c r="B1501" s="14"/>
      <c r="C1501" s="14"/>
    </row>
    <row r="1502" spans="1:3" ht="20.25">
      <c r="A1502" s="1" t="s">
        <v>1141</v>
      </c>
      <c r="B1502" s="14">
        <v>505.8</v>
      </c>
      <c r="C1502" s="14">
        <v>751</v>
      </c>
    </row>
    <row r="1503" spans="1:3" ht="16.5">
      <c r="A1503" s="2" t="s">
        <v>1142</v>
      </c>
      <c r="B1503" s="14"/>
      <c r="C1503" s="14"/>
    </row>
    <row r="1504" spans="1:3" ht="20.25">
      <c r="A1504" s="1" t="s">
        <v>1143</v>
      </c>
      <c r="B1504" s="14">
        <v>505.8</v>
      </c>
      <c r="C1504" s="14">
        <v>752</v>
      </c>
    </row>
    <row r="1505" spans="1:3" ht="16.5">
      <c r="A1505" s="2" t="s">
        <v>354</v>
      </c>
      <c r="B1505" s="14"/>
      <c r="C1505" s="14"/>
    </row>
    <row r="1506" spans="1:3" ht="20.25">
      <c r="A1506" s="1" t="s">
        <v>1144</v>
      </c>
      <c r="B1506" s="14">
        <v>505.8</v>
      </c>
      <c r="C1506" s="14">
        <v>753</v>
      </c>
    </row>
    <row r="1507" spans="1:3" ht="16.5">
      <c r="A1507" s="2" t="s">
        <v>1145</v>
      </c>
      <c r="B1507" s="14"/>
      <c r="C1507" s="14"/>
    </row>
    <row r="1508" spans="1:3" ht="20.25">
      <c r="A1508" s="1" t="s">
        <v>1146</v>
      </c>
      <c r="B1508" s="14">
        <v>505.6</v>
      </c>
      <c r="C1508" s="14">
        <v>754</v>
      </c>
    </row>
    <row r="1509" spans="1:3" ht="16.5">
      <c r="A1509" s="2" t="s">
        <v>1147</v>
      </c>
      <c r="B1509" s="14"/>
      <c r="C1509" s="14"/>
    </row>
    <row r="1510" spans="1:3" ht="20.25">
      <c r="A1510" s="1" t="s">
        <v>1148</v>
      </c>
      <c r="B1510" s="14">
        <v>505.6</v>
      </c>
      <c r="C1510" s="14">
        <v>755</v>
      </c>
    </row>
    <row r="1511" spans="1:3" ht="16.5">
      <c r="A1511" s="2" t="s">
        <v>1149</v>
      </c>
      <c r="B1511" s="14"/>
      <c r="C1511" s="14"/>
    </row>
    <row r="1512" spans="1:3" ht="20.25">
      <c r="A1512" s="1" t="s">
        <v>1150</v>
      </c>
      <c r="B1512" s="14">
        <v>505.4</v>
      </c>
      <c r="C1512" s="14">
        <v>756</v>
      </c>
    </row>
    <row r="1513" spans="1:3" ht="16.5">
      <c r="A1513" s="2" t="s">
        <v>1151</v>
      </c>
      <c r="B1513" s="14"/>
      <c r="C1513" s="14"/>
    </row>
    <row r="1514" spans="1:3" ht="20.25">
      <c r="A1514" s="1" t="s">
        <v>1152</v>
      </c>
      <c r="B1514" s="14">
        <v>505.4</v>
      </c>
      <c r="C1514" s="14">
        <v>757</v>
      </c>
    </row>
    <row r="1515" spans="1:3" ht="16.5">
      <c r="A1515" s="2" t="s">
        <v>1153</v>
      </c>
      <c r="B1515" s="14"/>
      <c r="C1515" s="14"/>
    </row>
    <row r="1516" spans="1:3" ht="20.25">
      <c r="A1516" s="1" t="s">
        <v>821</v>
      </c>
      <c r="B1516" s="14">
        <v>505.4</v>
      </c>
      <c r="C1516" s="14">
        <v>758</v>
      </c>
    </row>
    <row r="1517" spans="1:3" ht="16.5">
      <c r="A1517" s="2" t="s">
        <v>243</v>
      </c>
      <c r="B1517" s="14"/>
      <c r="C1517" s="14"/>
    </row>
    <row r="1518" spans="1:3" ht="20.25">
      <c r="A1518" s="1" t="s">
        <v>978</v>
      </c>
      <c r="B1518" s="14">
        <v>505.4</v>
      </c>
      <c r="C1518" s="14">
        <v>759</v>
      </c>
    </row>
    <row r="1519" spans="1:3" ht="16.5">
      <c r="A1519" s="2" t="s">
        <v>1154</v>
      </c>
      <c r="B1519" s="14"/>
      <c r="C1519" s="14"/>
    </row>
    <row r="1520" spans="1:3" ht="20.25">
      <c r="A1520" s="1" t="s">
        <v>1155</v>
      </c>
      <c r="B1520" s="14">
        <v>505.4</v>
      </c>
      <c r="C1520" s="14">
        <v>760</v>
      </c>
    </row>
    <row r="1521" spans="1:3" ht="16.5">
      <c r="A1521" s="2" t="s">
        <v>1156</v>
      </c>
      <c r="B1521" s="14"/>
      <c r="C1521" s="14"/>
    </row>
    <row r="1522" spans="1:3" ht="20.25">
      <c r="A1522" s="1" t="s">
        <v>1157</v>
      </c>
      <c r="B1522" s="14">
        <v>505.4</v>
      </c>
      <c r="C1522" s="14">
        <v>761</v>
      </c>
    </row>
    <row r="1523" spans="1:3" ht="16.5">
      <c r="A1523" s="2" t="s">
        <v>983</v>
      </c>
      <c r="B1523" s="14"/>
      <c r="C1523" s="14"/>
    </row>
    <row r="1524" spans="1:3" ht="20.25">
      <c r="A1524" s="1" t="s">
        <v>1158</v>
      </c>
      <c r="B1524" s="14">
        <v>505.2</v>
      </c>
      <c r="C1524" s="14">
        <v>762</v>
      </c>
    </row>
    <row r="1525" spans="1:3" ht="16.5">
      <c r="A1525" s="2" t="s">
        <v>1159</v>
      </c>
      <c r="B1525" s="14"/>
      <c r="C1525" s="14"/>
    </row>
    <row r="1526" spans="1:3" ht="20.25">
      <c r="A1526" s="1" t="s">
        <v>1160</v>
      </c>
      <c r="B1526" s="14">
        <v>505.2</v>
      </c>
      <c r="C1526" s="14">
        <v>763</v>
      </c>
    </row>
    <row r="1527" spans="1:3" ht="16.5">
      <c r="A1527" s="2" t="s">
        <v>1161</v>
      </c>
      <c r="B1527" s="14"/>
      <c r="C1527" s="14"/>
    </row>
    <row r="1528" spans="1:3" ht="20.25">
      <c r="A1528" s="1" t="s">
        <v>1162</v>
      </c>
      <c r="B1528" s="14">
        <v>505.2</v>
      </c>
      <c r="C1528" s="14">
        <v>764</v>
      </c>
    </row>
    <row r="1529" spans="1:3" ht="16.5">
      <c r="A1529" s="2" t="s">
        <v>1163</v>
      </c>
      <c r="B1529" s="14"/>
      <c r="C1529" s="14"/>
    </row>
    <row r="1530" spans="1:3" ht="20.25">
      <c r="A1530" s="1" t="s">
        <v>1164</v>
      </c>
      <c r="B1530" s="14">
        <v>505.2</v>
      </c>
      <c r="C1530" s="14">
        <v>765</v>
      </c>
    </row>
    <row r="1531" spans="1:3" ht="16.5">
      <c r="A1531" s="2" t="s">
        <v>56</v>
      </c>
      <c r="B1531" s="14"/>
      <c r="C1531" s="14"/>
    </row>
    <row r="1532" spans="1:3" ht="20.25">
      <c r="A1532" s="1" t="s">
        <v>1165</v>
      </c>
      <c r="B1532" s="14">
        <v>505.2</v>
      </c>
      <c r="C1532" s="14">
        <v>766</v>
      </c>
    </row>
    <row r="1533" spans="1:3" ht="16.5">
      <c r="A1533" s="2" t="s">
        <v>1166</v>
      </c>
      <c r="B1533" s="14"/>
      <c r="C1533" s="14"/>
    </row>
    <row r="1534" spans="1:3" ht="20.25">
      <c r="A1534" s="1" t="s">
        <v>1167</v>
      </c>
      <c r="B1534" s="14">
        <v>505.2</v>
      </c>
      <c r="C1534" s="14">
        <v>767</v>
      </c>
    </row>
    <row r="1535" spans="1:3" ht="16.5">
      <c r="A1535" s="2" t="s">
        <v>421</v>
      </c>
      <c r="B1535" s="14"/>
      <c r="C1535" s="14"/>
    </row>
    <row r="1536" spans="1:3" ht="20.25">
      <c r="A1536" s="1" t="s">
        <v>518</v>
      </c>
      <c r="B1536" s="14">
        <v>505</v>
      </c>
      <c r="C1536" s="14">
        <v>768</v>
      </c>
    </row>
    <row r="1537" spans="1:3" ht="16.5">
      <c r="A1537" s="2" t="s">
        <v>955</v>
      </c>
      <c r="B1537" s="14"/>
      <c r="C1537" s="14"/>
    </row>
    <row r="1538" spans="1:3" ht="20.25">
      <c r="A1538" s="1" t="s">
        <v>1168</v>
      </c>
      <c r="B1538" s="14">
        <v>505</v>
      </c>
      <c r="C1538" s="14">
        <v>769</v>
      </c>
    </row>
    <row r="1539" spans="1:3" ht="16.5">
      <c r="A1539" s="2" t="s">
        <v>245</v>
      </c>
      <c r="B1539" s="14"/>
      <c r="C1539" s="14"/>
    </row>
    <row r="1540" spans="1:3" ht="20.25">
      <c r="A1540" s="1" t="s">
        <v>1169</v>
      </c>
      <c r="B1540" s="14">
        <v>505</v>
      </c>
      <c r="C1540" s="14">
        <v>770</v>
      </c>
    </row>
    <row r="1541" spans="1:3" ht="16.5">
      <c r="A1541" s="2" t="s">
        <v>1170</v>
      </c>
      <c r="B1541" s="14"/>
      <c r="C1541" s="14"/>
    </row>
    <row r="1542" spans="1:3" ht="20.25">
      <c r="A1542" s="1" t="s">
        <v>1171</v>
      </c>
      <c r="B1542" s="14">
        <v>505</v>
      </c>
      <c r="C1542" s="14">
        <v>771</v>
      </c>
    </row>
    <row r="1543" spans="1:3" ht="16.5">
      <c r="A1543" s="2" t="s">
        <v>955</v>
      </c>
      <c r="B1543" s="14"/>
      <c r="C1543" s="14"/>
    </row>
    <row r="1544" spans="1:3" ht="20.25">
      <c r="A1544" s="1" t="s">
        <v>1172</v>
      </c>
      <c r="B1544" s="14">
        <v>505</v>
      </c>
      <c r="C1544" s="14">
        <v>772</v>
      </c>
    </row>
    <row r="1545" spans="1:3" ht="16.5">
      <c r="A1545" s="2" t="s">
        <v>1173</v>
      </c>
      <c r="B1545" s="14"/>
      <c r="C1545" s="14"/>
    </row>
    <row r="1546" spans="1:3" ht="20.25">
      <c r="A1546" s="1" t="s">
        <v>1174</v>
      </c>
      <c r="B1546" s="14">
        <v>504.8</v>
      </c>
      <c r="C1546" s="14">
        <v>773</v>
      </c>
    </row>
    <row r="1547" spans="1:3" ht="16.5">
      <c r="A1547" s="2" t="s">
        <v>319</v>
      </c>
      <c r="B1547" s="14"/>
      <c r="C1547" s="14"/>
    </row>
    <row r="1548" spans="1:3" ht="20.25">
      <c r="A1548" s="1" t="s">
        <v>1175</v>
      </c>
      <c r="B1548" s="14">
        <v>504.8</v>
      </c>
      <c r="C1548" s="14">
        <v>774</v>
      </c>
    </row>
    <row r="1549" spans="1:3" ht="16.5">
      <c r="A1549" s="2" t="s">
        <v>869</v>
      </c>
      <c r="B1549" s="14"/>
      <c r="C1549" s="14"/>
    </row>
    <row r="1550" spans="1:3" ht="20.25">
      <c r="A1550" s="1" t="s">
        <v>1176</v>
      </c>
      <c r="B1550" s="14">
        <v>504.8</v>
      </c>
      <c r="C1550" s="14">
        <v>775</v>
      </c>
    </row>
    <row r="1551" spans="1:3" ht="16.5">
      <c r="A1551" s="2" t="s">
        <v>1177</v>
      </c>
      <c r="B1551" s="14"/>
      <c r="C1551" s="14"/>
    </row>
    <row r="1552" spans="1:3" ht="20.25">
      <c r="A1552" s="1" t="s">
        <v>82</v>
      </c>
      <c r="B1552" s="14">
        <v>504.8</v>
      </c>
      <c r="C1552" s="14">
        <v>776</v>
      </c>
    </row>
    <row r="1553" spans="1:3" ht="16.5">
      <c r="A1553" s="2" t="s">
        <v>1178</v>
      </c>
      <c r="B1553" s="14"/>
      <c r="C1553" s="14"/>
    </row>
    <row r="1554" spans="1:3" ht="20.25">
      <c r="A1554" s="1" t="s">
        <v>1179</v>
      </c>
      <c r="B1554" s="14">
        <v>504.8</v>
      </c>
      <c r="C1554" s="14">
        <v>777</v>
      </c>
    </row>
    <row r="1555" spans="1:3" ht="16.5">
      <c r="A1555" s="2" t="s">
        <v>1180</v>
      </c>
      <c r="B1555" s="14"/>
      <c r="C1555" s="14"/>
    </row>
    <row r="1556" spans="1:3" ht="20.25">
      <c r="A1556" s="1" t="s">
        <v>1181</v>
      </c>
      <c r="B1556" s="14">
        <v>504.8</v>
      </c>
      <c r="C1556" s="14">
        <v>778</v>
      </c>
    </row>
    <row r="1557" spans="1:3" ht="16.5">
      <c r="A1557" s="2" t="s">
        <v>1182</v>
      </c>
      <c r="B1557" s="14"/>
      <c r="C1557" s="14"/>
    </row>
    <row r="1558" spans="1:3" ht="20.25">
      <c r="A1558" s="1" t="s">
        <v>1183</v>
      </c>
      <c r="B1558" s="14">
        <v>504.6</v>
      </c>
      <c r="C1558" s="14">
        <v>779</v>
      </c>
    </row>
    <row r="1559" spans="1:3" ht="16.5">
      <c r="A1559" s="2" t="s">
        <v>1184</v>
      </c>
      <c r="B1559" s="14"/>
      <c r="C1559" s="14"/>
    </row>
    <row r="1560" spans="1:3" ht="20.25">
      <c r="A1560" s="1" t="s">
        <v>1185</v>
      </c>
      <c r="B1560" s="14">
        <v>504.4</v>
      </c>
      <c r="C1560" s="14">
        <v>780</v>
      </c>
    </row>
    <row r="1561" spans="1:3" ht="16.5">
      <c r="A1561" s="2" t="s">
        <v>905</v>
      </c>
      <c r="B1561" s="14"/>
      <c r="C1561" s="14"/>
    </row>
    <row r="1562" spans="1:3" ht="20.25">
      <c r="A1562" s="1" t="s">
        <v>1186</v>
      </c>
      <c r="B1562" s="14">
        <v>504.4</v>
      </c>
      <c r="C1562" s="14">
        <v>781</v>
      </c>
    </row>
    <row r="1563" spans="1:3" ht="16.5">
      <c r="A1563" s="2" t="s">
        <v>1187</v>
      </c>
      <c r="B1563" s="14"/>
      <c r="C1563" s="14"/>
    </row>
    <row r="1564" spans="1:3" ht="20.25">
      <c r="A1564" s="1" t="s">
        <v>1188</v>
      </c>
      <c r="B1564" s="14">
        <v>504.4</v>
      </c>
      <c r="C1564" s="14">
        <v>782</v>
      </c>
    </row>
    <row r="1565" spans="1:3" ht="16.5">
      <c r="A1565" s="2" t="s">
        <v>1189</v>
      </c>
      <c r="B1565" s="14"/>
      <c r="C1565" s="14"/>
    </row>
    <row r="1566" spans="1:3" ht="20.25">
      <c r="A1566" s="1" t="s">
        <v>1190</v>
      </c>
      <c r="B1566" s="14">
        <v>504.4</v>
      </c>
      <c r="C1566" s="14">
        <v>783</v>
      </c>
    </row>
    <row r="1567" spans="1:3" ht="16.5">
      <c r="A1567" s="2" t="s">
        <v>1191</v>
      </c>
      <c r="B1567" s="14"/>
      <c r="C1567" s="14"/>
    </row>
    <row r="1568" spans="1:3" ht="20.25">
      <c r="A1568" s="1" t="s">
        <v>1192</v>
      </c>
      <c r="B1568" s="14">
        <v>504.4</v>
      </c>
      <c r="C1568" s="14">
        <v>784</v>
      </c>
    </row>
    <row r="1569" spans="1:3" ht="16.5">
      <c r="A1569" s="2" t="s">
        <v>1022</v>
      </c>
      <c r="B1569" s="14"/>
      <c r="C1569" s="14"/>
    </row>
    <row r="1570" spans="1:3" ht="20.25">
      <c r="A1570" s="1" t="s">
        <v>1193</v>
      </c>
      <c r="B1570" s="14">
        <v>504.2</v>
      </c>
      <c r="C1570" s="14">
        <v>785</v>
      </c>
    </row>
    <row r="1571" spans="1:3" ht="16.5">
      <c r="A1571" s="2" t="s">
        <v>193</v>
      </c>
      <c r="B1571" s="14"/>
      <c r="C1571" s="14"/>
    </row>
    <row r="1572" spans="1:3" ht="20.25">
      <c r="A1572" s="1" t="s">
        <v>611</v>
      </c>
      <c r="B1572" s="14">
        <v>504.2</v>
      </c>
      <c r="C1572" s="14">
        <v>786</v>
      </c>
    </row>
    <row r="1573" spans="1:3" ht="16.5">
      <c r="A1573" s="2" t="s">
        <v>1194</v>
      </c>
      <c r="B1573" s="14"/>
      <c r="C1573" s="14"/>
    </row>
    <row r="1574" spans="1:3" ht="20.25">
      <c r="A1574" s="1" t="s">
        <v>1195</v>
      </c>
      <c r="B1574" s="14">
        <v>504</v>
      </c>
      <c r="C1574" s="14">
        <v>787</v>
      </c>
    </row>
    <row r="1575" spans="1:3" ht="16.5">
      <c r="A1575" s="2" t="s">
        <v>547</v>
      </c>
      <c r="B1575" s="14"/>
      <c r="C1575" s="14"/>
    </row>
    <row r="1576" spans="1:3" ht="20.25">
      <c r="A1576" s="1" t="s">
        <v>1196</v>
      </c>
      <c r="B1576" s="14">
        <v>504</v>
      </c>
      <c r="C1576" s="14">
        <v>788</v>
      </c>
    </row>
    <row r="1577" spans="1:3" ht="16.5">
      <c r="A1577" s="2" t="s">
        <v>628</v>
      </c>
      <c r="B1577" s="14"/>
      <c r="C1577" s="14"/>
    </row>
    <row r="1578" spans="1:3" ht="20.25">
      <c r="A1578" s="1" t="s">
        <v>1197</v>
      </c>
      <c r="B1578" s="14">
        <v>504</v>
      </c>
      <c r="C1578" s="14">
        <v>789</v>
      </c>
    </row>
    <row r="1579" spans="1:3" ht="16.5">
      <c r="A1579" s="2" t="s">
        <v>1198</v>
      </c>
      <c r="B1579" s="14"/>
      <c r="C1579" s="14"/>
    </row>
    <row r="1580" spans="1:3" ht="20.25">
      <c r="A1580" s="1" t="s">
        <v>1199</v>
      </c>
      <c r="B1580" s="14">
        <v>503.8</v>
      </c>
      <c r="C1580" s="14">
        <v>790</v>
      </c>
    </row>
    <row r="1581" spans="1:3" ht="16.5">
      <c r="A1581" s="2" t="s">
        <v>517</v>
      </c>
      <c r="B1581" s="14"/>
      <c r="C1581" s="14"/>
    </row>
    <row r="1582" spans="1:3" ht="20.25">
      <c r="A1582" s="1" t="s">
        <v>1200</v>
      </c>
      <c r="B1582" s="14">
        <v>503.8</v>
      </c>
      <c r="C1582" s="14">
        <v>791</v>
      </c>
    </row>
    <row r="1583" spans="1:3" ht="16.5">
      <c r="A1583" s="2" t="s">
        <v>684</v>
      </c>
      <c r="B1583" s="14"/>
      <c r="C1583" s="14"/>
    </row>
    <row r="1584" spans="1:3" ht="20.25">
      <c r="A1584" s="1" t="s">
        <v>1201</v>
      </c>
      <c r="B1584" s="14">
        <v>503.8</v>
      </c>
      <c r="C1584" s="14">
        <v>792</v>
      </c>
    </row>
    <row r="1585" spans="1:3" ht="16.5">
      <c r="A1585" s="2" t="s">
        <v>1202</v>
      </c>
      <c r="B1585" s="14"/>
      <c r="C1585" s="14"/>
    </row>
    <row r="1586" spans="1:3" ht="20.25">
      <c r="A1586" s="1" t="s">
        <v>1203</v>
      </c>
      <c r="B1586" s="14">
        <v>503.6</v>
      </c>
      <c r="C1586" s="14">
        <v>793</v>
      </c>
    </row>
    <row r="1587" spans="1:3" ht="16.5">
      <c r="A1587" s="2" t="s">
        <v>444</v>
      </c>
      <c r="B1587" s="14"/>
      <c r="C1587" s="14"/>
    </row>
    <row r="1588" spans="1:3" ht="20.25">
      <c r="A1588" s="1" t="s">
        <v>1204</v>
      </c>
      <c r="B1588" s="14">
        <v>503.6</v>
      </c>
      <c r="C1588" s="14">
        <v>794</v>
      </c>
    </row>
    <row r="1589" spans="1:3" ht="16.5">
      <c r="A1589" s="2" t="s">
        <v>272</v>
      </c>
      <c r="B1589" s="14"/>
      <c r="C1589" s="14"/>
    </row>
    <row r="1590" spans="1:3" ht="20.25">
      <c r="A1590" s="1" t="s">
        <v>1205</v>
      </c>
      <c r="B1590" s="14">
        <v>503.6</v>
      </c>
      <c r="C1590" s="14">
        <v>795</v>
      </c>
    </row>
    <row r="1591" spans="1:3" ht="16.5">
      <c r="A1591" s="2" t="s">
        <v>1206</v>
      </c>
      <c r="B1591" s="14"/>
      <c r="C1591" s="14"/>
    </row>
    <row r="1592" spans="1:3" ht="20.25">
      <c r="A1592" s="1" t="s">
        <v>1207</v>
      </c>
      <c r="B1592" s="14">
        <v>503.4</v>
      </c>
      <c r="C1592" s="14">
        <v>796</v>
      </c>
    </row>
    <row r="1593" spans="1:3" ht="16.5">
      <c r="A1593" s="2" t="s">
        <v>506</v>
      </c>
      <c r="B1593" s="14"/>
      <c r="C1593" s="14"/>
    </row>
    <row r="1594" spans="1:3" ht="20.25">
      <c r="A1594" s="1" t="s">
        <v>1208</v>
      </c>
      <c r="B1594" s="14">
        <v>503.4</v>
      </c>
      <c r="C1594" s="14">
        <v>797</v>
      </c>
    </row>
    <row r="1595" spans="1:3" ht="16.5">
      <c r="A1595" s="2" t="s">
        <v>1166</v>
      </c>
      <c r="B1595" s="14"/>
      <c r="C1595" s="14"/>
    </row>
    <row r="1596" spans="1:3" ht="20.25">
      <c r="A1596" s="1" t="s">
        <v>1209</v>
      </c>
      <c r="B1596" s="14">
        <v>503.4</v>
      </c>
      <c r="C1596" s="14">
        <v>798</v>
      </c>
    </row>
    <row r="1597" spans="1:3" ht="16.5">
      <c r="A1597" s="2" t="s">
        <v>483</v>
      </c>
      <c r="B1597" s="14"/>
      <c r="C1597" s="14"/>
    </row>
    <row r="1598" spans="1:3" ht="20.25">
      <c r="A1598" s="1" t="s">
        <v>1210</v>
      </c>
      <c r="B1598" s="14">
        <v>503.4</v>
      </c>
      <c r="C1598" s="14">
        <v>799</v>
      </c>
    </row>
    <row r="1599" spans="1:3" ht="16.5">
      <c r="A1599" s="2" t="s">
        <v>1211</v>
      </c>
      <c r="B1599" s="14"/>
      <c r="C1599" s="14"/>
    </row>
    <row r="1600" spans="1:3" ht="20.25">
      <c r="A1600" s="1" t="s">
        <v>1212</v>
      </c>
      <c r="B1600" s="14">
        <v>503.4</v>
      </c>
      <c r="C1600" s="14">
        <v>800</v>
      </c>
    </row>
    <row r="1601" spans="1:3" ht="16.5">
      <c r="A1601" s="2" t="s">
        <v>1213</v>
      </c>
      <c r="B1601" s="14"/>
      <c r="C1601" s="14"/>
    </row>
    <row r="1602" spans="1:3" ht="20.25">
      <c r="A1602" s="1" t="s">
        <v>1214</v>
      </c>
      <c r="B1602" s="14">
        <v>503.2</v>
      </c>
      <c r="C1602" s="14">
        <v>801</v>
      </c>
    </row>
    <row r="1603" spans="1:3" ht="16.5">
      <c r="A1603" s="2" t="s">
        <v>1215</v>
      </c>
      <c r="B1603" s="14"/>
      <c r="C1603" s="14"/>
    </row>
    <row r="1604" spans="1:3" ht="20.25">
      <c r="A1604" s="1" t="s">
        <v>1216</v>
      </c>
      <c r="B1604" s="14">
        <v>503.2</v>
      </c>
      <c r="C1604" s="14">
        <v>802</v>
      </c>
    </row>
    <row r="1605" spans="1:3" ht="16.5">
      <c r="A1605" s="2" t="s">
        <v>1217</v>
      </c>
      <c r="B1605" s="14"/>
      <c r="C1605" s="14"/>
    </row>
    <row r="1606" spans="1:3" ht="20.25">
      <c r="A1606" s="1" t="s">
        <v>1218</v>
      </c>
      <c r="B1606" s="14">
        <v>503</v>
      </c>
      <c r="C1606" s="14">
        <v>803</v>
      </c>
    </row>
    <row r="1607" spans="1:3" ht="16.5">
      <c r="A1607" s="2" t="s">
        <v>1219</v>
      </c>
      <c r="B1607" s="14"/>
      <c r="C1607" s="14"/>
    </row>
    <row r="1608" spans="1:3" ht="20.25">
      <c r="A1608" s="1" t="s">
        <v>1220</v>
      </c>
      <c r="B1608" s="14">
        <v>503</v>
      </c>
      <c r="C1608" s="14">
        <v>804</v>
      </c>
    </row>
    <row r="1609" spans="1:3" ht="16.5">
      <c r="A1609" s="2" t="s">
        <v>1221</v>
      </c>
      <c r="B1609" s="14"/>
      <c r="C1609" s="14"/>
    </row>
    <row r="1610" spans="1:3" ht="20.25">
      <c r="A1610" s="1" t="s">
        <v>1222</v>
      </c>
      <c r="B1610" s="14">
        <v>503</v>
      </c>
      <c r="C1610" s="14">
        <v>805</v>
      </c>
    </row>
    <row r="1611" spans="1:3" ht="16.5">
      <c r="A1611" s="2" t="s">
        <v>652</v>
      </c>
      <c r="B1611" s="14"/>
      <c r="C1611" s="14"/>
    </row>
    <row r="1612" spans="1:3" ht="20.25">
      <c r="A1612" s="1" t="s">
        <v>520</v>
      </c>
      <c r="B1612" s="14">
        <v>502.8</v>
      </c>
      <c r="C1612" s="14">
        <v>806</v>
      </c>
    </row>
    <row r="1613" spans="1:3" ht="16.5">
      <c r="A1613" s="2" t="s">
        <v>1184</v>
      </c>
      <c r="B1613" s="14"/>
      <c r="C1613" s="14"/>
    </row>
    <row r="1614" spans="1:3" ht="20.25">
      <c r="A1614" s="1" t="s">
        <v>1223</v>
      </c>
      <c r="B1614" s="14">
        <v>502.8</v>
      </c>
      <c r="C1614" s="14">
        <v>807</v>
      </c>
    </row>
    <row r="1615" spans="1:3" ht="16.5">
      <c r="A1615" s="2" t="s">
        <v>1224</v>
      </c>
      <c r="B1615" s="14"/>
      <c r="C1615" s="14"/>
    </row>
    <row r="1616" spans="1:3" ht="20.25">
      <c r="A1616" s="1" t="s">
        <v>1225</v>
      </c>
      <c r="B1616" s="14">
        <v>502.8</v>
      </c>
      <c r="C1616" s="14">
        <v>808</v>
      </c>
    </row>
    <row r="1617" spans="1:3" ht="16.5">
      <c r="A1617" s="2" t="s">
        <v>1226</v>
      </c>
      <c r="B1617" s="14"/>
      <c r="C1617" s="14"/>
    </row>
    <row r="1618" spans="1:3" ht="20.25">
      <c r="A1618" s="1" t="s">
        <v>1227</v>
      </c>
      <c r="B1618" s="14">
        <v>502.6</v>
      </c>
      <c r="C1618" s="14">
        <v>809</v>
      </c>
    </row>
    <row r="1619" spans="1:3" ht="16.5">
      <c r="A1619" s="2" t="s">
        <v>357</v>
      </c>
      <c r="B1619" s="14"/>
      <c r="C1619" s="14"/>
    </row>
    <row r="1620" spans="1:3" ht="20.25">
      <c r="A1620" s="1" t="s">
        <v>1228</v>
      </c>
      <c r="B1620" s="14">
        <v>502.6</v>
      </c>
      <c r="C1620" s="14">
        <v>810</v>
      </c>
    </row>
    <row r="1621" spans="1:3" ht="16.5">
      <c r="A1621" s="2" t="s">
        <v>319</v>
      </c>
      <c r="B1621" s="14"/>
      <c r="C1621" s="14"/>
    </row>
    <row r="1622" spans="1:3" ht="20.25">
      <c r="A1622" s="1" t="s">
        <v>1229</v>
      </c>
      <c r="B1622" s="14">
        <v>502.4</v>
      </c>
      <c r="C1622" s="14">
        <v>811</v>
      </c>
    </row>
    <row r="1623" spans="1:3" ht="16.5">
      <c r="A1623" s="2" t="s">
        <v>363</v>
      </c>
      <c r="B1623" s="14"/>
      <c r="C1623" s="14"/>
    </row>
    <row r="1624" spans="1:3" ht="20.25">
      <c r="A1624" s="1" t="s">
        <v>823</v>
      </c>
      <c r="B1624" s="14">
        <v>502.4</v>
      </c>
      <c r="C1624" s="14">
        <v>812</v>
      </c>
    </row>
    <row r="1625" spans="1:3" ht="16.5">
      <c r="A1625" s="2" t="s">
        <v>1230</v>
      </c>
      <c r="B1625" s="14"/>
      <c r="C1625" s="14"/>
    </row>
    <row r="1626" spans="1:3" ht="20.25">
      <c r="A1626" s="1" t="s">
        <v>155</v>
      </c>
      <c r="B1626" s="14">
        <v>502.4</v>
      </c>
      <c r="C1626" s="14">
        <v>813</v>
      </c>
    </row>
    <row r="1627" spans="1:3" ht="16.5">
      <c r="A1627" s="2" t="s">
        <v>1231</v>
      </c>
      <c r="B1627" s="14"/>
      <c r="C1627" s="14"/>
    </row>
    <row r="1628" spans="1:3" ht="20.25">
      <c r="A1628" s="1" t="s">
        <v>1232</v>
      </c>
      <c r="B1628" s="14">
        <v>502.4</v>
      </c>
      <c r="C1628" s="14">
        <v>814</v>
      </c>
    </row>
    <row r="1629" spans="1:3" ht="16.5">
      <c r="A1629" s="2" t="s">
        <v>64</v>
      </c>
      <c r="B1629" s="14"/>
      <c r="C1629" s="14"/>
    </row>
    <row r="1630" spans="1:3" ht="20.25">
      <c r="A1630" s="1" t="s">
        <v>1233</v>
      </c>
      <c r="B1630" s="14">
        <v>502.4</v>
      </c>
      <c r="C1630" s="14">
        <v>815</v>
      </c>
    </row>
    <row r="1631" spans="1:3" ht="16.5">
      <c r="A1631" s="2" t="s">
        <v>1234</v>
      </c>
      <c r="B1631" s="14"/>
      <c r="C1631" s="14"/>
    </row>
    <row r="1632" spans="1:3" ht="20.25">
      <c r="A1632" s="1" t="s">
        <v>1235</v>
      </c>
      <c r="B1632" s="14">
        <v>502.4</v>
      </c>
      <c r="C1632" s="14">
        <v>816</v>
      </c>
    </row>
    <row r="1633" spans="1:3" ht="16.5">
      <c r="A1633" s="2" t="s">
        <v>617</v>
      </c>
      <c r="B1633" s="14"/>
      <c r="C1633" s="14"/>
    </row>
    <row r="1634" spans="1:3" ht="20.25">
      <c r="A1634" s="1" t="s">
        <v>1236</v>
      </c>
      <c r="B1634" s="14">
        <v>502.4</v>
      </c>
      <c r="C1634" s="14">
        <v>817</v>
      </c>
    </row>
    <row r="1635" spans="1:3" ht="16.5">
      <c r="A1635" s="2" t="s">
        <v>1237</v>
      </c>
      <c r="B1635" s="14"/>
      <c r="C1635" s="14"/>
    </row>
    <row r="1636" spans="1:3" ht="20.25">
      <c r="A1636" s="1" t="s">
        <v>611</v>
      </c>
      <c r="B1636" s="14">
        <v>502.4</v>
      </c>
      <c r="C1636" s="14">
        <v>818</v>
      </c>
    </row>
    <row r="1637" spans="1:3" ht="16.5">
      <c r="A1637" s="2" t="s">
        <v>1238</v>
      </c>
      <c r="B1637" s="14"/>
      <c r="C1637" s="14"/>
    </row>
    <row r="1638" spans="1:3" ht="20.25">
      <c r="A1638" s="1" t="s">
        <v>1239</v>
      </c>
      <c r="B1638" s="14">
        <v>502.4</v>
      </c>
      <c r="C1638" s="14">
        <v>819</v>
      </c>
    </row>
    <row r="1639" spans="1:3" ht="16.5">
      <c r="A1639" s="2" t="s">
        <v>1015</v>
      </c>
      <c r="B1639" s="14"/>
      <c r="C1639" s="14"/>
    </row>
    <row r="1640" spans="1:3" ht="20.25">
      <c r="A1640" s="1" t="s">
        <v>1240</v>
      </c>
      <c r="B1640" s="14">
        <v>502.4</v>
      </c>
      <c r="C1640" s="14">
        <v>820</v>
      </c>
    </row>
    <row r="1641" spans="1:3" ht="16.5">
      <c r="A1641" s="2" t="s">
        <v>1241</v>
      </c>
      <c r="B1641" s="14"/>
      <c r="C1641" s="14"/>
    </row>
    <row r="1642" spans="1:3" ht="20.25">
      <c r="A1642" s="1" t="s">
        <v>1242</v>
      </c>
      <c r="B1642" s="14">
        <v>502.2</v>
      </c>
      <c r="C1642" s="14">
        <v>821</v>
      </c>
    </row>
    <row r="1643" spans="1:3" ht="16.5">
      <c r="A1643" s="2" t="s">
        <v>1243</v>
      </c>
      <c r="B1643" s="14"/>
      <c r="C1643" s="14"/>
    </row>
    <row r="1644" spans="1:3" ht="20.25">
      <c r="A1644" s="1" t="s">
        <v>1244</v>
      </c>
      <c r="B1644" s="14">
        <v>502.2</v>
      </c>
      <c r="C1644" s="14">
        <v>822</v>
      </c>
    </row>
    <row r="1645" spans="1:3" ht="16.5">
      <c r="A1645" s="2" t="s">
        <v>605</v>
      </c>
      <c r="B1645" s="14"/>
      <c r="C1645" s="14"/>
    </row>
    <row r="1646" spans="1:3" ht="20.25">
      <c r="A1646" s="1" t="s">
        <v>611</v>
      </c>
      <c r="B1646" s="14">
        <v>502.2</v>
      </c>
      <c r="C1646" s="14">
        <v>823</v>
      </c>
    </row>
    <row r="1647" spans="1:3" ht="16.5">
      <c r="A1647" s="2" t="s">
        <v>1245</v>
      </c>
      <c r="B1647" s="14"/>
      <c r="C1647" s="14"/>
    </row>
    <row r="1648" spans="1:3" ht="20.25">
      <c r="A1648" s="1" t="s">
        <v>1246</v>
      </c>
      <c r="B1648" s="14">
        <v>502.2</v>
      </c>
      <c r="C1648" s="14">
        <v>824</v>
      </c>
    </row>
    <row r="1649" spans="1:3" ht="16.5">
      <c r="A1649" s="2" t="s">
        <v>1247</v>
      </c>
      <c r="B1649" s="14"/>
      <c r="C1649" s="14"/>
    </row>
    <row r="1650" spans="1:3" ht="20.25">
      <c r="A1650" s="1" t="s">
        <v>1248</v>
      </c>
      <c r="B1650" s="14">
        <v>502.2</v>
      </c>
      <c r="C1650" s="14">
        <v>825</v>
      </c>
    </row>
    <row r="1651" spans="1:3" ht="16.5">
      <c r="A1651" s="2" t="s">
        <v>1249</v>
      </c>
      <c r="B1651" s="14"/>
      <c r="C1651" s="14"/>
    </row>
    <row r="1652" spans="1:3" ht="20.25">
      <c r="A1652" s="1" t="s">
        <v>1250</v>
      </c>
      <c r="B1652" s="14">
        <v>502.2</v>
      </c>
      <c r="C1652" s="14">
        <v>826</v>
      </c>
    </row>
    <row r="1653" spans="1:3" ht="16.5">
      <c r="A1653" s="2" t="s">
        <v>828</v>
      </c>
      <c r="B1653" s="14"/>
      <c r="C1653" s="14"/>
    </row>
    <row r="1654" spans="1:3" ht="20.25">
      <c r="A1654" s="1" t="s">
        <v>1251</v>
      </c>
      <c r="B1654" s="14">
        <v>502.2</v>
      </c>
      <c r="C1654" s="14">
        <v>827</v>
      </c>
    </row>
    <row r="1655" spans="1:3" ht="16.5">
      <c r="A1655" s="2" t="s">
        <v>592</v>
      </c>
      <c r="B1655" s="14"/>
      <c r="C1655" s="14"/>
    </row>
    <row r="1656" spans="1:3" ht="20.25">
      <c r="A1656" s="1" t="s">
        <v>1252</v>
      </c>
      <c r="B1656" s="14">
        <v>502.2</v>
      </c>
      <c r="C1656" s="14">
        <v>828</v>
      </c>
    </row>
    <row r="1657" spans="1:3" ht="16.5">
      <c r="A1657" s="2" t="s">
        <v>607</v>
      </c>
      <c r="B1657" s="14"/>
      <c r="C1657" s="14"/>
    </row>
    <row r="1658" spans="1:3" ht="20.25">
      <c r="A1658" s="1" t="s">
        <v>1253</v>
      </c>
      <c r="B1658" s="14">
        <v>502</v>
      </c>
      <c r="C1658" s="14">
        <v>829</v>
      </c>
    </row>
    <row r="1659" spans="1:3" ht="16.5">
      <c r="A1659" s="2" t="s">
        <v>1184</v>
      </c>
      <c r="B1659" s="14"/>
      <c r="C1659" s="14"/>
    </row>
    <row r="1660" spans="1:3" ht="20.25">
      <c r="A1660" s="1" t="s">
        <v>1254</v>
      </c>
      <c r="B1660" s="14">
        <v>502</v>
      </c>
      <c r="C1660" s="14">
        <v>830</v>
      </c>
    </row>
    <row r="1661" spans="1:3" ht="16.5">
      <c r="A1661" s="2" t="s">
        <v>1255</v>
      </c>
      <c r="B1661" s="14"/>
      <c r="C1661" s="14"/>
    </row>
    <row r="1662" spans="1:3" ht="20.25">
      <c r="A1662" s="1" t="s">
        <v>1256</v>
      </c>
      <c r="B1662" s="14">
        <v>502</v>
      </c>
      <c r="C1662" s="14">
        <v>831</v>
      </c>
    </row>
    <row r="1663" spans="1:3" ht="16.5">
      <c r="A1663" s="2" t="s">
        <v>1257</v>
      </c>
      <c r="B1663" s="14"/>
      <c r="C1663" s="14"/>
    </row>
    <row r="1664" spans="1:3" ht="20.25">
      <c r="A1664" s="1" t="s">
        <v>1258</v>
      </c>
      <c r="B1664" s="14">
        <v>502</v>
      </c>
      <c r="C1664" s="14">
        <v>832</v>
      </c>
    </row>
    <row r="1665" spans="1:3" ht="16.5">
      <c r="A1665" s="2" t="s">
        <v>1259</v>
      </c>
      <c r="B1665" s="14"/>
      <c r="C1665" s="14"/>
    </row>
    <row r="1666" spans="1:3" ht="20.25">
      <c r="A1666" s="1" t="s">
        <v>1260</v>
      </c>
      <c r="B1666" s="14">
        <v>502</v>
      </c>
      <c r="C1666" s="14">
        <v>833</v>
      </c>
    </row>
    <row r="1667" spans="1:3" ht="16.5">
      <c r="A1667" s="2" t="s">
        <v>1261</v>
      </c>
      <c r="B1667" s="14"/>
      <c r="C1667" s="14"/>
    </row>
    <row r="1668" spans="1:3" ht="20.25">
      <c r="A1668" s="1" t="s">
        <v>1262</v>
      </c>
      <c r="B1668" s="14">
        <v>501.8</v>
      </c>
      <c r="C1668" s="14">
        <v>834</v>
      </c>
    </row>
    <row r="1669" spans="1:3" ht="16.5">
      <c r="A1669" s="2" t="s">
        <v>1263</v>
      </c>
      <c r="B1669" s="14"/>
      <c r="C1669" s="14"/>
    </row>
    <row r="1670" spans="1:3" ht="20.25">
      <c r="A1670" s="1" t="s">
        <v>1264</v>
      </c>
      <c r="B1670" s="14">
        <v>501.8</v>
      </c>
      <c r="C1670" s="14">
        <v>835</v>
      </c>
    </row>
    <row r="1671" spans="1:3" ht="16.5">
      <c r="A1671" s="2" t="s">
        <v>1265</v>
      </c>
      <c r="B1671" s="14"/>
      <c r="C1671" s="14"/>
    </row>
    <row r="1672" spans="1:3" ht="20.25">
      <c r="A1672" s="1" t="s">
        <v>1266</v>
      </c>
      <c r="B1672" s="14">
        <v>501.6</v>
      </c>
      <c r="C1672" s="14">
        <v>836</v>
      </c>
    </row>
    <row r="1673" spans="1:3" ht="16.5">
      <c r="A1673" s="2" t="s">
        <v>853</v>
      </c>
      <c r="B1673" s="14"/>
      <c r="C1673" s="14"/>
    </row>
    <row r="1674" spans="1:3" ht="20.25">
      <c r="A1674" s="1" t="s">
        <v>1267</v>
      </c>
      <c r="B1674" s="14">
        <v>501.6</v>
      </c>
      <c r="C1674" s="14">
        <v>837</v>
      </c>
    </row>
    <row r="1675" spans="1:3" ht="16.5">
      <c r="A1675" s="2" t="s">
        <v>1268</v>
      </c>
      <c r="B1675" s="14"/>
      <c r="C1675" s="14"/>
    </row>
    <row r="1676" spans="1:3" ht="20.25">
      <c r="A1676" s="1" t="s">
        <v>1269</v>
      </c>
      <c r="B1676" s="14">
        <v>501.6</v>
      </c>
      <c r="C1676" s="14">
        <v>838</v>
      </c>
    </row>
    <row r="1677" spans="1:3" ht="16.5">
      <c r="A1677" s="2" t="s">
        <v>1270</v>
      </c>
      <c r="B1677" s="14"/>
      <c r="C1677" s="14"/>
    </row>
    <row r="1678" spans="1:3" ht="20.25">
      <c r="A1678" s="1" t="s">
        <v>1271</v>
      </c>
      <c r="B1678" s="14">
        <v>501.4</v>
      </c>
      <c r="C1678" s="14">
        <v>839</v>
      </c>
    </row>
    <row r="1679" spans="1:3" ht="16.5">
      <c r="A1679" s="2" t="s">
        <v>127</v>
      </c>
      <c r="B1679" s="14"/>
      <c r="C1679" s="14"/>
    </row>
    <row r="1680" spans="1:3" ht="20.25">
      <c r="A1680" s="1" t="s">
        <v>1272</v>
      </c>
      <c r="B1680" s="14">
        <v>501.4</v>
      </c>
      <c r="C1680" s="14">
        <v>840</v>
      </c>
    </row>
    <row r="1681" spans="1:3" ht="16.5">
      <c r="A1681" s="2" t="s">
        <v>811</v>
      </c>
      <c r="B1681" s="14"/>
      <c r="C1681" s="14"/>
    </row>
    <row r="1682" spans="1:3" ht="20.25">
      <c r="A1682" s="1" t="s">
        <v>1273</v>
      </c>
      <c r="B1682" s="14">
        <v>501.4</v>
      </c>
      <c r="C1682" s="14">
        <v>841</v>
      </c>
    </row>
    <row r="1683" spans="1:3" ht="16.5">
      <c r="A1683" s="2" t="s">
        <v>659</v>
      </c>
      <c r="B1683" s="14"/>
      <c r="C1683" s="14"/>
    </row>
    <row r="1684" spans="1:3" ht="20.25">
      <c r="A1684" s="1" t="s">
        <v>978</v>
      </c>
      <c r="B1684" s="14">
        <v>501.4</v>
      </c>
      <c r="C1684" s="14">
        <v>842</v>
      </c>
    </row>
    <row r="1685" spans="1:3" ht="16.5">
      <c r="A1685" s="2" t="s">
        <v>804</v>
      </c>
      <c r="B1685" s="14"/>
      <c r="C1685" s="14"/>
    </row>
    <row r="1686" spans="1:3" ht="20.25">
      <c r="A1686" s="1" t="s">
        <v>1274</v>
      </c>
      <c r="B1686" s="14">
        <v>501.4</v>
      </c>
      <c r="C1686" s="14">
        <v>843</v>
      </c>
    </row>
    <row r="1687" spans="1:3" ht="16.5">
      <c r="A1687" s="2" t="s">
        <v>1275</v>
      </c>
      <c r="B1687" s="14"/>
      <c r="C1687" s="14"/>
    </row>
    <row r="1688" spans="1:3" ht="20.25">
      <c r="A1688" s="1" t="s">
        <v>1276</v>
      </c>
      <c r="B1688" s="14">
        <v>501.4</v>
      </c>
      <c r="C1688" s="14">
        <v>844</v>
      </c>
    </row>
    <row r="1689" spans="1:3" ht="16.5">
      <c r="A1689" s="2" t="s">
        <v>514</v>
      </c>
      <c r="B1689" s="14"/>
      <c r="C1689" s="14"/>
    </row>
    <row r="1690" spans="1:3" ht="20.25">
      <c r="A1690" s="1" t="s">
        <v>588</v>
      </c>
      <c r="B1690" s="14">
        <v>501.4</v>
      </c>
      <c r="C1690" s="14">
        <v>845</v>
      </c>
    </row>
    <row r="1691" spans="1:3" ht="16.5">
      <c r="A1691" s="2" t="s">
        <v>1277</v>
      </c>
      <c r="B1691" s="14"/>
      <c r="C1691" s="14"/>
    </row>
    <row r="1692" spans="1:3" ht="20.25">
      <c r="A1692" s="1" t="s">
        <v>1278</v>
      </c>
      <c r="B1692" s="14">
        <v>501.4</v>
      </c>
      <c r="C1692" s="14">
        <v>846</v>
      </c>
    </row>
    <row r="1693" spans="1:3" ht="16.5">
      <c r="A1693" s="2" t="s">
        <v>1279</v>
      </c>
      <c r="B1693" s="14"/>
      <c r="C1693" s="14"/>
    </row>
    <row r="1694" spans="1:3" ht="20.25">
      <c r="A1694" s="1" t="s">
        <v>1280</v>
      </c>
      <c r="B1694" s="14">
        <v>501.2</v>
      </c>
      <c r="C1694" s="14">
        <v>847</v>
      </c>
    </row>
    <row r="1695" spans="1:3" ht="16.5">
      <c r="A1695" s="2" t="s">
        <v>297</v>
      </c>
      <c r="B1695" s="14"/>
      <c r="C1695" s="14"/>
    </row>
    <row r="1696" spans="1:3" ht="20.25">
      <c r="A1696" s="1" t="s">
        <v>1281</v>
      </c>
      <c r="B1696" s="14">
        <v>501.2</v>
      </c>
      <c r="C1696" s="14">
        <v>848</v>
      </c>
    </row>
    <row r="1697" spans="1:3" ht="16.5">
      <c r="A1697" s="2" t="s">
        <v>1282</v>
      </c>
      <c r="B1697" s="14"/>
      <c r="C1697" s="14"/>
    </row>
    <row r="1698" spans="1:3" ht="20.25">
      <c r="A1698" s="1" t="s">
        <v>1283</v>
      </c>
      <c r="B1698" s="14">
        <v>501.2</v>
      </c>
      <c r="C1698" s="14">
        <v>849</v>
      </c>
    </row>
    <row r="1699" spans="1:3" ht="16.5">
      <c r="A1699" s="2" t="s">
        <v>694</v>
      </c>
      <c r="B1699" s="14"/>
      <c r="C1699" s="14"/>
    </row>
    <row r="1700" spans="1:3" ht="20.25">
      <c r="A1700" s="1" t="s">
        <v>1284</v>
      </c>
      <c r="B1700" s="14">
        <v>501.2</v>
      </c>
      <c r="C1700" s="14">
        <v>850</v>
      </c>
    </row>
    <row r="1701" spans="1:3" ht="16.5">
      <c r="A1701" s="2" t="s">
        <v>610</v>
      </c>
      <c r="B1701" s="14"/>
      <c r="C1701" s="14"/>
    </row>
    <row r="1702" spans="1:3" ht="20.25">
      <c r="A1702" s="1" t="s">
        <v>1285</v>
      </c>
      <c r="B1702" s="14">
        <v>501.2</v>
      </c>
      <c r="C1702" s="14">
        <v>851</v>
      </c>
    </row>
    <row r="1703" spans="1:3" ht="16.5">
      <c r="A1703" s="2" t="s">
        <v>1286</v>
      </c>
      <c r="B1703" s="14"/>
      <c r="C1703" s="14"/>
    </row>
    <row r="1704" spans="1:3" ht="20.25">
      <c r="A1704" s="1" t="s">
        <v>1287</v>
      </c>
      <c r="B1704" s="14">
        <v>501</v>
      </c>
      <c r="C1704" s="14">
        <v>852</v>
      </c>
    </row>
    <row r="1705" spans="1:3" ht="16.5">
      <c r="A1705" s="2" t="s">
        <v>1288</v>
      </c>
      <c r="B1705" s="14"/>
      <c r="C1705" s="14"/>
    </row>
    <row r="1706" spans="1:3" ht="20.25">
      <c r="A1706" s="1" t="s">
        <v>1289</v>
      </c>
      <c r="B1706" s="14">
        <v>501</v>
      </c>
      <c r="C1706" s="14">
        <v>853</v>
      </c>
    </row>
    <row r="1707" spans="1:3" ht="16.5">
      <c r="A1707" s="2" t="s">
        <v>1290</v>
      </c>
      <c r="B1707" s="14"/>
      <c r="C1707" s="14"/>
    </row>
    <row r="1708" spans="1:3" ht="20.25">
      <c r="A1708" s="1" t="s">
        <v>1291</v>
      </c>
      <c r="B1708" s="14">
        <v>501</v>
      </c>
      <c r="C1708" s="14">
        <v>854</v>
      </c>
    </row>
    <row r="1709" spans="1:3" ht="16.5">
      <c r="A1709" s="2" t="s">
        <v>871</v>
      </c>
      <c r="B1709" s="14"/>
      <c r="C1709" s="14"/>
    </row>
    <row r="1710" spans="1:3" ht="20.25">
      <c r="A1710" s="1" t="s">
        <v>1292</v>
      </c>
      <c r="B1710" s="14">
        <v>501</v>
      </c>
      <c r="C1710" s="14">
        <v>855</v>
      </c>
    </row>
    <row r="1711" spans="1:3" ht="16.5">
      <c r="A1711" s="2" t="s">
        <v>1293</v>
      </c>
      <c r="B1711" s="14"/>
      <c r="C1711" s="14"/>
    </row>
    <row r="1712" spans="1:3" ht="20.25">
      <c r="A1712" s="1" t="s">
        <v>337</v>
      </c>
      <c r="B1712" s="14">
        <v>500.8</v>
      </c>
      <c r="C1712" s="14">
        <v>856</v>
      </c>
    </row>
    <row r="1713" spans="1:3" ht="16.5">
      <c r="A1713" s="2" t="s">
        <v>1294</v>
      </c>
      <c r="B1713" s="14"/>
      <c r="C1713" s="14"/>
    </row>
    <row r="1714" spans="1:3" ht="20.25">
      <c r="A1714" s="1" t="s">
        <v>1295</v>
      </c>
      <c r="B1714" s="14">
        <v>500.8</v>
      </c>
      <c r="C1714" s="14">
        <v>857</v>
      </c>
    </row>
    <row r="1715" spans="1:3" ht="16.5">
      <c r="A1715" s="2" t="s">
        <v>1296</v>
      </c>
      <c r="B1715" s="14"/>
      <c r="C1715" s="14"/>
    </row>
    <row r="1716" spans="1:3" ht="20.25">
      <c r="A1716" s="1" t="s">
        <v>1297</v>
      </c>
      <c r="B1716" s="14">
        <v>500.8</v>
      </c>
      <c r="C1716" s="14">
        <v>858</v>
      </c>
    </row>
    <row r="1717" spans="1:3" ht="16.5">
      <c r="A1717" s="2" t="s">
        <v>1298</v>
      </c>
      <c r="B1717" s="14"/>
      <c r="C1717" s="14"/>
    </row>
    <row r="1718" spans="1:3" ht="20.25">
      <c r="A1718" s="1" t="s">
        <v>1299</v>
      </c>
      <c r="B1718" s="14">
        <v>500.8</v>
      </c>
      <c r="C1718" s="14">
        <v>859</v>
      </c>
    </row>
    <row r="1719" spans="1:3" ht="16.5">
      <c r="A1719" s="2" t="s">
        <v>1300</v>
      </c>
      <c r="B1719" s="14"/>
      <c r="C1719" s="14"/>
    </row>
    <row r="1720" spans="1:3" ht="20.25">
      <c r="A1720" s="1" t="s">
        <v>800</v>
      </c>
      <c r="B1720" s="14">
        <v>500.6</v>
      </c>
      <c r="C1720" s="14">
        <v>860</v>
      </c>
    </row>
    <row r="1721" spans="1:3" ht="16.5">
      <c r="A1721" s="2" t="s">
        <v>480</v>
      </c>
      <c r="B1721" s="14"/>
      <c r="C1721" s="14"/>
    </row>
    <row r="1722" spans="1:3" ht="20.25">
      <c r="A1722" s="1" t="s">
        <v>1301</v>
      </c>
      <c r="B1722" s="14">
        <v>500.6</v>
      </c>
      <c r="C1722" s="14">
        <v>861</v>
      </c>
    </row>
    <row r="1723" spans="1:3" ht="16.5">
      <c r="A1723" s="2" t="s">
        <v>1302</v>
      </c>
      <c r="B1723" s="14"/>
      <c r="C1723" s="14"/>
    </row>
    <row r="1724" spans="1:3" ht="20.25">
      <c r="A1724" s="1" t="s">
        <v>1303</v>
      </c>
      <c r="B1724" s="14">
        <v>500.6</v>
      </c>
      <c r="C1724" s="14">
        <v>862</v>
      </c>
    </row>
    <row r="1725" spans="1:3" ht="16.5">
      <c r="A1725" s="2" t="s">
        <v>1304</v>
      </c>
      <c r="B1725" s="14"/>
      <c r="C1725" s="14"/>
    </row>
    <row r="1726" spans="1:3" ht="20.25">
      <c r="A1726" s="1" t="s">
        <v>1305</v>
      </c>
      <c r="B1726" s="14">
        <v>500.4</v>
      </c>
      <c r="C1726" s="14">
        <v>863</v>
      </c>
    </row>
    <row r="1727" spans="1:3" ht="16.5">
      <c r="A1727" s="2" t="s">
        <v>403</v>
      </c>
      <c r="B1727" s="14"/>
      <c r="C1727" s="14"/>
    </row>
    <row r="1728" spans="1:3" ht="20.25">
      <c r="A1728" s="1" t="s">
        <v>1306</v>
      </c>
      <c r="B1728" s="14">
        <v>500.4</v>
      </c>
      <c r="C1728" s="14">
        <v>864</v>
      </c>
    </row>
    <row r="1729" spans="1:3" ht="16.5">
      <c r="A1729" s="2" t="s">
        <v>804</v>
      </c>
      <c r="B1729" s="14"/>
      <c r="C1729" s="14"/>
    </row>
    <row r="1730" spans="1:3" ht="20.25">
      <c r="A1730" s="1" t="s">
        <v>611</v>
      </c>
      <c r="B1730" s="14">
        <v>500.4</v>
      </c>
      <c r="C1730" s="14">
        <v>865</v>
      </c>
    </row>
    <row r="1731" spans="1:3" ht="16.5">
      <c r="A1731" s="2" t="s">
        <v>1307</v>
      </c>
      <c r="B1731" s="14"/>
      <c r="C1731" s="14"/>
    </row>
    <row r="1732" spans="1:3" ht="20.25">
      <c r="A1732" s="1" t="s">
        <v>1308</v>
      </c>
      <c r="B1732" s="14">
        <v>500.4</v>
      </c>
      <c r="C1732" s="14">
        <v>866</v>
      </c>
    </row>
    <row r="1733" spans="1:3" ht="16.5">
      <c r="A1733" s="2" t="s">
        <v>1309</v>
      </c>
      <c r="B1733" s="14"/>
      <c r="C1733" s="14"/>
    </row>
    <row r="1734" spans="1:3" ht="20.25">
      <c r="A1734" s="1" t="s">
        <v>1310</v>
      </c>
      <c r="B1734" s="14">
        <v>500.4</v>
      </c>
      <c r="C1734" s="14">
        <v>867</v>
      </c>
    </row>
    <row r="1735" spans="1:3" ht="16.5">
      <c r="A1735" s="2" t="s">
        <v>1311</v>
      </c>
      <c r="B1735" s="14"/>
      <c r="C1735" s="14"/>
    </row>
    <row r="1736" spans="1:3" ht="20.25">
      <c r="A1736" s="1" t="s">
        <v>664</v>
      </c>
      <c r="B1736" s="14">
        <v>500.2</v>
      </c>
      <c r="C1736" s="14">
        <v>868</v>
      </c>
    </row>
    <row r="1737" spans="1:3" ht="16.5">
      <c r="A1737" s="2" t="s">
        <v>1312</v>
      </c>
      <c r="B1737" s="14"/>
      <c r="C1737" s="14"/>
    </row>
    <row r="1738" spans="1:3" ht="20.25">
      <c r="A1738" s="1" t="s">
        <v>1313</v>
      </c>
      <c r="B1738" s="14">
        <v>500.2</v>
      </c>
      <c r="C1738" s="14">
        <v>869</v>
      </c>
    </row>
    <row r="1739" spans="1:3" ht="16.5">
      <c r="A1739" s="2" t="s">
        <v>363</v>
      </c>
      <c r="B1739" s="14"/>
      <c r="C1739" s="14"/>
    </row>
    <row r="1740" spans="1:3" ht="20.25">
      <c r="A1740" s="1" t="s">
        <v>1314</v>
      </c>
      <c r="B1740" s="14">
        <v>500.2</v>
      </c>
      <c r="C1740" s="14">
        <v>870</v>
      </c>
    </row>
    <row r="1741" spans="1:3" ht="16.5">
      <c r="A1741" s="2" t="s">
        <v>1315</v>
      </c>
      <c r="B1741" s="14"/>
      <c r="C1741" s="14"/>
    </row>
    <row r="1742" spans="1:3" ht="20.25">
      <c r="A1742" s="1" t="s">
        <v>1316</v>
      </c>
      <c r="B1742" s="14">
        <v>500.2</v>
      </c>
      <c r="C1742" s="14">
        <v>871</v>
      </c>
    </row>
    <row r="1743" spans="1:3" ht="16.5">
      <c r="A1743" s="2" t="s">
        <v>1317</v>
      </c>
      <c r="B1743" s="14"/>
      <c r="C1743" s="14"/>
    </row>
    <row r="1744" spans="1:3" ht="20.25">
      <c r="A1744" s="1" t="s">
        <v>823</v>
      </c>
      <c r="B1744" s="14">
        <v>500.2</v>
      </c>
      <c r="C1744" s="14">
        <v>872</v>
      </c>
    </row>
    <row r="1745" spans="1:3" ht="16.5">
      <c r="A1745" s="2" t="s">
        <v>1318</v>
      </c>
      <c r="B1745" s="14"/>
      <c r="C1745" s="14"/>
    </row>
    <row r="1746" spans="1:3" ht="20.25">
      <c r="A1746" s="1" t="s">
        <v>1319</v>
      </c>
      <c r="B1746" s="14">
        <v>500.2</v>
      </c>
      <c r="C1746" s="14">
        <v>873</v>
      </c>
    </row>
    <row r="1747" spans="1:3" ht="16.5">
      <c r="A1747" s="2" t="s">
        <v>1320</v>
      </c>
      <c r="B1747" s="14"/>
      <c r="C1747" s="14"/>
    </row>
    <row r="1748" spans="1:3" ht="20.25">
      <c r="A1748" s="1" t="s">
        <v>1321</v>
      </c>
      <c r="B1748" s="14">
        <v>500</v>
      </c>
      <c r="C1748" s="14">
        <v>874</v>
      </c>
    </row>
    <row r="1749" spans="1:3" ht="16.5">
      <c r="A1749" s="2" t="s">
        <v>129</v>
      </c>
      <c r="B1749" s="14"/>
      <c r="C1749" s="14"/>
    </row>
    <row r="1750" spans="1:3" ht="20.25">
      <c r="A1750" s="1" t="s">
        <v>1322</v>
      </c>
      <c r="B1750" s="14">
        <v>500</v>
      </c>
      <c r="C1750" s="14">
        <v>875</v>
      </c>
    </row>
    <row r="1751" spans="1:3" ht="16.5">
      <c r="A1751" s="2" t="s">
        <v>628</v>
      </c>
      <c r="B1751" s="14"/>
      <c r="C1751" s="14"/>
    </row>
    <row r="1752" spans="1:3" ht="20.25">
      <c r="A1752" s="1" t="s">
        <v>1323</v>
      </c>
      <c r="B1752" s="14">
        <v>500</v>
      </c>
      <c r="C1752" s="14">
        <v>876</v>
      </c>
    </row>
    <row r="1753" spans="1:3" ht="16.5">
      <c r="A1753" s="2" t="s">
        <v>1324</v>
      </c>
      <c r="B1753" s="14"/>
      <c r="C1753" s="14"/>
    </row>
    <row r="1754" spans="1:3" ht="20.25">
      <c r="A1754" s="1" t="s">
        <v>1143</v>
      </c>
      <c r="B1754" s="14">
        <v>499.8</v>
      </c>
      <c r="C1754" s="14">
        <v>877</v>
      </c>
    </row>
    <row r="1755" spans="1:3" ht="16.5">
      <c r="A1755" s="2" t="s">
        <v>1325</v>
      </c>
      <c r="B1755" s="14"/>
      <c r="C1755" s="14"/>
    </row>
    <row r="1756" spans="1:3" ht="20.25">
      <c r="A1756" s="1" t="s">
        <v>1326</v>
      </c>
      <c r="B1756" s="14">
        <v>499.8</v>
      </c>
      <c r="C1756" s="14">
        <v>878</v>
      </c>
    </row>
    <row r="1757" spans="1:3" ht="16.5">
      <c r="A1757" s="2" t="s">
        <v>1020</v>
      </c>
      <c r="B1757" s="14"/>
      <c r="C1757" s="14"/>
    </row>
    <row r="1758" spans="1:3" ht="20.25">
      <c r="A1758" s="1" t="s">
        <v>1327</v>
      </c>
      <c r="B1758" s="14">
        <v>499.8</v>
      </c>
      <c r="C1758" s="14">
        <v>879</v>
      </c>
    </row>
    <row r="1759" spans="1:3" ht="16.5">
      <c r="A1759" s="2" t="s">
        <v>1328</v>
      </c>
      <c r="B1759" s="14"/>
      <c r="C1759" s="14"/>
    </row>
    <row r="1760" spans="1:3" ht="20.25">
      <c r="A1760" s="1" t="s">
        <v>1329</v>
      </c>
      <c r="B1760" s="14">
        <v>499.8</v>
      </c>
      <c r="C1760" s="14">
        <v>880</v>
      </c>
    </row>
    <row r="1761" spans="1:3" ht="16.5">
      <c r="A1761" s="2" t="s">
        <v>1320</v>
      </c>
      <c r="B1761" s="14"/>
      <c r="C1761" s="14"/>
    </row>
    <row r="1762" spans="1:3" ht="20.25">
      <c r="A1762" s="1" t="s">
        <v>339</v>
      </c>
      <c r="B1762" s="14">
        <v>499.8</v>
      </c>
      <c r="C1762" s="14">
        <v>881</v>
      </c>
    </row>
    <row r="1763" spans="1:3" ht="16.5">
      <c r="A1763" s="2" t="s">
        <v>1330</v>
      </c>
      <c r="B1763" s="14"/>
      <c r="C1763" s="14"/>
    </row>
    <row r="1764" spans="1:3" ht="20.25">
      <c r="A1764" s="1" t="s">
        <v>1331</v>
      </c>
      <c r="B1764" s="14">
        <v>499.8</v>
      </c>
      <c r="C1764" s="14">
        <v>882</v>
      </c>
    </row>
    <row r="1765" spans="1:3" ht="16.5">
      <c r="A1765" s="2" t="s">
        <v>338</v>
      </c>
      <c r="B1765" s="14"/>
      <c r="C1765" s="14"/>
    </row>
    <row r="1766" spans="1:3" ht="20.25">
      <c r="A1766" s="1" t="s">
        <v>611</v>
      </c>
      <c r="B1766" s="14">
        <v>499.8</v>
      </c>
      <c r="C1766" s="14">
        <v>883</v>
      </c>
    </row>
    <row r="1767" spans="1:3" ht="16.5">
      <c r="A1767" s="2" t="s">
        <v>1332</v>
      </c>
      <c r="B1767" s="14"/>
      <c r="C1767" s="14"/>
    </row>
    <row r="1768" spans="1:3" ht="20.25">
      <c r="A1768" s="1" t="s">
        <v>1333</v>
      </c>
      <c r="B1768" s="14">
        <v>499.6</v>
      </c>
      <c r="C1768" s="14">
        <v>884</v>
      </c>
    </row>
    <row r="1769" spans="1:3" ht="16.5">
      <c r="A1769" s="2" t="s">
        <v>1334</v>
      </c>
      <c r="B1769" s="14"/>
      <c r="C1769" s="14"/>
    </row>
    <row r="1770" spans="1:3" ht="20.25">
      <c r="A1770" s="1" t="s">
        <v>1335</v>
      </c>
      <c r="B1770" s="14">
        <v>499.6</v>
      </c>
      <c r="C1770" s="14">
        <v>885</v>
      </c>
    </row>
    <row r="1771" spans="1:3" ht="16.5">
      <c r="A1771" s="2" t="s">
        <v>667</v>
      </c>
      <c r="B1771" s="14"/>
      <c r="C1771" s="14"/>
    </row>
    <row r="1772" spans="1:3" ht="20.25">
      <c r="A1772" s="1" t="s">
        <v>1336</v>
      </c>
      <c r="B1772" s="14">
        <v>499.6</v>
      </c>
      <c r="C1772" s="14">
        <v>886</v>
      </c>
    </row>
    <row r="1773" spans="1:3" ht="16.5">
      <c r="A1773" s="2" t="s">
        <v>1159</v>
      </c>
      <c r="B1773" s="14"/>
      <c r="C1773" s="14"/>
    </row>
    <row r="1774" spans="1:3" ht="20.25">
      <c r="A1774" s="1" t="s">
        <v>1337</v>
      </c>
      <c r="B1774" s="14">
        <v>499.6</v>
      </c>
      <c r="C1774" s="14">
        <v>887</v>
      </c>
    </row>
    <row r="1775" spans="1:3" ht="16.5">
      <c r="A1775" s="2" t="s">
        <v>1317</v>
      </c>
      <c r="B1775" s="14"/>
      <c r="C1775" s="14"/>
    </row>
    <row r="1776" spans="1:3" ht="20.25">
      <c r="A1776" s="1" t="s">
        <v>1338</v>
      </c>
      <c r="B1776" s="14">
        <v>499.6</v>
      </c>
      <c r="C1776" s="14">
        <v>888</v>
      </c>
    </row>
    <row r="1777" spans="1:3" ht="16.5">
      <c r="A1777" s="2" t="s">
        <v>816</v>
      </c>
      <c r="B1777" s="14"/>
      <c r="C1777" s="14"/>
    </row>
    <row r="1778" spans="1:3" ht="20.25">
      <c r="A1778" s="1" t="s">
        <v>1339</v>
      </c>
      <c r="B1778" s="14">
        <v>499.6</v>
      </c>
      <c r="C1778" s="14">
        <v>889</v>
      </c>
    </row>
    <row r="1779" spans="1:3" ht="16.5">
      <c r="A1779" s="2" t="s">
        <v>1340</v>
      </c>
      <c r="B1779" s="14"/>
      <c r="C1779" s="14"/>
    </row>
    <row r="1780" spans="1:3" ht="20.25">
      <c r="A1780" s="1" t="s">
        <v>1341</v>
      </c>
      <c r="B1780" s="14">
        <v>499.4</v>
      </c>
      <c r="C1780" s="14">
        <v>890</v>
      </c>
    </row>
    <row r="1781" spans="1:3" ht="16.5">
      <c r="A1781" s="2" t="s">
        <v>450</v>
      </c>
      <c r="B1781" s="14"/>
      <c r="C1781" s="14"/>
    </row>
    <row r="1782" spans="1:3" ht="20.25">
      <c r="A1782" s="1" t="s">
        <v>1342</v>
      </c>
      <c r="B1782" s="14">
        <v>499.4</v>
      </c>
      <c r="C1782" s="14">
        <v>891</v>
      </c>
    </row>
    <row r="1783" spans="1:3" ht="16.5">
      <c r="A1783" s="2" t="s">
        <v>1343</v>
      </c>
      <c r="B1783" s="14"/>
      <c r="C1783" s="14"/>
    </row>
    <row r="1784" spans="1:3" ht="20.25">
      <c r="A1784" s="1" t="s">
        <v>1344</v>
      </c>
      <c r="B1784" s="14">
        <v>499.4</v>
      </c>
      <c r="C1784" s="14">
        <v>892</v>
      </c>
    </row>
    <row r="1785" spans="1:3" ht="16.5">
      <c r="A1785" s="2" t="s">
        <v>1345</v>
      </c>
      <c r="B1785" s="14"/>
      <c r="C1785" s="14"/>
    </row>
    <row r="1786" spans="1:3" ht="20.25">
      <c r="A1786" s="1" t="s">
        <v>189</v>
      </c>
      <c r="B1786" s="14">
        <v>499.2</v>
      </c>
      <c r="C1786" s="14">
        <v>893</v>
      </c>
    </row>
    <row r="1787" spans="1:3" ht="16.5">
      <c r="A1787" s="2" t="s">
        <v>1346</v>
      </c>
      <c r="B1787" s="14"/>
      <c r="C1787" s="14"/>
    </row>
    <row r="1788" spans="1:3" ht="20.25">
      <c r="A1788" s="1" t="s">
        <v>1347</v>
      </c>
      <c r="B1788" s="14">
        <v>499.2</v>
      </c>
      <c r="C1788" s="14">
        <v>894</v>
      </c>
    </row>
    <row r="1789" spans="1:3" ht="16.5">
      <c r="A1789" s="2" t="s">
        <v>1348</v>
      </c>
      <c r="B1789" s="14"/>
      <c r="C1789" s="14"/>
    </row>
    <row r="1790" spans="1:3" ht="20.25">
      <c r="A1790" s="1" t="s">
        <v>1349</v>
      </c>
      <c r="B1790" s="14">
        <v>499.2</v>
      </c>
      <c r="C1790" s="14">
        <v>895</v>
      </c>
    </row>
    <row r="1791" spans="1:3" ht="16.5">
      <c r="A1791" s="2" t="s">
        <v>1350</v>
      </c>
      <c r="B1791" s="14"/>
      <c r="C1791" s="14"/>
    </row>
    <row r="1792" spans="1:3" ht="20.25">
      <c r="A1792" s="1" t="s">
        <v>611</v>
      </c>
      <c r="B1792" s="14">
        <v>499.2</v>
      </c>
      <c r="C1792" s="14">
        <v>896</v>
      </c>
    </row>
    <row r="1793" spans="1:3" ht="16.5">
      <c r="A1793" s="2" t="s">
        <v>1257</v>
      </c>
      <c r="B1793" s="14"/>
      <c r="C1793" s="14"/>
    </row>
    <row r="1794" spans="1:3" ht="20.25">
      <c r="A1794" s="1" t="s">
        <v>1351</v>
      </c>
      <c r="B1794" s="14">
        <v>499.2</v>
      </c>
      <c r="C1794" s="14">
        <v>897</v>
      </c>
    </row>
    <row r="1795" spans="1:3" ht="16.5">
      <c r="A1795" s="2" t="s">
        <v>1352</v>
      </c>
      <c r="B1795" s="14"/>
      <c r="C1795" s="14"/>
    </row>
    <row r="1796" spans="1:3" ht="20.25">
      <c r="A1796" s="1" t="s">
        <v>1353</v>
      </c>
      <c r="B1796" s="14">
        <v>499.2</v>
      </c>
      <c r="C1796" s="14">
        <v>898</v>
      </c>
    </row>
    <row r="1797" spans="1:3" ht="16.5">
      <c r="A1797" s="2" t="s">
        <v>1354</v>
      </c>
      <c r="B1797" s="14"/>
      <c r="C1797" s="14"/>
    </row>
    <row r="1798" spans="1:3" ht="20.25">
      <c r="A1798" s="1" t="s">
        <v>1355</v>
      </c>
      <c r="B1798" s="14">
        <v>499</v>
      </c>
      <c r="C1798" s="14">
        <v>899</v>
      </c>
    </row>
    <row r="1799" spans="1:3" ht="16.5">
      <c r="A1799" s="2" t="s">
        <v>178</v>
      </c>
      <c r="B1799" s="14"/>
      <c r="C1799" s="14"/>
    </row>
    <row r="1800" spans="1:3" ht="20.25">
      <c r="A1800" s="1" t="s">
        <v>1356</v>
      </c>
      <c r="B1800" s="14">
        <v>499</v>
      </c>
      <c r="C1800" s="14">
        <v>900</v>
      </c>
    </row>
    <row r="1801" spans="1:3" ht="16.5">
      <c r="A1801" s="2" t="s">
        <v>1357</v>
      </c>
      <c r="B1801" s="14"/>
      <c r="C1801" s="14"/>
    </row>
    <row r="1802" spans="1:3" ht="20.25">
      <c r="A1802" s="1" t="s">
        <v>1358</v>
      </c>
      <c r="B1802" s="14">
        <v>499</v>
      </c>
      <c r="C1802" s="14">
        <v>901</v>
      </c>
    </row>
    <row r="1803" spans="1:3" ht="16.5">
      <c r="A1803" s="2" t="s">
        <v>354</v>
      </c>
      <c r="B1803" s="14"/>
      <c r="C1803" s="14"/>
    </row>
    <row r="1804" spans="1:3" ht="20.25">
      <c r="A1804" s="1" t="s">
        <v>1359</v>
      </c>
      <c r="B1804" s="14">
        <v>499</v>
      </c>
      <c r="C1804" s="14">
        <v>902</v>
      </c>
    </row>
    <row r="1805" spans="1:3" ht="16.5">
      <c r="A1805" s="2" t="s">
        <v>1360</v>
      </c>
      <c r="B1805" s="14"/>
      <c r="C1805" s="14"/>
    </row>
    <row r="1806" spans="1:3" ht="20.25">
      <c r="A1806" s="1" t="s">
        <v>1361</v>
      </c>
      <c r="B1806" s="14">
        <v>498.8</v>
      </c>
      <c r="C1806" s="14">
        <v>903</v>
      </c>
    </row>
    <row r="1807" spans="1:3" ht="16.5">
      <c r="A1807" s="2" t="s">
        <v>547</v>
      </c>
      <c r="B1807" s="14"/>
      <c r="C1807" s="14"/>
    </row>
    <row r="1808" spans="1:3" ht="20.25">
      <c r="A1808" s="1" t="s">
        <v>611</v>
      </c>
      <c r="B1808" s="14">
        <v>498.8</v>
      </c>
      <c r="C1808" s="14">
        <v>904</v>
      </c>
    </row>
    <row r="1809" spans="1:3" ht="16.5">
      <c r="A1809" s="2" t="s">
        <v>1362</v>
      </c>
      <c r="B1809" s="14"/>
      <c r="C1809" s="14"/>
    </row>
    <row r="1810" spans="1:3" ht="20.25">
      <c r="A1810" s="1" t="s">
        <v>1363</v>
      </c>
      <c r="B1810" s="14">
        <v>498.8</v>
      </c>
      <c r="C1810" s="14">
        <v>905</v>
      </c>
    </row>
    <row r="1811" spans="1:3" ht="16.5">
      <c r="A1811" s="2" t="s">
        <v>905</v>
      </c>
      <c r="B1811" s="14"/>
      <c r="C1811" s="14"/>
    </row>
    <row r="1812" spans="1:3" ht="20.25">
      <c r="A1812" s="1" t="s">
        <v>1364</v>
      </c>
      <c r="B1812" s="14">
        <v>498.6</v>
      </c>
      <c r="C1812" s="14">
        <v>906</v>
      </c>
    </row>
    <row r="1813" spans="1:3" ht="16.5">
      <c r="A1813" s="2" t="s">
        <v>1206</v>
      </c>
      <c r="B1813" s="14"/>
      <c r="C1813" s="14"/>
    </row>
    <row r="1814" spans="1:3" ht="20.25">
      <c r="A1814" s="1" t="s">
        <v>1365</v>
      </c>
      <c r="B1814" s="14">
        <v>498.6</v>
      </c>
      <c r="C1814" s="14">
        <v>907</v>
      </c>
    </row>
    <row r="1815" spans="1:3" ht="16.5">
      <c r="A1815" s="2" t="s">
        <v>955</v>
      </c>
      <c r="B1815" s="14"/>
      <c r="C1815" s="14"/>
    </row>
    <row r="1816" spans="1:3" ht="20.25">
      <c r="A1816" s="1" t="s">
        <v>1366</v>
      </c>
      <c r="B1816" s="14">
        <v>498.6</v>
      </c>
      <c r="C1816" s="14">
        <v>908</v>
      </c>
    </row>
    <row r="1817" spans="1:3" ht="16.5">
      <c r="A1817" s="2" t="s">
        <v>871</v>
      </c>
      <c r="B1817" s="14"/>
      <c r="C1817" s="14"/>
    </row>
    <row r="1818" spans="1:3" ht="20.25">
      <c r="A1818" s="1" t="s">
        <v>1367</v>
      </c>
      <c r="B1818" s="14">
        <v>498.4</v>
      </c>
      <c r="C1818" s="14">
        <v>909</v>
      </c>
    </row>
    <row r="1819" spans="1:3" ht="16.5">
      <c r="A1819" s="2" t="s">
        <v>1368</v>
      </c>
      <c r="B1819" s="14"/>
      <c r="C1819" s="14"/>
    </row>
    <row r="1820" spans="1:3" ht="20.25">
      <c r="A1820" s="1" t="s">
        <v>1369</v>
      </c>
      <c r="B1820" s="14">
        <v>498.4</v>
      </c>
      <c r="C1820" s="14">
        <v>910</v>
      </c>
    </row>
    <row r="1821" spans="1:3" ht="16.5">
      <c r="A1821" s="2" t="s">
        <v>1255</v>
      </c>
      <c r="B1821" s="14"/>
      <c r="C1821" s="14"/>
    </row>
    <row r="1822" spans="1:3" ht="20.25">
      <c r="A1822" s="1" t="s">
        <v>611</v>
      </c>
      <c r="B1822" s="14">
        <v>498.4</v>
      </c>
      <c r="C1822" s="14">
        <v>911</v>
      </c>
    </row>
    <row r="1823" spans="1:3" ht="16.5">
      <c r="A1823" s="2" t="s">
        <v>1370</v>
      </c>
      <c r="B1823" s="14"/>
      <c r="C1823" s="14"/>
    </row>
    <row r="1824" spans="1:3" ht="20.25">
      <c r="A1824" s="1" t="s">
        <v>1371</v>
      </c>
      <c r="B1824" s="14">
        <v>498.4</v>
      </c>
      <c r="C1824" s="14">
        <v>912</v>
      </c>
    </row>
    <row r="1825" spans="1:3" ht="16.5">
      <c r="A1825" s="2" t="s">
        <v>317</v>
      </c>
      <c r="B1825" s="14"/>
      <c r="C1825" s="14"/>
    </row>
    <row r="1826" spans="1:3" ht="20.25">
      <c r="A1826" s="1" t="s">
        <v>1372</v>
      </c>
      <c r="B1826" s="14">
        <v>498.2</v>
      </c>
      <c r="C1826" s="14">
        <v>913</v>
      </c>
    </row>
    <row r="1827" spans="1:3" ht="16.5">
      <c r="A1827" s="2" t="s">
        <v>107</v>
      </c>
      <c r="B1827" s="14"/>
      <c r="C1827" s="14"/>
    </row>
    <row r="1828" spans="1:3" ht="20.25">
      <c r="A1828" s="1" t="s">
        <v>1373</v>
      </c>
      <c r="B1828" s="14">
        <v>498.2</v>
      </c>
      <c r="C1828" s="14">
        <v>914</v>
      </c>
    </row>
    <row r="1829" spans="1:3" ht="16.5">
      <c r="A1829" s="2" t="s">
        <v>243</v>
      </c>
      <c r="B1829" s="14"/>
      <c r="C1829" s="14"/>
    </row>
    <row r="1830" spans="1:3" ht="20.25">
      <c r="A1830" s="1" t="s">
        <v>230</v>
      </c>
      <c r="B1830" s="14">
        <v>498.2</v>
      </c>
      <c r="C1830" s="14">
        <v>915</v>
      </c>
    </row>
    <row r="1831" spans="1:3" ht="16.5">
      <c r="A1831" s="2" t="s">
        <v>1374</v>
      </c>
      <c r="B1831" s="14"/>
      <c r="C1831" s="14"/>
    </row>
    <row r="1832" spans="1:3" ht="20.25">
      <c r="A1832" s="1" t="s">
        <v>611</v>
      </c>
      <c r="B1832" s="14">
        <v>498.2</v>
      </c>
      <c r="C1832" s="14">
        <v>916</v>
      </c>
    </row>
    <row r="1833" spans="1:3" ht="16.5">
      <c r="A1833" s="2" t="s">
        <v>1375</v>
      </c>
      <c r="B1833" s="14"/>
      <c r="C1833" s="14"/>
    </row>
    <row r="1834" spans="1:3" ht="20.25">
      <c r="A1834" s="1" t="s">
        <v>1376</v>
      </c>
      <c r="B1834" s="14">
        <v>498</v>
      </c>
      <c r="C1834" s="14">
        <v>917</v>
      </c>
    </row>
    <row r="1835" spans="1:3" ht="16.5">
      <c r="A1835" s="2" t="s">
        <v>1377</v>
      </c>
      <c r="B1835" s="14"/>
      <c r="C1835" s="14"/>
    </row>
    <row r="1836" spans="1:3" ht="20.25">
      <c r="A1836" s="1" t="s">
        <v>1378</v>
      </c>
      <c r="B1836" s="14">
        <v>498</v>
      </c>
      <c r="C1836" s="14">
        <v>918</v>
      </c>
    </row>
    <row r="1837" spans="1:3" ht="16.5">
      <c r="A1837" s="2" t="s">
        <v>1379</v>
      </c>
      <c r="B1837" s="14"/>
      <c r="C1837" s="14"/>
    </row>
    <row r="1838" spans="1:3" ht="20.25">
      <c r="A1838" s="1" t="s">
        <v>1380</v>
      </c>
      <c r="B1838" s="14">
        <v>498</v>
      </c>
      <c r="C1838" s="14">
        <v>919</v>
      </c>
    </row>
    <row r="1839" spans="1:3" ht="16.5">
      <c r="A1839" s="2" t="s">
        <v>1381</v>
      </c>
      <c r="B1839" s="14"/>
      <c r="C1839" s="14"/>
    </row>
    <row r="1840" spans="1:3" ht="20.25">
      <c r="A1840" s="1" t="s">
        <v>1382</v>
      </c>
      <c r="B1840" s="14">
        <v>498</v>
      </c>
      <c r="C1840" s="14">
        <v>920</v>
      </c>
    </row>
    <row r="1841" spans="1:3" ht="16.5">
      <c r="A1841" s="2" t="s">
        <v>1383</v>
      </c>
      <c r="B1841" s="14"/>
      <c r="C1841" s="14"/>
    </row>
    <row r="1842" spans="1:3" ht="20.25">
      <c r="A1842" s="1" t="s">
        <v>1384</v>
      </c>
      <c r="B1842" s="14">
        <v>497.8</v>
      </c>
      <c r="C1842" s="14">
        <v>921</v>
      </c>
    </row>
    <row r="1843" spans="1:3" ht="16.5">
      <c r="A1843" s="2" t="s">
        <v>64</v>
      </c>
      <c r="B1843" s="14"/>
      <c r="C1843" s="14"/>
    </row>
    <row r="1844" spans="1:3" ht="20.25">
      <c r="A1844" s="1" t="s">
        <v>1385</v>
      </c>
      <c r="B1844" s="14">
        <v>497.8</v>
      </c>
      <c r="C1844" s="14">
        <v>922</v>
      </c>
    </row>
    <row r="1845" spans="1:3" ht="16.5">
      <c r="A1845" s="2" t="s">
        <v>1386</v>
      </c>
      <c r="B1845" s="14"/>
      <c r="C1845" s="14"/>
    </row>
    <row r="1846" spans="1:3" ht="20.25">
      <c r="A1846" s="1" t="s">
        <v>1387</v>
      </c>
      <c r="B1846" s="14">
        <v>497.8</v>
      </c>
      <c r="C1846" s="14">
        <v>923</v>
      </c>
    </row>
    <row r="1847" spans="1:3" ht="16.5">
      <c r="A1847" s="2" t="s">
        <v>1388</v>
      </c>
      <c r="B1847" s="14"/>
      <c r="C1847" s="14"/>
    </row>
    <row r="1848" spans="1:3" ht="20.25">
      <c r="A1848" s="1" t="s">
        <v>1389</v>
      </c>
      <c r="B1848" s="14">
        <v>497.8</v>
      </c>
      <c r="C1848" s="14">
        <v>924</v>
      </c>
    </row>
    <row r="1849" spans="1:3" ht="16.5">
      <c r="A1849" s="2" t="s">
        <v>1390</v>
      </c>
      <c r="B1849" s="14"/>
      <c r="C1849" s="14"/>
    </row>
    <row r="1850" spans="1:3" ht="20.25">
      <c r="A1850" s="1" t="s">
        <v>1391</v>
      </c>
      <c r="B1850" s="14">
        <v>497.8</v>
      </c>
      <c r="C1850" s="14">
        <v>925</v>
      </c>
    </row>
    <row r="1851" spans="1:3" ht="16.5">
      <c r="A1851" s="2" t="s">
        <v>1392</v>
      </c>
      <c r="B1851" s="14"/>
      <c r="C1851" s="14"/>
    </row>
    <row r="1852" spans="1:3" ht="20.25">
      <c r="A1852" s="1" t="s">
        <v>1393</v>
      </c>
      <c r="B1852" s="14">
        <v>497.8</v>
      </c>
      <c r="C1852" s="14">
        <v>926</v>
      </c>
    </row>
    <row r="1853" spans="1:3" ht="16.5">
      <c r="A1853" s="2" t="s">
        <v>667</v>
      </c>
      <c r="B1853" s="14"/>
      <c r="C1853" s="14"/>
    </row>
    <row r="1854" spans="1:3" ht="20.25">
      <c r="A1854" s="1" t="s">
        <v>1394</v>
      </c>
      <c r="B1854" s="14">
        <v>497.8</v>
      </c>
      <c r="C1854" s="14">
        <v>927</v>
      </c>
    </row>
    <row r="1855" spans="1:3" ht="16.5">
      <c r="A1855" s="2" t="s">
        <v>1395</v>
      </c>
      <c r="B1855" s="14"/>
      <c r="C1855" s="14"/>
    </row>
    <row r="1856" spans="1:3" ht="20.25">
      <c r="A1856" s="1" t="s">
        <v>1396</v>
      </c>
      <c r="B1856" s="14">
        <v>497.6</v>
      </c>
      <c r="C1856" s="14">
        <v>928</v>
      </c>
    </row>
    <row r="1857" spans="1:3" ht="16.5">
      <c r="A1857" s="2" t="s">
        <v>912</v>
      </c>
      <c r="B1857" s="14"/>
      <c r="C1857" s="14"/>
    </row>
    <row r="1858" spans="1:3" ht="20.25">
      <c r="A1858" s="1" t="s">
        <v>1321</v>
      </c>
      <c r="B1858" s="14">
        <v>497.6</v>
      </c>
      <c r="C1858" s="14">
        <v>929</v>
      </c>
    </row>
    <row r="1859" spans="1:3" ht="16.5">
      <c r="A1859" s="2" t="s">
        <v>1161</v>
      </c>
      <c r="B1859" s="14"/>
      <c r="C1859" s="14"/>
    </row>
    <row r="1860" spans="1:3" ht="20.25">
      <c r="A1860" s="1" t="s">
        <v>588</v>
      </c>
      <c r="B1860" s="14">
        <v>497.6</v>
      </c>
      <c r="C1860" s="14">
        <v>930</v>
      </c>
    </row>
    <row r="1861" spans="1:3" ht="16.5">
      <c r="A1861" s="2" t="s">
        <v>880</v>
      </c>
      <c r="B1861" s="14"/>
      <c r="C1861" s="14"/>
    </row>
    <row r="1862" spans="1:3" ht="20.25">
      <c r="A1862" s="1" t="s">
        <v>1397</v>
      </c>
      <c r="B1862" s="14">
        <v>497.6</v>
      </c>
      <c r="C1862" s="14">
        <v>931</v>
      </c>
    </row>
    <row r="1863" spans="1:3" ht="16.5">
      <c r="A1863" s="2" t="s">
        <v>777</v>
      </c>
      <c r="B1863" s="14"/>
      <c r="C1863" s="14"/>
    </row>
    <row r="1864" spans="1:3" ht="20.25">
      <c r="A1864" s="1" t="s">
        <v>1398</v>
      </c>
      <c r="B1864" s="14">
        <v>497.6</v>
      </c>
      <c r="C1864" s="14">
        <v>932</v>
      </c>
    </row>
    <row r="1865" spans="1:3" ht="16.5">
      <c r="A1865" s="2" t="s">
        <v>419</v>
      </c>
      <c r="B1865" s="14"/>
      <c r="C1865" s="14"/>
    </row>
    <row r="1866" spans="1:3" ht="20.25">
      <c r="A1866" s="1" t="s">
        <v>1399</v>
      </c>
      <c r="B1866" s="14">
        <v>497.6</v>
      </c>
      <c r="C1866" s="14">
        <v>933</v>
      </c>
    </row>
    <row r="1867" spans="1:3" ht="16.5">
      <c r="A1867" s="2" t="s">
        <v>717</v>
      </c>
      <c r="B1867" s="14"/>
      <c r="C1867" s="14"/>
    </row>
    <row r="1868" spans="1:3" ht="20.25">
      <c r="A1868" s="1" t="s">
        <v>1400</v>
      </c>
      <c r="B1868" s="14">
        <v>497.6</v>
      </c>
      <c r="C1868" s="14">
        <v>934</v>
      </c>
    </row>
    <row r="1869" spans="1:3" ht="16.5">
      <c r="A1869" s="2" t="s">
        <v>1401</v>
      </c>
      <c r="B1869" s="14"/>
      <c r="C1869" s="14"/>
    </row>
    <row r="1870" spans="1:3" ht="20.25">
      <c r="A1870" s="1" t="s">
        <v>1402</v>
      </c>
      <c r="B1870" s="14">
        <v>497.6</v>
      </c>
      <c r="C1870" s="14">
        <v>935</v>
      </c>
    </row>
    <row r="1871" spans="1:3" ht="16.5">
      <c r="A1871" s="2" t="s">
        <v>457</v>
      </c>
      <c r="B1871" s="14"/>
      <c r="C1871" s="14"/>
    </row>
    <row r="1872" spans="1:3" ht="20.25">
      <c r="A1872" s="1" t="s">
        <v>1403</v>
      </c>
      <c r="B1872" s="14">
        <v>497.6</v>
      </c>
      <c r="C1872" s="14">
        <v>936</v>
      </c>
    </row>
    <row r="1873" spans="1:3" ht="16.5">
      <c r="A1873" s="2" t="s">
        <v>1404</v>
      </c>
      <c r="B1873" s="14"/>
      <c r="C1873" s="14"/>
    </row>
    <row r="1874" spans="1:3" ht="20.25">
      <c r="A1874" s="1" t="s">
        <v>1387</v>
      </c>
      <c r="B1874" s="14">
        <v>497.6</v>
      </c>
      <c r="C1874" s="14">
        <v>937</v>
      </c>
    </row>
    <row r="1875" spans="1:3" ht="16.5">
      <c r="A1875" s="2" t="s">
        <v>1405</v>
      </c>
      <c r="B1875" s="14"/>
      <c r="C1875" s="14"/>
    </row>
    <row r="1876" spans="1:3" ht="20.25">
      <c r="A1876" s="1" t="s">
        <v>1406</v>
      </c>
      <c r="B1876" s="14">
        <v>497.6</v>
      </c>
      <c r="C1876" s="14">
        <v>938</v>
      </c>
    </row>
    <row r="1877" spans="1:3" ht="16.5">
      <c r="A1877" s="2" t="s">
        <v>1407</v>
      </c>
      <c r="B1877" s="14"/>
      <c r="C1877" s="14"/>
    </row>
    <row r="1878" spans="1:3" ht="20.25">
      <c r="A1878" s="1" t="s">
        <v>1408</v>
      </c>
      <c r="B1878" s="14">
        <v>497.6</v>
      </c>
      <c r="C1878" s="14">
        <v>939</v>
      </c>
    </row>
    <row r="1879" spans="1:3" ht="16.5">
      <c r="A1879" s="2" t="s">
        <v>1409</v>
      </c>
      <c r="B1879" s="14"/>
      <c r="C1879" s="14"/>
    </row>
    <row r="1880" spans="1:3" ht="20.25">
      <c r="A1880" s="1" t="s">
        <v>1410</v>
      </c>
      <c r="B1880" s="14">
        <v>497.4</v>
      </c>
      <c r="C1880" s="14">
        <v>940</v>
      </c>
    </row>
    <row r="1881" spans="1:3" ht="16.5">
      <c r="A1881" s="2" t="s">
        <v>1411</v>
      </c>
      <c r="B1881" s="14"/>
      <c r="C1881" s="14"/>
    </row>
    <row r="1882" spans="1:3" ht="20.25">
      <c r="A1882" s="1" t="s">
        <v>823</v>
      </c>
      <c r="B1882" s="14">
        <v>497.4</v>
      </c>
      <c r="C1882" s="14">
        <v>941</v>
      </c>
    </row>
    <row r="1883" spans="1:3" ht="16.5">
      <c r="A1883" s="2" t="s">
        <v>160</v>
      </c>
      <c r="B1883" s="14"/>
      <c r="C1883" s="14"/>
    </row>
    <row r="1884" spans="1:3" ht="20.25">
      <c r="A1884" s="1" t="s">
        <v>1412</v>
      </c>
      <c r="B1884" s="14">
        <v>497.4</v>
      </c>
      <c r="C1884" s="14">
        <v>942</v>
      </c>
    </row>
    <row r="1885" spans="1:3" ht="16.5">
      <c r="A1885" s="2" t="s">
        <v>1413</v>
      </c>
      <c r="B1885" s="14"/>
      <c r="C1885" s="14"/>
    </row>
    <row r="1886" spans="1:3" ht="20.25">
      <c r="A1886" s="1" t="s">
        <v>1414</v>
      </c>
      <c r="B1886" s="14">
        <v>497.4</v>
      </c>
      <c r="C1886" s="14">
        <v>943</v>
      </c>
    </row>
    <row r="1887" spans="1:3" ht="16.5">
      <c r="A1887" s="2" t="s">
        <v>828</v>
      </c>
      <c r="B1887" s="14"/>
      <c r="C1887" s="14"/>
    </row>
    <row r="1888" spans="1:3" ht="20.25">
      <c r="A1888" s="1" t="s">
        <v>812</v>
      </c>
      <c r="B1888" s="14">
        <v>497.4</v>
      </c>
      <c r="C1888" s="14">
        <v>944</v>
      </c>
    </row>
    <row r="1889" spans="1:3" ht="16.5">
      <c r="A1889" s="2" t="s">
        <v>1415</v>
      </c>
      <c r="B1889" s="14"/>
      <c r="C1889" s="14"/>
    </row>
    <row r="1890" spans="1:3" ht="20.25">
      <c r="A1890" s="1" t="s">
        <v>1416</v>
      </c>
      <c r="B1890" s="14">
        <v>497.2</v>
      </c>
      <c r="C1890" s="14">
        <v>945</v>
      </c>
    </row>
    <row r="1891" spans="1:3" ht="16.5">
      <c r="A1891" s="2" t="s">
        <v>1417</v>
      </c>
      <c r="B1891" s="14"/>
      <c r="C1891" s="14"/>
    </row>
    <row r="1892" spans="1:3" ht="20.25">
      <c r="A1892" s="1" t="s">
        <v>1418</v>
      </c>
      <c r="B1892" s="14">
        <v>497.2</v>
      </c>
      <c r="C1892" s="14">
        <v>946</v>
      </c>
    </row>
    <row r="1893" spans="1:3" ht="16.5">
      <c r="A1893" s="2" t="s">
        <v>238</v>
      </c>
      <c r="B1893" s="14"/>
      <c r="C1893" s="14"/>
    </row>
    <row r="1894" spans="1:3" ht="20.25">
      <c r="A1894" s="1" t="s">
        <v>186</v>
      </c>
      <c r="B1894" s="14">
        <v>497.2</v>
      </c>
      <c r="C1894" s="14">
        <v>947</v>
      </c>
    </row>
    <row r="1895" spans="1:3" ht="16.5">
      <c r="A1895" s="2" t="s">
        <v>1419</v>
      </c>
      <c r="B1895" s="14"/>
      <c r="C1895" s="14"/>
    </row>
    <row r="1896" spans="1:3" ht="20.25">
      <c r="A1896" s="1" t="s">
        <v>1420</v>
      </c>
      <c r="B1896" s="14">
        <v>497.2</v>
      </c>
      <c r="C1896" s="14">
        <v>948</v>
      </c>
    </row>
    <row r="1897" spans="1:3" ht="16.5">
      <c r="A1897" s="2" t="s">
        <v>1421</v>
      </c>
      <c r="B1897" s="14"/>
      <c r="C1897" s="14"/>
    </row>
    <row r="1898" spans="1:3" ht="20.25">
      <c r="A1898" s="1" t="s">
        <v>1422</v>
      </c>
      <c r="B1898" s="14">
        <v>497.2</v>
      </c>
      <c r="C1898" s="14">
        <v>949</v>
      </c>
    </row>
    <row r="1899" spans="1:3" ht="16.5">
      <c r="A1899" s="2" t="s">
        <v>1423</v>
      </c>
      <c r="B1899" s="14"/>
      <c r="C1899" s="14"/>
    </row>
    <row r="1900" spans="1:3" ht="20.25">
      <c r="A1900" s="1" t="s">
        <v>1424</v>
      </c>
      <c r="B1900" s="14">
        <v>497</v>
      </c>
      <c r="C1900" s="14">
        <v>950</v>
      </c>
    </row>
    <row r="1901" spans="1:3" ht="16.5">
      <c r="A1901" s="2" t="s">
        <v>1425</v>
      </c>
      <c r="B1901" s="14"/>
      <c r="C1901" s="14"/>
    </row>
    <row r="1902" spans="1:3" ht="20.25">
      <c r="A1902" s="1" t="s">
        <v>1426</v>
      </c>
      <c r="B1902" s="14">
        <v>497</v>
      </c>
      <c r="C1902" s="14">
        <v>951</v>
      </c>
    </row>
    <row r="1903" spans="1:3" ht="16.5">
      <c r="A1903" s="2" t="s">
        <v>95</v>
      </c>
      <c r="B1903" s="14"/>
      <c r="C1903" s="14"/>
    </row>
    <row r="1904" spans="1:3" ht="20.25">
      <c r="A1904" s="1" t="s">
        <v>1427</v>
      </c>
      <c r="B1904" s="14">
        <v>497</v>
      </c>
      <c r="C1904" s="14">
        <v>952</v>
      </c>
    </row>
    <row r="1905" spans="1:3" ht="16.5">
      <c r="A1905" s="2" t="s">
        <v>1428</v>
      </c>
      <c r="B1905" s="14"/>
      <c r="C1905" s="14"/>
    </row>
    <row r="1906" spans="1:3" ht="20.25">
      <c r="A1906" s="1" t="s">
        <v>1429</v>
      </c>
      <c r="B1906" s="14">
        <v>497</v>
      </c>
      <c r="C1906" s="14">
        <v>953</v>
      </c>
    </row>
    <row r="1907" spans="1:3" ht="16.5">
      <c r="A1907" s="2" t="s">
        <v>64</v>
      </c>
      <c r="B1907" s="14"/>
      <c r="C1907" s="14"/>
    </row>
    <row r="1908" spans="1:3" ht="20.25">
      <c r="A1908" s="1" t="s">
        <v>1430</v>
      </c>
      <c r="B1908" s="14">
        <v>497</v>
      </c>
      <c r="C1908" s="14">
        <v>954</v>
      </c>
    </row>
    <row r="1909" spans="1:3" ht="16.5">
      <c r="A1909" s="2" t="s">
        <v>1012</v>
      </c>
      <c r="B1909" s="14"/>
      <c r="C1909" s="14"/>
    </row>
    <row r="1910" spans="1:3" ht="20.25">
      <c r="A1910" s="1" t="s">
        <v>1431</v>
      </c>
      <c r="B1910" s="14">
        <v>497</v>
      </c>
      <c r="C1910" s="14">
        <v>955</v>
      </c>
    </row>
    <row r="1911" spans="1:3" ht="16.5">
      <c r="A1911" s="2" t="s">
        <v>1432</v>
      </c>
      <c r="B1911" s="14"/>
      <c r="C1911" s="14"/>
    </row>
    <row r="1912" spans="1:3" ht="20.25">
      <c r="A1912" s="1" t="s">
        <v>1433</v>
      </c>
      <c r="B1912" s="14">
        <v>497</v>
      </c>
      <c r="C1912" s="14">
        <v>956</v>
      </c>
    </row>
    <row r="1913" spans="1:3" ht="16.5">
      <c r="A1913" s="2" t="s">
        <v>756</v>
      </c>
      <c r="B1913" s="14"/>
      <c r="C1913" s="14"/>
    </row>
    <row r="1914" spans="1:3" ht="20.25">
      <c r="A1914" s="1" t="s">
        <v>1434</v>
      </c>
      <c r="B1914" s="14">
        <v>496.8</v>
      </c>
      <c r="C1914" s="14">
        <v>957</v>
      </c>
    </row>
    <row r="1915" spans="1:3" ht="16.5">
      <c r="A1915" s="2" t="s">
        <v>1435</v>
      </c>
      <c r="B1915" s="14"/>
      <c r="C1915" s="14"/>
    </row>
    <row r="1916" spans="1:3" ht="20.25">
      <c r="A1916" s="1" t="s">
        <v>1436</v>
      </c>
      <c r="B1916" s="14">
        <v>496.8</v>
      </c>
      <c r="C1916" s="14">
        <v>958</v>
      </c>
    </row>
    <row r="1917" spans="1:3" ht="16.5">
      <c r="A1917" s="2" t="s">
        <v>811</v>
      </c>
      <c r="B1917" s="14"/>
      <c r="C1917" s="14"/>
    </row>
    <row r="1918" spans="1:3" ht="20.25">
      <c r="A1918" s="1" t="s">
        <v>1437</v>
      </c>
      <c r="B1918" s="14">
        <v>496.8</v>
      </c>
      <c r="C1918" s="14">
        <v>959</v>
      </c>
    </row>
    <row r="1919" spans="1:3" ht="16.5">
      <c r="A1919" s="2" t="s">
        <v>1317</v>
      </c>
      <c r="B1919" s="14"/>
      <c r="C1919" s="14"/>
    </row>
    <row r="1920" spans="1:3" ht="20.25">
      <c r="A1920" s="1" t="s">
        <v>1438</v>
      </c>
      <c r="B1920" s="14">
        <v>496.6</v>
      </c>
      <c r="C1920" s="14">
        <v>960</v>
      </c>
    </row>
    <row r="1921" spans="1:3" ht="16.5">
      <c r="A1921" s="2" t="s">
        <v>1439</v>
      </c>
      <c r="B1921" s="14"/>
      <c r="C1921" s="14"/>
    </row>
    <row r="1922" spans="1:3" ht="20.25">
      <c r="A1922" s="1" t="s">
        <v>520</v>
      </c>
      <c r="B1922" s="14">
        <v>496.6</v>
      </c>
      <c r="C1922" s="14">
        <v>961</v>
      </c>
    </row>
    <row r="1923" spans="1:3" ht="16.5">
      <c r="A1923" s="2" t="s">
        <v>1386</v>
      </c>
      <c r="B1923" s="14"/>
      <c r="C1923" s="14"/>
    </row>
    <row r="1924" spans="1:3" ht="20.25">
      <c r="A1924" s="1" t="s">
        <v>1440</v>
      </c>
      <c r="B1924" s="14">
        <v>496.6</v>
      </c>
      <c r="C1924" s="14">
        <v>962</v>
      </c>
    </row>
    <row r="1925" spans="1:3" ht="16.5">
      <c r="A1925" s="2" t="s">
        <v>1128</v>
      </c>
      <c r="B1925" s="14"/>
      <c r="C1925" s="14"/>
    </row>
    <row r="1926" spans="1:3" ht="20.25">
      <c r="A1926" s="1" t="s">
        <v>1441</v>
      </c>
      <c r="B1926" s="14">
        <v>496.6</v>
      </c>
      <c r="C1926" s="14">
        <v>963</v>
      </c>
    </row>
    <row r="1927" spans="1:3" ht="16.5">
      <c r="A1927" s="2" t="s">
        <v>1442</v>
      </c>
      <c r="B1927" s="14"/>
      <c r="C1927" s="14"/>
    </row>
    <row r="1928" spans="1:3" ht="20.25">
      <c r="A1928" s="1" t="s">
        <v>1443</v>
      </c>
      <c r="B1928" s="14">
        <v>496.6</v>
      </c>
      <c r="C1928" s="14">
        <v>964</v>
      </c>
    </row>
    <row r="1929" spans="1:3" ht="16.5">
      <c r="A1929" s="2" t="s">
        <v>1444</v>
      </c>
      <c r="B1929" s="14"/>
      <c r="C1929" s="14"/>
    </row>
    <row r="1930" spans="1:3" ht="20.25">
      <c r="A1930" s="1" t="s">
        <v>1445</v>
      </c>
      <c r="B1930" s="14">
        <v>496.4</v>
      </c>
      <c r="C1930" s="14">
        <v>965</v>
      </c>
    </row>
    <row r="1931" spans="1:3" ht="16.5">
      <c r="A1931" s="2" t="s">
        <v>1446</v>
      </c>
      <c r="B1931" s="14"/>
      <c r="C1931" s="14"/>
    </row>
    <row r="1932" spans="1:3" ht="20.25">
      <c r="A1932" s="1" t="s">
        <v>1447</v>
      </c>
      <c r="B1932" s="14">
        <v>496.2</v>
      </c>
      <c r="C1932" s="14">
        <v>966</v>
      </c>
    </row>
    <row r="1933" spans="1:3" ht="16.5">
      <c r="A1933" s="2" t="s">
        <v>1448</v>
      </c>
      <c r="B1933" s="14"/>
      <c r="C1933" s="14"/>
    </row>
    <row r="1934" spans="1:3" ht="20.25">
      <c r="A1934" s="1" t="s">
        <v>611</v>
      </c>
      <c r="B1934" s="14">
        <v>496.2</v>
      </c>
      <c r="C1934" s="14">
        <v>967</v>
      </c>
    </row>
    <row r="1935" spans="1:3" ht="16.5">
      <c r="A1935" s="2" t="s">
        <v>1057</v>
      </c>
      <c r="B1935" s="14"/>
      <c r="C1935" s="14"/>
    </row>
    <row r="1936" spans="1:3" ht="20.25">
      <c r="A1936" s="1" t="s">
        <v>1449</v>
      </c>
      <c r="B1936" s="14">
        <v>496.2</v>
      </c>
      <c r="C1936" s="14">
        <v>968</v>
      </c>
    </row>
    <row r="1937" spans="1:3" ht="16.5">
      <c r="A1937" s="2" t="s">
        <v>1450</v>
      </c>
      <c r="B1937" s="14"/>
      <c r="C1937" s="14"/>
    </row>
    <row r="1938" spans="1:3" ht="20.25">
      <c r="A1938" s="1" t="s">
        <v>1451</v>
      </c>
      <c r="B1938" s="14">
        <v>496</v>
      </c>
      <c r="C1938" s="14">
        <v>969</v>
      </c>
    </row>
    <row r="1939" spans="1:3" ht="16.5">
      <c r="A1939" s="2" t="s">
        <v>1452</v>
      </c>
      <c r="B1939" s="14"/>
      <c r="C1939" s="14"/>
    </row>
    <row r="1940" spans="1:3" ht="20.25">
      <c r="A1940" s="1" t="s">
        <v>1453</v>
      </c>
      <c r="B1940" s="14">
        <v>496</v>
      </c>
      <c r="C1940" s="14">
        <v>970</v>
      </c>
    </row>
    <row r="1941" spans="1:3" ht="16.5">
      <c r="A1941" s="2" t="s">
        <v>878</v>
      </c>
      <c r="B1941" s="14"/>
      <c r="C1941" s="14"/>
    </row>
    <row r="1942" spans="1:3" ht="20.25">
      <c r="A1942" s="1" t="s">
        <v>1454</v>
      </c>
      <c r="B1942" s="14">
        <v>495.8</v>
      </c>
      <c r="C1942" s="14">
        <v>971</v>
      </c>
    </row>
    <row r="1943" spans="1:3" ht="16.5">
      <c r="A1943" s="2" t="s">
        <v>1455</v>
      </c>
      <c r="B1943" s="14"/>
      <c r="C1943" s="14"/>
    </row>
    <row r="1944" spans="1:3" ht="20.25">
      <c r="A1944" s="1" t="s">
        <v>1456</v>
      </c>
      <c r="B1944" s="14">
        <v>495.8</v>
      </c>
      <c r="C1944" s="14">
        <v>972</v>
      </c>
    </row>
    <row r="1945" spans="1:3" ht="16.5">
      <c r="A1945" s="2" t="s">
        <v>1002</v>
      </c>
      <c r="B1945" s="14"/>
      <c r="C1945" s="14"/>
    </row>
    <row r="1946" spans="1:3" ht="20.25">
      <c r="A1946" s="1" t="s">
        <v>1457</v>
      </c>
      <c r="B1946" s="14">
        <v>495.6</v>
      </c>
      <c r="C1946" s="14">
        <v>973</v>
      </c>
    </row>
    <row r="1947" spans="1:3" ht="16.5">
      <c r="A1947" s="2" t="s">
        <v>1458</v>
      </c>
      <c r="B1947" s="14"/>
      <c r="C1947" s="14"/>
    </row>
    <row r="1948" spans="1:3" ht="20.25">
      <c r="A1948" s="1" t="s">
        <v>1459</v>
      </c>
      <c r="B1948" s="14">
        <v>495.6</v>
      </c>
      <c r="C1948" s="14">
        <v>974</v>
      </c>
    </row>
    <row r="1949" spans="1:3" ht="16.5">
      <c r="A1949" s="2" t="s">
        <v>1460</v>
      </c>
      <c r="B1949" s="14"/>
      <c r="C1949" s="14"/>
    </row>
    <row r="1950" spans="1:3" ht="20.25">
      <c r="A1950" s="1" t="s">
        <v>1461</v>
      </c>
      <c r="B1950" s="14">
        <v>495.6</v>
      </c>
      <c r="C1950" s="14">
        <v>975</v>
      </c>
    </row>
    <row r="1951" spans="1:3" ht="16.5">
      <c r="A1951" s="2" t="s">
        <v>1462</v>
      </c>
      <c r="B1951" s="14"/>
      <c r="C1951" s="14"/>
    </row>
    <row r="1952" spans="1:3" ht="20.25">
      <c r="A1952" s="1" t="s">
        <v>1463</v>
      </c>
      <c r="B1952" s="14">
        <v>495.6</v>
      </c>
      <c r="C1952" s="14">
        <v>976</v>
      </c>
    </row>
    <row r="1953" spans="1:3" ht="16.5">
      <c r="A1953" s="2" t="s">
        <v>103</v>
      </c>
      <c r="B1953" s="14"/>
      <c r="C1953" s="14"/>
    </row>
    <row r="1954" spans="1:3" ht="20.25">
      <c r="A1954" s="1" t="s">
        <v>997</v>
      </c>
      <c r="B1954" s="14">
        <v>495.6</v>
      </c>
      <c r="C1954" s="14">
        <v>977</v>
      </c>
    </row>
    <row r="1955" spans="1:3" ht="16.5">
      <c r="A1955" s="2" t="s">
        <v>592</v>
      </c>
      <c r="B1955" s="14"/>
      <c r="C1955" s="14"/>
    </row>
    <row r="1956" spans="1:3" ht="20.25">
      <c r="A1956" s="1" t="s">
        <v>1464</v>
      </c>
      <c r="B1956" s="14">
        <v>495.6</v>
      </c>
      <c r="C1956" s="14">
        <v>978</v>
      </c>
    </row>
    <row r="1957" spans="1:3" ht="16.5">
      <c r="A1957" s="2" t="s">
        <v>206</v>
      </c>
      <c r="B1957" s="14"/>
      <c r="C1957" s="14"/>
    </row>
    <row r="1958" spans="1:3" ht="20.25">
      <c r="A1958" s="1" t="s">
        <v>1465</v>
      </c>
      <c r="B1958" s="14">
        <v>495.6</v>
      </c>
      <c r="C1958" s="14">
        <v>979</v>
      </c>
    </row>
    <row r="1959" spans="1:3" ht="16.5">
      <c r="A1959" s="2" t="s">
        <v>1466</v>
      </c>
      <c r="B1959" s="14"/>
      <c r="C1959" s="14"/>
    </row>
    <row r="1960" spans="1:3" ht="20.25">
      <c r="A1960" s="1" t="s">
        <v>1467</v>
      </c>
      <c r="B1960" s="14">
        <v>495.6</v>
      </c>
      <c r="C1960" s="14">
        <v>980</v>
      </c>
    </row>
    <row r="1961" spans="1:3" ht="16.5">
      <c r="A1961" s="2" t="s">
        <v>1468</v>
      </c>
      <c r="B1961" s="14"/>
      <c r="C1961" s="14"/>
    </row>
    <row r="1962" spans="1:3" ht="20.25">
      <c r="A1962" s="1" t="s">
        <v>1469</v>
      </c>
      <c r="B1962" s="14">
        <v>495.4</v>
      </c>
      <c r="C1962" s="14">
        <v>981</v>
      </c>
    </row>
    <row r="1963" spans="1:3" ht="16.5">
      <c r="A1963" s="2" t="s">
        <v>62</v>
      </c>
      <c r="B1963" s="14"/>
      <c r="C1963" s="14"/>
    </row>
    <row r="1964" spans="1:3" ht="20.25">
      <c r="A1964" s="1" t="s">
        <v>1470</v>
      </c>
      <c r="B1964" s="14">
        <v>495.4</v>
      </c>
      <c r="C1964" s="14">
        <v>982</v>
      </c>
    </row>
    <row r="1965" spans="1:3" ht="16.5">
      <c r="A1965" s="2" t="s">
        <v>688</v>
      </c>
      <c r="B1965" s="14"/>
      <c r="C1965" s="14"/>
    </row>
    <row r="1966" spans="1:3" ht="20.25">
      <c r="A1966" s="1" t="s">
        <v>1471</v>
      </c>
      <c r="B1966" s="14">
        <v>495.2</v>
      </c>
      <c r="C1966" s="14">
        <v>983</v>
      </c>
    </row>
    <row r="1967" spans="1:3" ht="16.5">
      <c r="A1967" s="2" t="s">
        <v>1008</v>
      </c>
      <c r="B1967" s="14"/>
      <c r="C1967" s="14"/>
    </row>
    <row r="1968" spans="1:3" ht="20.25">
      <c r="A1968" s="1" t="s">
        <v>1472</v>
      </c>
      <c r="B1968" s="14">
        <v>495.2</v>
      </c>
      <c r="C1968" s="14">
        <v>984</v>
      </c>
    </row>
    <row r="1969" spans="1:3" ht="16.5">
      <c r="A1969" s="2" t="s">
        <v>1473</v>
      </c>
      <c r="B1969" s="14"/>
      <c r="C1969" s="14"/>
    </row>
    <row r="1970" spans="1:3" ht="20.25">
      <c r="A1970" s="1" t="s">
        <v>588</v>
      </c>
      <c r="B1970" s="14">
        <v>495.2</v>
      </c>
      <c r="C1970" s="14">
        <v>985</v>
      </c>
    </row>
    <row r="1971" spans="1:3" ht="16.5">
      <c r="A1971" s="2" t="s">
        <v>1474</v>
      </c>
      <c r="B1971" s="14"/>
      <c r="C1971" s="14"/>
    </row>
    <row r="1972" spans="1:3" ht="20.25">
      <c r="A1972" s="1" t="s">
        <v>1475</v>
      </c>
      <c r="B1972" s="14">
        <v>495.2</v>
      </c>
      <c r="C1972" s="14">
        <v>986</v>
      </c>
    </row>
    <row r="1973" spans="1:3" ht="16.5">
      <c r="A1973" s="2" t="s">
        <v>1476</v>
      </c>
      <c r="B1973" s="14"/>
      <c r="C1973" s="14"/>
    </row>
    <row r="1974" spans="1:3" ht="20.25">
      <c r="A1974" s="1" t="s">
        <v>1246</v>
      </c>
      <c r="B1974" s="14">
        <v>495</v>
      </c>
      <c r="C1974" s="14">
        <v>987</v>
      </c>
    </row>
    <row r="1975" spans="1:3" ht="16.5">
      <c r="A1975" s="2" t="s">
        <v>1081</v>
      </c>
      <c r="B1975" s="14"/>
      <c r="C1975" s="14"/>
    </row>
    <row r="1976" spans="1:3" ht="20.25">
      <c r="A1976" s="1" t="s">
        <v>1477</v>
      </c>
      <c r="B1976" s="14">
        <v>495</v>
      </c>
      <c r="C1976" s="14">
        <v>988</v>
      </c>
    </row>
    <row r="1977" spans="1:3" ht="16.5">
      <c r="A1977" s="2" t="s">
        <v>164</v>
      </c>
      <c r="B1977" s="14"/>
      <c r="C1977" s="14"/>
    </row>
    <row r="1978" spans="1:3" ht="20.25">
      <c r="A1978" s="1" t="s">
        <v>1453</v>
      </c>
      <c r="B1978" s="14">
        <v>495</v>
      </c>
      <c r="C1978" s="14">
        <v>989</v>
      </c>
    </row>
    <row r="1979" spans="1:3" ht="16.5">
      <c r="A1979" s="2" t="s">
        <v>804</v>
      </c>
      <c r="B1979" s="14"/>
      <c r="C1979" s="14"/>
    </row>
    <row r="1980" spans="1:3" ht="20.25">
      <c r="A1980" s="1" t="s">
        <v>1478</v>
      </c>
      <c r="B1980" s="14">
        <v>494.8</v>
      </c>
      <c r="C1980" s="14">
        <v>990</v>
      </c>
    </row>
    <row r="1981" spans="1:3" ht="16.5">
      <c r="A1981" s="2" t="s">
        <v>1081</v>
      </c>
      <c r="B1981" s="14"/>
      <c r="C1981" s="14"/>
    </row>
    <row r="1982" spans="1:3" ht="20.25">
      <c r="A1982" s="1" t="s">
        <v>1479</v>
      </c>
      <c r="B1982" s="14">
        <v>494.8</v>
      </c>
      <c r="C1982" s="14">
        <v>991</v>
      </c>
    </row>
    <row r="1983" spans="1:3" ht="16.5">
      <c r="A1983" s="2" t="s">
        <v>1480</v>
      </c>
      <c r="B1983" s="14"/>
      <c r="C1983" s="14"/>
    </row>
    <row r="1984" spans="1:3" ht="20.25">
      <c r="A1984" s="1" t="s">
        <v>1481</v>
      </c>
      <c r="B1984" s="14">
        <v>494.8</v>
      </c>
      <c r="C1984" s="14">
        <v>992</v>
      </c>
    </row>
    <row r="1985" spans="1:3" ht="16.5">
      <c r="A1985" s="2" t="s">
        <v>649</v>
      </c>
      <c r="B1985" s="14"/>
      <c r="C1985" s="14"/>
    </row>
    <row r="1986" spans="1:3" ht="20.25">
      <c r="A1986" s="1" t="s">
        <v>1482</v>
      </c>
      <c r="B1986" s="14">
        <v>494.6</v>
      </c>
      <c r="C1986" s="14">
        <v>993</v>
      </c>
    </row>
    <row r="1987" spans="1:3" ht="16.5">
      <c r="A1987" s="2" t="s">
        <v>1483</v>
      </c>
      <c r="B1987" s="14"/>
      <c r="C1987" s="14"/>
    </row>
    <row r="1988" spans="1:3" ht="20.25">
      <c r="A1988" s="1" t="s">
        <v>1484</v>
      </c>
      <c r="B1988" s="14">
        <v>494.6</v>
      </c>
      <c r="C1988" s="14">
        <v>994</v>
      </c>
    </row>
    <row r="1989" spans="1:3" ht="16.5">
      <c r="A1989" s="2" t="s">
        <v>1180</v>
      </c>
      <c r="B1989" s="14"/>
      <c r="C1989" s="14"/>
    </row>
    <row r="1990" spans="1:3" ht="20.25">
      <c r="A1990" s="1" t="s">
        <v>1485</v>
      </c>
      <c r="B1990" s="14">
        <v>494.6</v>
      </c>
      <c r="C1990" s="14">
        <v>995</v>
      </c>
    </row>
    <row r="1991" spans="1:3" ht="16.5">
      <c r="A1991" s="2" t="s">
        <v>1432</v>
      </c>
      <c r="B1991" s="14"/>
      <c r="C1991" s="14"/>
    </row>
    <row r="1992" spans="1:3" ht="20.25">
      <c r="A1992" s="1" t="s">
        <v>1486</v>
      </c>
      <c r="B1992" s="14">
        <v>494.6</v>
      </c>
      <c r="C1992" s="14">
        <v>996</v>
      </c>
    </row>
    <row r="1993" spans="1:3" ht="16.5">
      <c r="A1993" s="2" t="s">
        <v>1487</v>
      </c>
      <c r="B1993" s="14"/>
      <c r="C1993" s="14"/>
    </row>
    <row r="1994" spans="1:3" ht="20.25">
      <c r="A1994" s="1" t="s">
        <v>1488</v>
      </c>
      <c r="B1994" s="14">
        <v>494.6</v>
      </c>
      <c r="C1994" s="14">
        <v>997</v>
      </c>
    </row>
    <row r="1995" spans="1:3" ht="16.5">
      <c r="A1995" s="2" t="s">
        <v>1489</v>
      </c>
      <c r="B1995" s="14"/>
      <c r="C1995" s="14"/>
    </row>
    <row r="1996" spans="1:3" ht="20.25">
      <c r="A1996" s="1" t="s">
        <v>1490</v>
      </c>
      <c r="B1996" s="14">
        <v>494.6</v>
      </c>
      <c r="C1996" s="14">
        <v>998</v>
      </c>
    </row>
    <row r="1997" spans="1:3" ht="16.5">
      <c r="A1997" s="2" t="s">
        <v>1096</v>
      </c>
      <c r="B1997" s="14"/>
      <c r="C1997" s="14"/>
    </row>
    <row r="1998" spans="1:3" ht="20.25">
      <c r="A1998" s="1" t="s">
        <v>1491</v>
      </c>
      <c r="B1998" s="14">
        <v>494.4</v>
      </c>
      <c r="C1998" s="14">
        <v>999</v>
      </c>
    </row>
    <row r="1999" spans="1:3" ht="16.5">
      <c r="A1999" s="2" t="s">
        <v>1492</v>
      </c>
      <c r="B1999" s="14"/>
      <c r="C1999" s="14"/>
    </row>
    <row r="2000" spans="1:3" ht="20.25">
      <c r="A2000" s="1" t="s">
        <v>1493</v>
      </c>
      <c r="B2000" s="14">
        <v>494.4</v>
      </c>
      <c r="C2000" s="15">
        <v>1000</v>
      </c>
    </row>
    <row r="2001" spans="1:3" ht="16.5">
      <c r="A2001" s="2" t="s">
        <v>1494</v>
      </c>
      <c r="B2001" s="14"/>
      <c r="C2001" s="15"/>
    </row>
    <row r="2002" spans="1:3" ht="20.25">
      <c r="A2002" s="1" t="s">
        <v>1495</v>
      </c>
      <c r="B2002" s="14">
        <v>494.4</v>
      </c>
      <c r="C2002" s="15">
        <v>1001</v>
      </c>
    </row>
    <row r="2003" spans="1:3" ht="16.5">
      <c r="A2003" s="2" t="s">
        <v>856</v>
      </c>
      <c r="B2003" s="14"/>
      <c r="C2003" s="15"/>
    </row>
    <row r="2004" spans="1:3" ht="20.25">
      <c r="A2004" s="1" t="s">
        <v>1496</v>
      </c>
      <c r="B2004" s="14">
        <v>494.4</v>
      </c>
      <c r="C2004" s="15">
        <v>1002</v>
      </c>
    </row>
    <row r="2005" spans="1:3" ht="16.5">
      <c r="A2005" s="2" t="s">
        <v>1497</v>
      </c>
      <c r="B2005" s="14"/>
      <c r="C2005" s="15"/>
    </row>
    <row r="2006" spans="1:3" ht="20.25">
      <c r="A2006" s="1" t="s">
        <v>588</v>
      </c>
      <c r="B2006" s="14">
        <v>494.4</v>
      </c>
      <c r="C2006" s="15">
        <v>1003</v>
      </c>
    </row>
    <row r="2007" spans="1:3" ht="16.5">
      <c r="A2007" s="2" t="s">
        <v>1498</v>
      </c>
      <c r="B2007" s="14"/>
      <c r="C2007" s="15"/>
    </row>
    <row r="2008" spans="1:3" ht="20.25">
      <c r="A2008" s="1" t="s">
        <v>1499</v>
      </c>
      <c r="B2008" s="14">
        <v>494.4</v>
      </c>
      <c r="C2008" s="15">
        <v>1004</v>
      </c>
    </row>
    <row r="2009" spans="1:3" ht="16.5">
      <c r="A2009" s="2" t="s">
        <v>1043</v>
      </c>
      <c r="B2009" s="14"/>
      <c r="C2009" s="15"/>
    </row>
    <row r="2010" spans="1:3" ht="20.25">
      <c r="A2010" s="1" t="s">
        <v>1500</v>
      </c>
      <c r="B2010" s="14">
        <v>494.4</v>
      </c>
      <c r="C2010" s="15">
        <v>1005</v>
      </c>
    </row>
    <row r="2011" spans="1:3" ht="16.5">
      <c r="A2011" s="2" t="s">
        <v>1501</v>
      </c>
      <c r="B2011" s="14"/>
      <c r="C2011" s="15"/>
    </row>
    <row r="2012" spans="1:3" ht="20.25">
      <c r="A2012" s="1" t="s">
        <v>1502</v>
      </c>
      <c r="B2012" s="14">
        <v>494.2</v>
      </c>
      <c r="C2012" s="15">
        <v>1006</v>
      </c>
    </row>
    <row r="2013" spans="1:3" ht="16.5">
      <c r="A2013" s="2" t="s">
        <v>193</v>
      </c>
      <c r="B2013" s="14"/>
      <c r="C2013" s="15"/>
    </row>
    <row r="2014" spans="1:3" ht="20.25">
      <c r="A2014" s="1" t="s">
        <v>1503</v>
      </c>
      <c r="B2014" s="14">
        <v>494.2</v>
      </c>
      <c r="C2014" s="15">
        <v>1007</v>
      </c>
    </row>
    <row r="2015" spans="1:3" ht="16.5">
      <c r="A2015" s="2" t="s">
        <v>56</v>
      </c>
      <c r="B2015" s="14"/>
      <c r="C2015" s="15"/>
    </row>
    <row r="2016" spans="1:3" ht="20.25">
      <c r="A2016" s="1" t="s">
        <v>1504</v>
      </c>
      <c r="B2016" s="14">
        <v>494.2</v>
      </c>
      <c r="C2016" s="15">
        <v>1008</v>
      </c>
    </row>
    <row r="2017" spans="1:3" ht="16.5">
      <c r="A2017" s="2" t="s">
        <v>442</v>
      </c>
      <c r="B2017" s="14"/>
      <c r="C2017" s="15"/>
    </row>
    <row r="2018" spans="1:3" ht="20.25">
      <c r="A2018" s="1" t="s">
        <v>1505</v>
      </c>
      <c r="B2018" s="14">
        <v>494</v>
      </c>
      <c r="C2018" s="15">
        <v>1009</v>
      </c>
    </row>
    <row r="2019" spans="1:3" ht="16.5">
      <c r="A2019" s="2" t="s">
        <v>171</v>
      </c>
      <c r="B2019" s="14"/>
      <c r="C2019" s="15"/>
    </row>
    <row r="2020" spans="1:3" ht="20.25">
      <c r="A2020" s="1" t="s">
        <v>1506</v>
      </c>
      <c r="B2020" s="14">
        <v>494</v>
      </c>
      <c r="C2020" s="15">
        <v>1010</v>
      </c>
    </row>
    <row r="2021" spans="1:3" ht="16.5">
      <c r="A2021" s="2" t="s">
        <v>1507</v>
      </c>
      <c r="B2021" s="14"/>
      <c r="C2021" s="15"/>
    </row>
    <row r="2022" spans="1:3" ht="20.25">
      <c r="A2022" s="1" t="s">
        <v>1508</v>
      </c>
      <c r="B2022" s="14">
        <v>493.8</v>
      </c>
      <c r="C2022" s="15">
        <v>1011</v>
      </c>
    </row>
    <row r="2023" spans="1:3" ht="16.5">
      <c r="A2023" s="2" t="s">
        <v>1163</v>
      </c>
      <c r="B2023" s="14"/>
      <c r="C2023" s="15"/>
    </row>
    <row r="2024" spans="1:3" ht="20.25">
      <c r="A2024" s="1" t="s">
        <v>1509</v>
      </c>
      <c r="B2024" s="14">
        <v>493.8</v>
      </c>
      <c r="C2024" s="15">
        <v>1012</v>
      </c>
    </row>
    <row r="2025" spans="1:3" ht="16.5">
      <c r="A2025" s="2" t="s">
        <v>1510</v>
      </c>
      <c r="B2025" s="14"/>
      <c r="C2025" s="15"/>
    </row>
    <row r="2026" spans="1:3" ht="20.25">
      <c r="A2026" s="1" t="s">
        <v>1511</v>
      </c>
      <c r="B2026" s="14">
        <v>493.8</v>
      </c>
      <c r="C2026" s="15">
        <v>1013</v>
      </c>
    </row>
    <row r="2027" spans="1:3" ht="16.5">
      <c r="A2027" s="2" t="s">
        <v>1512</v>
      </c>
      <c r="B2027" s="14"/>
      <c r="C2027" s="15"/>
    </row>
    <row r="2028" spans="1:3" ht="20.25">
      <c r="A2028" s="1" t="s">
        <v>1513</v>
      </c>
      <c r="B2028" s="14">
        <v>493.8</v>
      </c>
      <c r="C2028" s="15">
        <v>1014</v>
      </c>
    </row>
    <row r="2029" spans="1:3" ht="16.5">
      <c r="A2029" s="2" t="s">
        <v>1514</v>
      </c>
      <c r="B2029" s="14"/>
      <c r="C2029" s="15"/>
    </row>
    <row r="2030" spans="1:3" ht="20.25">
      <c r="A2030" s="1" t="s">
        <v>1515</v>
      </c>
      <c r="B2030" s="14">
        <v>493.8</v>
      </c>
      <c r="C2030" s="15">
        <v>1015</v>
      </c>
    </row>
    <row r="2031" spans="1:3" ht="16.5">
      <c r="A2031" s="2" t="s">
        <v>1516</v>
      </c>
      <c r="B2031" s="14"/>
      <c r="C2031" s="15"/>
    </row>
    <row r="2032" spans="1:3" ht="20.25">
      <c r="A2032" s="1" t="s">
        <v>1517</v>
      </c>
      <c r="B2032" s="14">
        <v>493.8</v>
      </c>
      <c r="C2032" s="15">
        <v>1016</v>
      </c>
    </row>
    <row r="2033" spans="1:3" ht="16.5">
      <c r="A2033" s="2" t="s">
        <v>1518</v>
      </c>
      <c r="B2033" s="14"/>
      <c r="C2033" s="15"/>
    </row>
    <row r="2034" spans="1:3" ht="20.25">
      <c r="A2034" s="1" t="s">
        <v>1519</v>
      </c>
      <c r="B2034" s="14">
        <v>493.8</v>
      </c>
      <c r="C2034" s="15">
        <v>1017</v>
      </c>
    </row>
    <row r="2035" spans="1:3" ht="16.5">
      <c r="A2035" s="2" t="s">
        <v>1520</v>
      </c>
      <c r="B2035" s="14"/>
      <c r="C2035" s="15"/>
    </row>
    <row r="2036" spans="1:3" ht="20.25">
      <c r="A2036" s="1" t="s">
        <v>1521</v>
      </c>
      <c r="B2036" s="14">
        <v>493.8</v>
      </c>
      <c r="C2036" s="15">
        <v>1018</v>
      </c>
    </row>
    <row r="2037" spans="1:3" ht="16.5">
      <c r="A2037" s="2" t="s">
        <v>1020</v>
      </c>
      <c r="B2037" s="14"/>
      <c r="C2037" s="15"/>
    </row>
    <row r="2038" spans="1:3" ht="20.25">
      <c r="A2038" s="1" t="s">
        <v>1522</v>
      </c>
      <c r="B2038" s="14">
        <v>493.8</v>
      </c>
      <c r="C2038" s="15">
        <v>1019</v>
      </c>
    </row>
    <row r="2039" spans="1:3" ht="16.5">
      <c r="A2039" s="2" t="s">
        <v>1523</v>
      </c>
      <c r="B2039" s="14"/>
      <c r="C2039" s="15"/>
    </row>
    <row r="2040" spans="1:3" ht="20.25">
      <c r="A2040" s="1" t="s">
        <v>1524</v>
      </c>
      <c r="B2040" s="14">
        <v>493.6</v>
      </c>
      <c r="C2040" s="15">
        <v>1020</v>
      </c>
    </row>
    <row r="2041" spans="1:3" ht="16.5">
      <c r="A2041" s="2" t="s">
        <v>1483</v>
      </c>
      <c r="B2041" s="14"/>
      <c r="C2041" s="15"/>
    </row>
    <row r="2042" spans="1:3" ht="20.25">
      <c r="A2042" s="1" t="s">
        <v>1525</v>
      </c>
      <c r="B2042" s="14">
        <v>493.6</v>
      </c>
      <c r="C2042" s="15">
        <v>1021</v>
      </c>
    </row>
    <row r="2043" spans="1:3" ht="16.5">
      <c r="A2043" s="2" t="s">
        <v>811</v>
      </c>
      <c r="B2043" s="14"/>
      <c r="C2043" s="15"/>
    </row>
    <row r="2044" spans="1:3" ht="20.25">
      <c r="A2044" s="1" t="s">
        <v>1526</v>
      </c>
      <c r="B2044" s="14">
        <v>493.6</v>
      </c>
      <c r="C2044" s="15">
        <v>1022</v>
      </c>
    </row>
    <row r="2045" spans="1:3" ht="16.5">
      <c r="A2045" s="2" t="s">
        <v>1527</v>
      </c>
      <c r="B2045" s="14"/>
      <c r="C2045" s="15"/>
    </row>
    <row r="2046" spans="1:3" ht="20.25">
      <c r="A2046" s="1" t="s">
        <v>588</v>
      </c>
      <c r="B2046" s="14">
        <v>493.6</v>
      </c>
      <c r="C2046" s="15">
        <v>1023</v>
      </c>
    </row>
    <row r="2047" spans="1:3" ht="16.5">
      <c r="A2047" s="2" t="s">
        <v>607</v>
      </c>
      <c r="B2047" s="14"/>
      <c r="C2047" s="15"/>
    </row>
    <row r="2048" spans="1:3" ht="20.25">
      <c r="A2048" s="1" t="s">
        <v>1528</v>
      </c>
      <c r="B2048" s="14">
        <v>493.6</v>
      </c>
      <c r="C2048" s="15">
        <v>1024</v>
      </c>
    </row>
    <row r="2049" spans="1:3" ht="16.5">
      <c r="A2049" s="2" t="s">
        <v>1529</v>
      </c>
      <c r="B2049" s="14"/>
      <c r="C2049" s="15"/>
    </row>
    <row r="2050" spans="1:3" ht="20.25">
      <c r="A2050" s="1" t="s">
        <v>1530</v>
      </c>
      <c r="B2050" s="14">
        <v>493.6</v>
      </c>
      <c r="C2050" s="15">
        <v>1025</v>
      </c>
    </row>
    <row r="2051" spans="1:3" ht="16.5">
      <c r="A2051" s="2" t="s">
        <v>56</v>
      </c>
      <c r="B2051" s="14"/>
      <c r="C2051" s="15"/>
    </row>
    <row r="2052" spans="1:3" ht="20.25">
      <c r="A2052" s="1" t="s">
        <v>1531</v>
      </c>
      <c r="B2052" s="14">
        <v>493.4</v>
      </c>
      <c r="C2052" s="15">
        <v>1026</v>
      </c>
    </row>
    <row r="2053" spans="1:3" ht="16.5">
      <c r="A2053" s="2" t="s">
        <v>1532</v>
      </c>
      <c r="B2053" s="14"/>
      <c r="C2053" s="15"/>
    </row>
    <row r="2054" spans="1:3" ht="20.25">
      <c r="A2054" s="1" t="s">
        <v>1533</v>
      </c>
      <c r="B2054" s="14">
        <v>493.4</v>
      </c>
      <c r="C2054" s="15">
        <v>1027</v>
      </c>
    </row>
    <row r="2055" spans="1:3" ht="16.5">
      <c r="A2055" s="2" t="s">
        <v>1534</v>
      </c>
      <c r="B2055" s="14"/>
      <c r="C2055" s="15"/>
    </row>
    <row r="2056" spans="1:3" ht="20.25">
      <c r="A2056" s="1" t="s">
        <v>1535</v>
      </c>
      <c r="B2056" s="14">
        <v>493.4</v>
      </c>
      <c r="C2056" s="15">
        <v>1028</v>
      </c>
    </row>
    <row r="2057" spans="1:3" ht="16.5">
      <c r="A2057" s="2" t="s">
        <v>1536</v>
      </c>
      <c r="B2057" s="14"/>
      <c r="C2057" s="15"/>
    </row>
    <row r="2058" spans="1:3" ht="20.25">
      <c r="A2058" s="1" t="s">
        <v>1537</v>
      </c>
      <c r="B2058" s="14">
        <v>493.4</v>
      </c>
      <c r="C2058" s="15">
        <v>1029</v>
      </c>
    </row>
    <row r="2059" spans="1:3" ht="16.5">
      <c r="A2059" s="2" t="s">
        <v>829</v>
      </c>
      <c r="B2059" s="14"/>
      <c r="C2059" s="15"/>
    </row>
    <row r="2060" spans="1:3" ht="20.25">
      <c r="A2060" s="1" t="s">
        <v>1538</v>
      </c>
      <c r="B2060" s="14">
        <v>493.4</v>
      </c>
      <c r="C2060" s="15">
        <v>1030</v>
      </c>
    </row>
    <row r="2061" spans="1:3" ht="16.5">
      <c r="A2061" s="2" t="s">
        <v>1110</v>
      </c>
      <c r="B2061" s="14"/>
      <c r="C2061" s="15"/>
    </row>
    <row r="2062" spans="1:3" ht="20.25">
      <c r="A2062" s="1" t="s">
        <v>1539</v>
      </c>
      <c r="B2062" s="14">
        <v>493.4</v>
      </c>
      <c r="C2062" s="15">
        <v>1031</v>
      </c>
    </row>
    <row r="2063" spans="1:3" ht="16.5">
      <c r="A2063" s="2" t="s">
        <v>430</v>
      </c>
      <c r="B2063" s="14"/>
      <c r="C2063" s="15"/>
    </row>
    <row r="2064" spans="1:3" ht="20.25">
      <c r="A2064" s="1" t="s">
        <v>189</v>
      </c>
      <c r="B2064" s="14">
        <v>493.2</v>
      </c>
      <c r="C2064" s="15">
        <v>1032</v>
      </c>
    </row>
    <row r="2065" spans="1:3" ht="16.5">
      <c r="A2065" s="2" t="s">
        <v>1540</v>
      </c>
      <c r="B2065" s="14"/>
      <c r="C2065" s="15"/>
    </row>
    <row r="2066" spans="1:3" ht="20.25">
      <c r="A2066" s="1" t="s">
        <v>1541</v>
      </c>
      <c r="B2066" s="14">
        <v>493.2</v>
      </c>
      <c r="C2066" s="15">
        <v>1033</v>
      </c>
    </row>
    <row r="2067" spans="1:3" ht="16.5">
      <c r="A2067" s="2" t="s">
        <v>901</v>
      </c>
      <c r="B2067" s="14"/>
      <c r="C2067" s="15"/>
    </row>
    <row r="2068" spans="1:3" ht="20.25">
      <c r="A2068" s="1" t="s">
        <v>1542</v>
      </c>
      <c r="B2068" s="14">
        <v>493.2</v>
      </c>
      <c r="C2068" s="15">
        <v>1034</v>
      </c>
    </row>
    <row r="2069" spans="1:3" ht="16.5">
      <c r="A2069" s="2" t="s">
        <v>1543</v>
      </c>
      <c r="B2069" s="14"/>
      <c r="C2069" s="15"/>
    </row>
    <row r="2070" spans="1:3" ht="20.25">
      <c r="A2070" s="1" t="s">
        <v>1544</v>
      </c>
      <c r="B2070" s="14">
        <v>493</v>
      </c>
      <c r="C2070" s="15">
        <v>1035</v>
      </c>
    </row>
    <row r="2071" spans="1:3" ht="16.5">
      <c r="A2071" s="2" t="s">
        <v>1545</v>
      </c>
      <c r="B2071" s="14"/>
      <c r="C2071" s="15"/>
    </row>
    <row r="2072" spans="1:3" ht="20.25">
      <c r="A2072" s="1" t="s">
        <v>611</v>
      </c>
      <c r="B2072" s="14">
        <v>493</v>
      </c>
      <c r="C2072" s="15">
        <v>1036</v>
      </c>
    </row>
    <row r="2073" spans="1:3" ht="16.5">
      <c r="A2073" s="2" t="s">
        <v>1413</v>
      </c>
      <c r="B2073" s="14"/>
      <c r="C2073" s="15"/>
    </row>
    <row r="2074" spans="1:3" ht="20.25">
      <c r="A2074" s="1" t="s">
        <v>1546</v>
      </c>
      <c r="B2074" s="14">
        <v>493</v>
      </c>
      <c r="C2074" s="15">
        <v>1037</v>
      </c>
    </row>
    <row r="2075" spans="1:3" ht="16.5">
      <c r="A2075" s="2" t="s">
        <v>1411</v>
      </c>
      <c r="B2075" s="14"/>
      <c r="C2075" s="15"/>
    </row>
    <row r="2076" spans="1:3" ht="20.25">
      <c r="A2076" s="1" t="s">
        <v>1547</v>
      </c>
      <c r="B2076" s="14">
        <v>493</v>
      </c>
      <c r="C2076" s="15">
        <v>1038</v>
      </c>
    </row>
    <row r="2077" spans="1:3" ht="16.5">
      <c r="A2077" s="2" t="s">
        <v>1221</v>
      </c>
      <c r="B2077" s="14"/>
      <c r="C2077" s="15"/>
    </row>
    <row r="2078" spans="1:3" ht="20.25">
      <c r="A2078" s="1" t="s">
        <v>1548</v>
      </c>
      <c r="B2078" s="14">
        <v>493</v>
      </c>
      <c r="C2078" s="15">
        <v>1039</v>
      </c>
    </row>
    <row r="2079" spans="1:3" ht="16.5">
      <c r="A2079" s="2" t="s">
        <v>1549</v>
      </c>
      <c r="B2079" s="14"/>
      <c r="C2079" s="15"/>
    </row>
    <row r="2080" spans="1:3" ht="20.25">
      <c r="A2080" s="1" t="s">
        <v>1550</v>
      </c>
      <c r="B2080" s="14">
        <v>493</v>
      </c>
      <c r="C2080" s="15">
        <v>1040</v>
      </c>
    </row>
    <row r="2081" spans="1:3" ht="16.5">
      <c r="A2081" s="2" t="s">
        <v>1551</v>
      </c>
      <c r="B2081" s="14"/>
      <c r="C2081" s="15"/>
    </row>
    <row r="2082" spans="1:3" ht="20.25">
      <c r="A2082" s="1" t="s">
        <v>1552</v>
      </c>
      <c r="B2082" s="14">
        <v>492.8</v>
      </c>
      <c r="C2082" s="15">
        <v>1041</v>
      </c>
    </row>
    <row r="2083" spans="1:3" ht="16.5">
      <c r="A2083" s="2" t="s">
        <v>442</v>
      </c>
      <c r="B2083" s="14"/>
      <c r="C2083" s="15"/>
    </row>
    <row r="2084" spans="1:3" ht="20.25">
      <c r="A2084" s="1" t="s">
        <v>823</v>
      </c>
      <c r="B2084" s="14">
        <v>492.8</v>
      </c>
      <c r="C2084" s="15">
        <v>1042</v>
      </c>
    </row>
    <row r="2085" spans="1:3" ht="16.5">
      <c r="A2085" s="2" t="s">
        <v>1553</v>
      </c>
      <c r="B2085" s="14"/>
      <c r="C2085" s="15"/>
    </row>
    <row r="2086" spans="1:3" ht="20.25">
      <c r="A2086" s="1" t="s">
        <v>1554</v>
      </c>
      <c r="B2086" s="14">
        <v>492.8</v>
      </c>
      <c r="C2086" s="15">
        <v>1043</v>
      </c>
    </row>
    <row r="2087" spans="1:3" ht="16.5">
      <c r="A2087" s="2" t="s">
        <v>634</v>
      </c>
      <c r="B2087" s="14"/>
      <c r="C2087" s="15"/>
    </row>
    <row r="2088" spans="1:3" ht="20.25">
      <c r="A2088" s="1" t="s">
        <v>1555</v>
      </c>
      <c r="B2088" s="14">
        <v>492.8</v>
      </c>
      <c r="C2088" s="15">
        <v>1044</v>
      </c>
    </row>
    <row r="2089" spans="1:3" ht="16.5">
      <c r="A2089" s="2" t="s">
        <v>607</v>
      </c>
      <c r="B2089" s="14"/>
      <c r="C2089" s="15"/>
    </row>
    <row r="2090" spans="1:3" ht="20.25">
      <c r="A2090" s="1" t="s">
        <v>1556</v>
      </c>
      <c r="B2090" s="14">
        <v>492.8</v>
      </c>
      <c r="C2090" s="15">
        <v>1045</v>
      </c>
    </row>
    <row r="2091" spans="1:3" ht="16.5">
      <c r="A2091" s="2" t="s">
        <v>921</v>
      </c>
      <c r="B2091" s="14"/>
      <c r="C2091" s="15"/>
    </row>
    <row r="2092" spans="1:3" ht="20.25">
      <c r="A2092" s="1" t="s">
        <v>1557</v>
      </c>
      <c r="B2092" s="14">
        <v>492.4</v>
      </c>
      <c r="C2092" s="15">
        <v>1046</v>
      </c>
    </row>
    <row r="2093" spans="1:3" ht="16.5">
      <c r="A2093" s="2" t="s">
        <v>1558</v>
      </c>
      <c r="B2093" s="14"/>
      <c r="C2093" s="15"/>
    </row>
    <row r="2094" spans="1:3" ht="20.25">
      <c r="A2094" s="1" t="s">
        <v>503</v>
      </c>
      <c r="B2094" s="14">
        <v>492.4</v>
      </c>
      <c r="C2094" s="15">
        <v>1047</v>
      </c>
    </row>
    <row r="2095" spans="1:3" ht="16.5">
      <c r="A2095" s="2" t="s">
        <v>1559</v>
      </c>
      <c r="B2095" s="14"/>
      <c r="C2095" s="15"/>
    </row>
    <row r="2096" spans="1:3" ht="20.25">
      <c r="A2096" s="1" t="s">
        <v>1560</v>
      </c>
      <c r="B2096" s="14">
        <v>492.4</v>
      </c>
      <c r="C2096" s="15">
        <v>1048</v>
      </c>
    </row>
    <row r="2097" spans="1:3" ht="16.5">
      <c r="A2097" s="2" t="s">
        <v>674</v>
      </c>
      <c r="B2097" s="14"/>
      <c r="C2097" s="15"/>
    </row>
    <row r="2098" spans="1:3" ht="20.25">
      <c r="A2098" s="1" t="s">
        <v>1561</v>
      </c>
      <c r="B2098" s="14">
        <v>492.2</v>
      </c>
      <c r="C2098" s="15">
        <v>1049</v>
      </c>
    </row>
    <row r="2099" spans="1:3" ht="16.5">
      <c r="A2099" s="2" t="s">
        <v>1562</v>
      </c>
      <c r="B2099" s="14"/>
      <c r="C2099" s="15"/>
    </row>
    <row r="2100" spans="1:3" ht="20.25">
      <c r="A2100" s="1" t="s">
        <v>1563</v>
      </c>
      <c r="B2100" s="14">
        <v>492</v>
      </c>
      <c r="C2100" s="15">
        <v>1050</v>
      </c>
    </row>
    <row r="2101" spans="1:3" ht="16.5">
      <c r="A2101" s="2" t="s">
        <v>1564</v>
      </c>
      <c r="B2101" s="14"/>
      <c r="C2101" s="15"/>
    </row>
    <row r="2102" spans="1:3" ht="20.25">
      <c r="A2102" s="1" t="s">
        <v>498</v>
      </c>
      <c r="B2102" s="14">
        <v>492</v>
      </c>
      <c r="C2102" s="15">
        <v>1051</v>
      </c>
    </row>
    <row r="2103" spans="1:3" ht="16.5">
      <c r="A2103" s="2" t="s">
        <v>1565</v>
      </c>
      <c r="B2103" s="14"/>
      <c r="C2103" s="15"/>
    </row>
    <row r="2104" spans="1:3" ht="20.25">
      <c r="A2104" s="1" t="s">
        <v>1566</v>
      </c>
      <c r="B2104" s="14">
        <v>492</v>
      </c>
      <c r="C2104" s="15">
        <v>1052</v>
      </c>
    </row>
    <row r="2105" spans="1:3" ht="16.5">
      <c r="A2105" s="2" t="s">
        <v>1567</v>
      </c>
      <c r="B2105" s="14"/>
      <c r="C2105" s="15"/>
    </row>
    <row r="2106" spans="1:3" ht="20.25">
      <c r="A2106" s="1" t="s">
        <v>1568</v>
      </c>
      <c r="B2106" s="14">
        <v>491.8</v>
      </c>
      <c r="C2106" s="15">
        <v>1053</v>
      </c>
    </row>
    <row r="2107" spans="1:3" ht="16.5">
      <c r="A2107" s="2" t="s">
        <v>1569</v>
      </c>
      <c r="B2107" s="14"/>
      <c r="C2107" s="15"/>
    </row>
    <row r="2108" spans="1:3" ht="20.25">
      <c r="A2108" s="1" t="s">
        <v>1570</v>
      </c>
      <c r="B2108" s="14">
        <v>491.6</v>
      </c>
      <c r="C2108" s="15">
        <v>1054</v>
      </c>
    </row>
    <row r="2109" spans="1:3" ht="16.5">
      <c r="A2109" s="2" t="s">
        <v>1571</v>
      </c>
      <c r="B2109" s="14"/>
      <c r="C2109" s="15"/>
    </row>
    <row r="2110" spans="1:3" ht="20.25">
      <c r="A2110" s="1" t="s">
        <v>1572</v>
      </c>
      <c r="B2110" s="14">
        <v>491.6</v>
      </c>
      <c r="C2110" s="15">
        <v>1055</v>
      </c>
    </row>
    <row r="2111" spans="1:3" ht="16.5">
      <c r="A2111" s="2" t="s">
        <v>592</v>
      </c>
      <c r="B2111" s="14"/>
      <c r="C2111" s="15"/>
    </row>
    <row r="2112" spans="1:3" ht="20.25">
      <c r="A2112" s="1" t="s">
        <v>518</v>
      </c>
      <c r="B2112" s="14">
        <v>491.6</v>
      </c>
      <c r="C2112" s="15">
        <v>1056</v>
      </c>
    </row>
    <row r="2113" spans="1:3" ht="16.5">
      <c r="A2113" s="2" t="s">
        <v>1573</v>
      </c>
      <c r="B2113" s="14"/>
      <c r="C2113" s="15"/>
    </row>
    <row r="2114" spans="1:3" ht="20.25">
      <c r="A2114" s="1" t="s">
        <v>823</v>
      </c>
      <c r="B2114" s="14">
        <v>491.6</v>
      </c>
      <c r="C2114" s="15">
        <v>1057</v>
      </c>
    </row>
    <row r="2115" spans="1:3" ht="16.5">
      <c r="A2115" s="2" t="s">
        <v>1574</v>
      </c>
      <c r="B2115" s="14"/>
      <c r="C2115" s="15"/>
    </row>
    <row r="2116" spans="1:3" ht="20.25">
      <c r="A2116" s="1" t="s">
        <v>1575</v>
      </c>
      <c r="B2116" s="14">
        <v>491.6</v>
      </c>
      <c r="C2116" s="15">
        <v>1058</v>
      </c>
    </row>
    <row r="2117" spans="1:3" ht="16.5">
      <c r="A2117" s="2" t="s">
        <v>694</v>
      </c>
      <c r="B2117" s="14"/>
      <c r="C2117" s="15"/>
    </row>
    <row r="2118" spans="1:3" ht="20.25">
      <c r="A2118" s="1" t="s">
        <v>1576</v>
      </c>
      <c r="B2118" s="14">
        <v>491.6</v>
      </c>
      <c r="C2118" s="15">
        <v>1059</v>
      </c>
    </row>
    <row r="2119" spans="1:3" ht="16.5">
      <c r="A2119" s="2" t="s">
        <v>171</v>
      </c>
      <c r="B2119" s="14"/>
      <c r="C2119" s="15"/>
    </row>
    <row r="2120" spans="1:3" ht="20.25">
      <c r="A2120" s="1" t="s">
        <v>611</v>
      </c>
      <c r="B2120" s="14">
        <v>491.6</v>
      </c>
      <c r="C2120" s="15">
        <v>1060</v>
      </c>
    </row>
    <row r="2121" spans="1:3" ht="16.5">
      <c r="A2121" s="2" t="s">
        <v>1577</v>
      </c>
      <c r="B2121" s="14"/>
      <c r="C2121" s="15"/>
    </row>
    <row r="2122" spans="1:3" ht="20.25">
      <c r="A2122" s="1" t="s">
        <v>1578</v>
      </c>
      <c r="B2122" s="14">
        <v>491.4</v>
      </c>
      <c r="C2122" s="15">
        <v>1061</v>
      </c>
    </row>
    <row r="2123" spans="1:3" ht="16.5">
      <c r="A2123" s="2" t="s">
        <v>869</v>
      </c>
      <c r="B2123" s="14"/>
      <c r="C2123" s="15"/>
    </row>
    <row r="2124" spans="1:3" ht="20.25">
      <c r="A2124" s="1" t="s">
        <v>1579</v>
      </c>
      <c r="B2124" s="14">
        <v>491.4</v>
      </c>
      <c r="C2124" s="15">
        <v>1062</v>
      </c>
    </row>
    <row r="2125" spans="1:3" ht="16.5">
      <c r="A2125" s="2" t="s">
        <v>307</v>
      </c>
      <c r="B2125" s="14"/>
      <c r="C2125" s="15"/>
    </row>
    <row r="2126" spans="1:3" ht="20.25">
      <c r="A2126" s="1" t="s">
        <v>1580</v>
      </c>
      <c r="B2126" s="14">
        <v>491.4</v>
      </c>
      <c r="C2126" s="15">
        <v>1063</v>
      </c>
    </row>
    <row r="2127" spans="1:3" ht="16.5">
      <c r="A2127" s="2" t="s">
        <v>901</v>
      </c>
      <c r="B2127" s="14"/>
      <c r="C2127" s="15"/>
    </row>
    <row r="2128" spans="1:3" ht="20.25">
      <c r="A2128" s="1" t="s">
        <v>1581</v>
      </c>
      <c r="B2128" s="14">
        <v>491.4</v>
      </c>
      <c r="C2128" s="15">
        <v>1064</v>
      </c>
    </row>
    <row r="2129" spans="1:3" ht="16.5">
      <c r="A2129" s="2" t="s">
        <v>1582</v>
      </c>
      <c r="B2129" s="14"/>
      <c r="C2129" s="15"/>
    </row>
    <row r="2130" spans="1:3" ht="20.25">
      <c r="A2130" s="1" t="s">
        <v>1583</v>
      </c>
      <c r="B2130" s="14">
        <v>491.4</v>
      </c>
      <c r="C2130" s="15">
        <v>1065</v>
      </c>
    </row>
    <row r="2131" spans="1:3" ht="16.5">
      <c r="A2131" s="2" t="s">
        <v>1584</v>
      </c>
      <c r="B2131" s="14"/>
      <c r="C2131" s="15"/>
    </row>
    <row r="2132" spans="1:3" ht="20.25">
      <c r="A2132" s="1" t="s">
        <v>1585</v>
      </c>
      <c r="B2132" s="14">
        <v>491.4</v>
      </c>
      <c r="C2132" s="15">
        <v>1066</v>
      </c>
    </row>
    <row r="2133" spans="1:3" ht="16.5">
      <c r="A2133" s="2" t="s">
        <v>981</v>
      </c>
      <c r="B2133" s="14"/>
      <c r="C2133" s="15"/>
    </row>
    <row r="2134" spans="1:3" ht="20.25">
      <c r="A2134" s="1" t="s">
        <v>1586</v>
      </c>
      <c r="B2134" s="14">
        <v>491.4</v>
      </c>
      <c r="C2134" s="15">
        <v>1067</v>
      </c>
    </row>
    <row r="2135" spans="1:3" ht="16.5">
      <c r="A2135" s="2" t="s">
        <v>319</v>
      </c>
      <c r="B2135" s="14"/>
      <c r="C2135" s="15"/>
    </row>
    <row r="2136" spans="1:3" ht="20.25">
      <c r="A2136" s="1" t="s">
        <v>1587</v>
      </c>
      <c r="B2136" s="14">
        <v>491.2</v>
      </c>
      <c r="C2136" s="15">
        <v>1068</v>
      </c>
    </row>
    <row r="2137" spans="1:3" ht="16.5">
      <c r="A2137" s="2" t="s">
        <v>1588</v>
      </c>
      <c r="B2137" s="14"/>
      <c r="C2137" s="15"/>
    </row>
    <row r="2138" spans="1:3" ht="20.25">
      <c r="A2138" s="1" t="s">
        <v>189</v>
      </c>
      <c r="B2138" s="14">
        <v>491.2</v>
      </c>
      <c r="C2138" s="15">
        <v>1069</v>
      </c>
    </row>
    <row r="2139" spans="1:3" ht="16.5">
      <c r="A2139" s="2" t="s">
        <v>1589</v>
      </c>
      <c r="B2139" s="14"/>
      <c r="C2139" s="15"/>
    </row>
    <row r="2140" spans="1:3" ht="20.25">
      <c r="A2140" s="1" t="s">
        <v>611</v>
      </c>
      <c r="B2140" s="14">
        <v>491.2</v>
      </c>
      <c r="C2140" s="15">
        <v>1070</v>
      </c>
    </row>
    <row r="2141" spans="1:3" ht="16.5">
      <c r="A2141" s="2" t="s">
        <v>1293</v>
      </c>
      <c r="B2141" s="14"/>
      <c r="C2141" s="15"/>
    </row>
    <row r="2142" spans="1:3" ht="20.25">
      <c r="A2142" s="1" t="s">
        <v>1590</v>
      </c>
      <c r="B2142" s="14">
        <v>491.2</v>
      </c>
      <c r="C2142" s="15">
        <v>1071</v>
      </c>
    </row>
    <row r="2143" spans="1:3" ht="16.5">
      <c r="A2143" s="2" t="s">
        <v>607</v>
      </c>
      <c r="B2143" s="14"/>
      <c r="C2143" s="15"/>
    </row>
    <row r="2144" spans="1:3" ht="20.25">
      <c r="A2144" s="1" t="s">
        <v>1591</v>
      </c>
      <c r="B2144" s="14">
        <v>491.2</v>
      </c>
      <c r="C2144" s="15">
        <v>1072</v>
      </c>
    </row>
    <row r="2145" spans="1:3" ht="16.5">
      <c r="A2145" s="2" t="s">
        <v>1592</v>
      </c>
      <c r="B2145" s="14"/>
      <c r="C2145" s="15"/>
    </row>
    <row r="2146" spans="1:3" ht="20.25">
      <c r="A2146" s="1" t="s">
        <v>1593</v>
      </c>
      <c r="B2146" s="14">
        <v>491.2</v>
      </c>
      <c r="C2146" s="15">
        <v>1073</v>
      </c>
    </row>
    <row r="2147" spans="1:3" ht="16.5">
      <c r="A2147" s="2" t="s">
        <v>1594</v>
      </c>
      <c r="B2147" s="14"/>
      <c r="C2147" s="15"/>
    </row>
    <row r="2148" spans="1:3" ht="20.25">
      <c r="A2148" s="1" t="s">
        <v>1595</v>
      </c>
      <c r="B2148" s="14">
        <v>491.2</v>
      </c>
      <c r="C2148" s="15">
        <v>1074</v>
      </c>
    </row>
    <row r="2149" spans="1:3" ht="16.5">
      <c r="A2149" s="2" t="s">
        <v>1567</v>
      </c>
      <c r="B2149" s="14"/>
      <c r="C2149" s="15"/>
    </row>
    <row r="2150" spans="1:3" ht="20.25">
      <c r="A2150" s="1" t="s">
        <v>1596</v>
      </c>
      <c r="B2150" s="14">
        <v>491</v>
      </c>
      <c r="C2150" s="15">
        <v>1075</v>
      </c>
    </row>
    <row r="2151" spans="1:3" ht="16.5">
      <c r="A2151" s="2" t="s">
        <v>798</v>
      </c>
      <c r="B2151" s="14"/>
      <c r="C2151" s="15"/>
    </row>
    <row r="2152" spans="1:3" ht="20.25">
      <c r="A2152" s="1" t="s">
        <v>1597</v>
      </c>
      <c r="B2152" s="14">
        <v>491</v>
      </c>
      <c r="C2152" s="15">
        <v>1076</v>
      </c>
    </row>
    <row r="2153" spans="1:3" ht="16.5">
      <c r="A2153" s="2" t="s">
        <v>1598</v>
      </c>
      <c r="B2153" s="14"/>
      <c r="C2153" s="15"/>
    </row>
    <row r="2154" spans="1:3" ht="20.25">
      <c r="A2154" s="1" t="s">
        <v>1599</v>
      </c>
      <c r="B2154" s="14">
        <v>490.8</v>
      </c>
      <c r="C2154" s="15">
        <v>1077</v>
      </c>
    </row>
    <row r="2155" spans="1:3" ht="16.5">
      <c r="A2155" s="2" t="s">
        <v>171</v>
      </c>
      <c r="B2155" s="14"/>
      <c r="C2155" s="15"/>
    </row>
    <row r="2156" spans="1:3" ht="20.25">
      <c r="A2156" s="1" t="s">
        <v>1600</v>
      </c>
      <c r="B2156" s="14">
        <v>490.8</v>
      </c>
      <c r="C2156" s="15">
        <v>1078</v>
      </c>
    </row>
    <row r="2157" spans="1:3" ht="16.5">
      <c r="A2157" s="2" t="s">
        <v>1601</v>
      </c>
      <c r="B2157" s="14"/>
      <c r="C2157" s="15"/>
    </row>
    <row r="2158" spans="1:3" ht="20.25">
      <c r="A2158" s="1" t="s">
        <v>1602</v>
      </c>
      <c r="B2158" s="14">
        <v>490.8</v>
      </c>
      <c r="C2158" s="15">
        <v>1079</v>
      </c>
    </row>
    <row r="2159" spans="1:3" ht="16.5">
      <c r="A2159" s="2" t="s">
        <v>1603</v>
      </c>
      <c r="B2159" s="14"/>
      <c r="C2159" s="15"/>
    </row>
    <row r="2160" spans="1:3" ht="20.25">
      <c r="A2160" s="1" t="s">
        <v>1604</v>
      </c>
      <c r="B2160" s="14">
        <v>490.6</v>
      </c>
      <c r="C2160" s="15">
        <v>1080</v>
      </c>
    </row>
    <row r="2161" spans="1:3" ht="16.5">
      <c r="A2161" s="2" t="s">
        <v>1605</v>
      </c>
      <c r="B2161" s="14"/>
      <c r="C2161" s="15"/>
    </row>
    <row r="2162" spans="1:3" ht="20.25">
      <c r="A2162" s="1" t="s">
        <v>1606</v>
      </c>
      <c r="B2162" s="14">
        <v>490.4</v>
      </c>
      <c r="C2162" s="15">
        <v>1081</v>
      </c>
    </row>
    <row r="2163" spans="1:3" ht="16.5">
      <c r="A2163" s="2" t="s">
        <v>1156</v>
      </c>
      <c r="B2163" s="14"/>
      <c r="C2163" s="15"/>
    </row>
    <row r="2164" spans="1:3" ht="20.25">
      <c r="A2164" s="1" t="s">
        <v>1607</v>
      </c>
      <c r="B2164" s="14">
        <v>490.4</v>
      </c>
      <c r="C2164" s="15">
        <v>1082</v>
      </c>
    </row>
    <row r="2165" spans="1:3" ht="16.5">
      <c r="A2165" s="2" t="s">
        <v>1608</v>
      </c>
      <c r="B2165" s="14"/>
      <c r="C2165" s="15"/>
    </row>
    <row r="2166" spans="1:3" ht="20.25">
      <c r="A2166" s="1" t="s">
        <v>1609</v>
      </c>
      <c r="B2166" s="14">
        <v>490.4</v>
      </c>
      <c r="C2166" s="15">
        <v>1083</v>
      </c>
    </row>
    <row r="2167" spans="1:3" ht="16.5">
      <c r="A2167" s="2" t="s">
        <v>1610</v>
      </c>
      <c r="B2167" s="14"/>
      <c r="C2167" s="15"/>
    </row>
    <row r="2168" spans="1:3" ht="20.25">
      <c r="A2168" s="1" t="s">
        <v>576</v>
      </c>
      <c r="B2168" s="14">
        <v>490.4</v>
      </c>
      <c r="C2168" s="15">
        <v>1084</v>
      </c>
    </row>
    <row r="2169" spans="1:3" ht="16.5">
      <c r="A2169" s="2" t="s">
        <v>1611</v>
      </c>
      <c r="B2169" s="14"/>
      <c r="C2169" s="15"/>
    </row>
    <row r="2170" spans="1:3" ht="20.25">
      <c r="A2170" s="1" t="s">
        <v>1612</v>
      </c>
      <c r="B2170" s="14">
        <v>490.4</v>
      </c>
      <c r="C2170" s="15">
        <v>1085</v>
      </c>
    </row>
    <row r="2171" spans="1:3" ht="16.5">
      <c r="A2171" s="2" t="s">
        <v>1613</v>
      </c>
      <c r="B2171" s="14"/>
      <c r="C2171" s="15"/>
    </row>
    <row r="2172" spans="1:3" ht="20.25">
      <c r="A2172" s="1" t="s">
        <v>1614</v>
      </c>
      <c r="B2172" s="14">
        <v>490.4</v>
      </c>
      <c r="C2172" s="15">
        <v>1086</v>
      </c>
    </row>
    <row r="2173" spans="1:3" ht="16.5">
      <c r="A2173" s="2" t="s">
        <v>1534</v>
      </c>
      <c r="B2173" s="14"/>
      <c r="C2173" s="15"/>
    </row>
    <row r="2174" spans="1:3" ht="20.25">
      <c r="A2174" s="1" t="s">
        <v>1615</v>
      </c>
      <c r="B2174" s="14">
        <v>490.4</v>
      </c>
      <c r="C2174" s="15">
        <v>1087</v>
      </c>
    </row>
    <row r="2175" spans="1:3" ht="16.5">
      <c r="A2175" s="2" t="s">
        <v>1616</v>
      </c>
      <c r="B2175" s="14"/>
      <c r="C2175" s="15"/>
    </row>
    <row r="2176" spans="1:3" ht="20.25">
      <c r="A2176" s="1" t="s">
        <v>1617</v>
      </c>
      <c r="B2176" s="14">
        <v>490.4</v>
      </c>
      <c r="C2176" s="15">
        <v>1088</v>
      </c>
    </row>
    <row r="2177" spans="1:3" ht="16.5">
      <c r="A2177" s="2" t="s">
        <v>1618</v>
      </c>
      <c r="B2177" s="14"/>
      <c r="C2177" s="15"/>
    </row>
    <row r="2178" spans="1:3" ht="20.25">
      <c r="A2178" s="1" t="s">
        <v>1619</v>
      </c>
      <c r="B2178" s="14">
        <v>490.2</v>
      </c>
      <c r="C2178" s="15">
        <v>1089</v>
      </c>
    </row>
    <row r="2179" spans="1:3" ht="16.5">
      <c r="A2179" s="2" t="s">
        <v>1102</v>
      </c>
      <c r="B2179" s="14"/>
      <c r="C2179" s="15"/>
    </row>
    <row r="2180" spans="1:3" ht="20.25">
      <c r="A2180" s="1" t="s">
        <v>1620</v>
      </c>
      <c r="B2180" s="14">
        <v>490.2</v>
      </c>
      <c r="C2180" s="15">
        <v>1090</v>
      </c>
    </row>
    <row r="2181" spans="1:3" ht="16.5">
      <c r="A2181" s="2" t="s">
        <v>1589</v>
      </c>
      <c r="B2181" s="14"/>
      <c r="C2181" s="15"/>
    </row>
    <row r="2182" spans="1:3" ht="20.25">
      <c r="A2182" s="1" t="s">
        <v>186</v>
      </c>
      <c r="B2182" s="14">
        <v>490.2</v>
      </c>
      <c r="C2182" s="15">
        <v>1091</v>
      </c>
    </row>
    <row r="2183" spans="1:3" ht="16.5">
      <c r="A2183" s="2" t="s">
        <v>417</v>
      </c>
      <c r="B2183" s="14"/>
      <c r="C2183" s="15"/>
    </row>
    <row r="2184" spans="1:3" ht="20.25">
      <c r="A2184" s="1" t="s">
        <v>611</v>
      </c>
      <c r="B2184" s="14">
        <v>490.2</v>
      </c>
      <c r="C2184" s="15">
        <v>1092</v>
      </c>
    </row>
    <row r="2185" spans="1:3" ht="16.5">
      <c r="A2185" s="2" t="s">
        <v>220</v>
      </c>
      <c r="B2185" s="14"/>
      <c r="C2185" s="15"/>
    </row>
    <row r="2186" spans="1:3" ht="20.25">
      <c r="A2186" s="1" t="s">
        <v>1621</v>
      </c>
      <c r="B2186" s="14">
        <v>490.2</v>
      </c>
      <c r="C2186" s="15">
        <v>1093</v>
      </c>
    </row>
    <row r="2187" spans="1:3" ht="16.5">
      <c r="A2187" s="2" t="s">
        <v>1247</v>
      </c>
      <c r="B2187" s="14"/>
      <c r="C2187" s="15"/>
    </row>
    <row r="2188" spans="1:3" ht="20.25">
      <c r="A2188" s="1" t="s">
        <v>1622</v>
      </c>
      <c r="B2188" s="14">
        <v>490</v>
      </c>
      <c r="C2188" s="15">
        <v>1094</v>
      </c>
    </row>
    <row r="2189" spans="1:3" ht="16.5">
      <c r="A2189" s="2" t="s">
        <v>1589</v>
      </c>
      <c r="B2189" s="14"/>
      <c r="C2189" s="15"/>
    </row>
    <row r="2190" spans="1:3" ht="20.25">
      <c r="A2190" s="1" t="s">
        <v>1623</v>
      </c>
      <c r="B2190" s="14">
        <v>489.8</v>
      </c>
      <c r="C2190" s="15">
        <v>1095</v>
      </c>
    </row>
    <row r="2191" spans="1:3" ht="16.5">
      <c r="A2191" s="2" t="s">
        <v>1064</v>
      </c>
      <c r="B2191" s="14"/>
      <c r="C2191" s="15"/>
    </row>
    <row r="2192" spans="1:3" ht="20.25">
      <c r="A2192" s="1" t="s">
        <v>1624</v>
      </c>
      <c r="B2192" s="14">
        <v>489.8</v>
      </c>
      <c r="C2192" s="15">
        <v>1096</v>
      </c>
    </row>
    <row r="2193" spans="1:3" ht="16.5">
      <c r="A2193" s="2" t="s">
        <v>1625</v>
      </c>
      <c r="B2193" s="14"/>
      <c r="C2193" s="15"/>
    </row>
    <row r="2194" spans="1:3" ht="20.25">
      <c r="A2194" s="1" t="s">
        <v>1626</v>
      </c>
      <c r="B2194" s="14">
        <v>489.6</v>
      </c>
      <c r="C2194" s="15">
        <v>1097</v>
      </c>
    </row>
    <row r="2195" spans="1:3" ht="16.5">
      <c r="A2195" s="2" t="s">
        <v>391</v>
      </c>
      <c r="B2195" s="14"/>
      <c r="C2195" s="15"/>
    </row>
    <row r="2196" spans="1:3" ht="20.25">
      <c r="A2196" s="1" t="s">
        <v>1627</v>
      </c>
      <c r="B2196" s="14">
        <v>489.6</v>
      </c>
      <c r="C2196" s="15">
        <v>1098</v>
      </c>
    </row>
    <row r="2197" spans="1:3" ht="16.5">
      <c r="A2197" s="2" t="s">
        <v>455</v>
      </c>
      <c r="B2197" s="14"/>
      <c r="C2197" s="15"/>
    </row>
    <row r="2198" spans="1:3" ht="20.25">
      <c r="A2198" s="1" t="s">
        <v>1628</v>
      </c>
      <c r="B2198" s="14">
        <v>489.6</v>
      </c>
      <c r="C2198" s="15">
        <v>1099</v>
      </c>
    </row>
    <row r="2199" spans="1:3" ht="16.5">
      <c r="A2199" s="2" t="s">
        <v>1629</v>
      </c>
      <c r="B2199" s="14"/>
      <c r="C2199" s="15"/>
    </row>
    <row r="2200" spans="1:3" ht="20.25">
      <c r="A2200" s="1" t="s">
        <v>1630</v>
      </c>
      <c r="B2200" s="14">
        <v>489.6</v>
      </c>
      <c r="C2200" s="15">
        <v>1100</v>
      </c>
    </row>
    <row r="2201" spans="1:3" ht="16.5">
      <c r="A2201" s="2" t="s">
        <v>758</v>
      </c>
      <c r="B2201" s="14"/>
      <c r="C2201" s="15"/>
    </row>
    <row r="2202" spans="1:3" ht="20.25">
      <c r="A2202" s="1" t="s">
        <v>1631</v>
      </c>
      <c r="B2202" s="14">
        <v>489.6</v>
      </c>
      <c r="C2202" s="15">
        <v>1101</v>
      </c>
    </row>
    <row r="2203" spans="1:3" ht="16.5">
      <c r="A2203" s="2" t="s">
        <v>56</v>
      </c>
      <c r="B2203" s="14"/>
      <c r="C2203" s="15"/>
    </row>
    <row r="2204" spans="1:3" ht="20.25">
      <c r="A2204" s="1" t="s">
        <v>1632</v>
      </c>
      <c r="B2204" s="14">
        <v>489.4</v>
      </c>
      <c r="C2204" s="15">
        <v>1102</v>
      </c>
    </row>
    <row r="2205" spans="1:3" ht="16.5">
      <c r="A2205" s="2" t="s">
        <v>1633</v>
      </c>
      <c r="B2205" s="14"/>
      <c r="C2205" s="15"/>
    </row>
    <row r="2206" spans="1:3" ht="20.25">
      <c r="A2206" s="1" t="s">
        <v>911</v>
      </c>
      <c r="B2206" s="14">
        <v>489.2</v>
      </c>
      <c r="C2206" s="15">
        <v>1103</v>
      </c>
    </row>
    <row r="2207" spans="1:3" ht="16.5">
      <c r="A2207" s="2" t="s">
        <v>1634</v>
      </c>
      <c r="B2207" s="14"/>
      <c r="C2207" s="15"/>
    </row>
    <row r="2208" spans="1:3" ht="20.25">
      <c r="A2208" s="1" t="s">
        <v>1635</v>
      </c>
      <c r="B2208" s="14">
        <v>489.2</v>
      </c>
      <c r="C2208" s="15">
        <v>1104</v>
      </c>
    </row>
    <row r="2209" spans="1:3" ht="16.5">
      <c r="A2209" s="2" t="s">
        <v>972</v>
      </c>
      <c r="B2209" s="14"/>
      <c r="C2209" s="15"/>
    </row>
    <row r="2210" spans="1:3" ht="20.25">
      <c r="A2210" s="1" t="s">
        <v>1496</v>
      </c>
      <c r="B2210" s="14">
        <v>489.2</v>
      </c>
      <c r="C2210" s="15">
        <v>1105</v>
      </c>
    </row>
    <row r="2211" spans="1:3" ht="16.5">
      <c r="A2211" s="2" t="s">
        <v>1636</v>
      </c>
      <c r="B2211" s="14"/>
      <c r="C2211" s="15"/>
    </row>
    <row r="2212" spans="1:3" ht="20.25">
      <c r="A2212" s="1" t="s">
        <v>1637</v>
      </c>
      <c r="B2212" s="14">
        <v>489.2</v>
      </c>
      <c r="C2212" s="15">
        <v>1106</v>
      </c>
    </row>
    <row r="2213" spans="1:3" ht="16.5">
      <c r="A2213" s="2" t="s">
        <v>1113</v>
      </c>
      <c r="B2213" s="14"/>
      <c r="C2213" s="15"/>
    </row>
    <row r="2214" spans="1:3" ht="20.25">
      <c r="A2214" s="1" t="s">
        <v>1638</v>
      </c>
      <c r="B2214" s="14">
        <v>489.2</v>
      </c>
      <c r="C2214" s="15">
        <v>1107</v>
      </c>
    </row>
    <row r="2215" spans="1:3" ht="16.5">
      <c r="A2215" s="2" t="s">
        <v>1639</v>
      </c>
      <c r="B2215" s="14"/>
      <c r="C2215" s="15"/>
    </row>
    <row r="2216" spans="1:3" ht="20.25">
      <c r="A2216" s="1" t="s">
        <v>1640</v>
      </c>
      <c r="B2216" s="14">
        <v>489</v>
      </c>
      <c r="C2216" s="15">
        <v>1108</v>
      </c>
    </row>
    <row r="2217" spans="1:3" ht="16.5">
      <c r="A2217" s="2" t="s">
        <v>1641</v>
      </c>
      <c r="B2217" s="14"/>
      <c r="C2217" s="15"/>
    </row>
    <row r="2218" spans="1:3" ht="20.25">
      <c r="A2218" s="1" t="s">
        <v>1642</v>
      </c>
      <c r="B2218" s="14">
        <v>489</v>
      </c>
      <c r="C2218" s="15">
        <v>1109</v>
      </c>
    </row>
    <row r="2219" spans="1:3" ht="16.5">
      <c r="A2219" s="2" t="s">
        <v>1520</v>
      </c>
      <c r="B2219" s="14"/>
      <c r="C2219" s="15"/>
    </row>
    <row r="2220" spans="1:3" ht="20.25">
      <c r="A2220" s="1" t="s">
        <v>1643</v>
      </c>
      <c r="B2220" s="14">
        <v>489</v>
      </c>
      <c r="C2220" s="15">
        <v>1110</v>
      </c>
    </row>
    <row r="2221" spans="1:3" ht="16.5">
      <c r="A2221" s="2" t="s">
        <v>1644</v>
      </c>
      <c r="B2221" s="14"/>
      <c r="C2221" s="15"/>
    </row>
    <row r="2222" spans="1:3" ht="20.25">
      <c r="A2222" s="1" t="s">
        <v>588</v>
      </c>
      <c r="B2222" s="14">
        <v>489</v>
      </c>
      <c r="C2222" s="15">
        <v>1111</v>
      </c>
    </row>
    <row r="2223" spans="1:3" ht="16.5">
      <c r="A2223" s="2" t="s">
        <v>1645</v>
      </c>
      <c r="B2223" s="14"/>
      <c r="C2223" s="15"/>
    </row>
    <row r="2224" spans="1:3" ht="20.25">
      <c r="A2224" s="1" t="s">
        <v>1646</v>
      </c>
      <c r="B2224" s="14">
        <v>489</v>
      </c>
      <c r="C2224" s="15">
        <v>1112</v>
      </c>
    </row>
    <row r="2225" spans="1:3" ht="16.5">
      <c r="A2225" s="2" t="s">
        <v>1647</v>
      </c>
      <c r="B2225" s="14"/>
      <c r="C2225" s="15"/>
    </row>
    <row r="2226" spans="1:3" ht="20.25">
      <c r="A2226" s="1" t="s">
        <v>1648</v>
      </c>
      <c r="B2226" s="14">
        <v>489</v>
      </c>
      <c r="C2226" s="15">
        <v>1113</v>
      </c>
    </row>
    <row r="2227" spans="1:3" ht="16.5">
      <c r="A2227" s="2" t="s">
        <v>1649</v>
      </c>
      <c r="B2227" s="14"/>
      <c r="C2227" s="15"/>
    </row>
    <row r="2228" spans="1:3" ht="20.25">
      <c r="A2228" s="1" t="s">
        <v>611</v>
      </c>
      <c r="B2228" s="14">
        <v>488.8</v>
      </c>
      <c r="C2228" s="15">
        <v>1114</v>
      </c>
    </row>
    <row r="2229" spans="1:3" ht="16.5">
      <c r="A2229" s="2" t="s">
        <v>1650</v>
      </c>
      <c r="B2229" s="14"/>
      <c r="C2229" s="15"/>
    </row>
    <row r="2230" spans="1:3" ht="20.25">
      <c r="A2230" s="1" t="s">
        <v>1651</v>
      </c>
      <c r="B2230" s="14">
        <v>488.8</v>
      </c>
      <c r="C2230" s="15">
        <v>1115</v>
      </c>
    </row>
    <row r="2231" spans="1:3" ht="16.5">
      <c r="A2231" s="2" t="s">
        <v>1480</v>
      </c>
      <c r="B2231" s="14"/>
      <c r="C2231" s="15"/>
    </row>
    <row r="2232" spans="1:3" ht="20.25">
      <c r="A2232" s="1" t="s">
        <v>1652</v>
      </c>
      <c r="B2232" s="14">
        <v>488.8</v>
      </c>
      <c r="C2232" s="15">
        <v>1116</v>
      </c>
    </row>
    <row r="2233" spans="1:3" ht="16.5">
      <c r="A2233" s="2" t="s">
        <v>1653</v>
      </c>
      <c r="B2233" s="14"/>
      <c r="C2233" s="15"/>
    </row>
    <row r="2234" spans="1:3" ht="20.25">
      <c r="A2234" s="1" t="s">
        <v>503</v>
      </c>
      <c r="B2234" s="14">
        <v>488.6</v>
      </c>
      <c r="C2234" s="15">
        <v>1117</v>
      </c>
    </row>
    <row r="2235" spans="1:3" ht="16.5">
      <c r="A2235" s="2" t="s">
        <v>1654</v>
      </c>
      <c r="B2235" s="14"/>
      <c r="C2235" s="15"/>
    </row>
    <row r="2236" spans="1:3" ht="20.25">
      <c r="A2236" s="1" t="s">
        <v>1655</v>
      </c>
      <c r="B2236" s="14">
        <v>488.6</v>
      </c>
      <c r="C2236" s="15">
        <v>1118</v>
      </c>
    </row>
    <row r="2237" spans="1:3" ht="16.5">
      <c r="A2237" s="2" t="s">
        <v>1177</v>
      </c>
      <c r="B2237" s="14"/>
      <c r="C2237" s="15"/>
    </row>
    <row r="2238" spans="1:3" ht="20.25">
      <c r="A2238" s="1" t="s">
        <v>809</v>
      </c>
      <c r="B2238" s="14">
        <v>488.6</v>
      </c>
      <c r="C2238" s="15">
        <v>1119</v>
      </c>
    </row>
    <row r="2239" spans="1:3" ht="16.5">
      <c r="A2239" s="2" t="s">
        <v>1656</v>
      </c>
      <c r="B2239" s="14"/>
      <c r="C2239" s="15"/>
    </row>
    <row r="2240" spans="1:3" ht="20.25">
      <c r="A2240" s="1" t="s">
        <v>611</v>
      </c>
      <c r="B2240" s="14">
        <v>488.6</v>
      </c>
      <c r="C2240" s="15">
        <v>1120</v>
      </c>
    </row>
    <row r="2241" spans="1:3" ht="16.5">
      <c r="A2241" s="2" t="s">
        <v>1657</v>
      </c>
      <c r="B2241" s="14"/>
      <c r="C2241" s="15"/>
    </row>
    <row r="2242" spans="1:3" ht="20.25">
      <c r="A2242" s="1" t="s">
        <v>1658</v>
      </c>
      <c r="B2242" s="14">
        <v>488.6</v>
      </c>
      <c r="C2242" s="15">
        <v>1121</v>
      </c>
    </row>
    <row r="2243" spans="1:3" ht="16.5">
      <c r="A2243" s="2" t="s">
        <v>1659</v>
      </c>
      <c r="B2243" s="14"/>
      <c r="C2243" s="15"/>
    </row>
    <row r="2244" spans="1:3" ht="20.25">
      <c r="A2244" s="1" t="s">
        <v>1660</v>
      </c>
      <c r="B2244" s="14">
        <v>488.6</v>
      </c>
      <c r="C2244" s="15">
        <v>1122</v>
      </c>
    </row>
    <row r="2245" spans="1:3" ht="16.5">
      <c r="A2245" s="2" t="s">
        <v>1661</v>
      </c>
      <c r="B2245" s="14"/>
      <c r="C2245" s="15"/>
    </row>
    <row r="2246" spans="1:3" ht="20.25">
      <c r="A2246" s="1" t="s">
        <v>1662</v>
      </c>
      <c r="B2246" s="14">
        <v>488.6</v>
      </c>
      <c r="C2246" s="15">
        <v>1123</v>
      </c>
    </row>
    <row r="2247" spans="1:3" ht="16.5">
      <c r="A2247" s="2" t="s">
        <v>1415</v>
      </c>
      <c r="B2247" s="14"/>
      <c r="C2247" s="15"/>
    </row>
    <row r="2248" spans="1:3" ht="20.25">
      <c r="A2248" s="1" t="s">
        <v>1663</v>
      </c>
      <c r="B2248" s="14">
        <v>488.6</v>
      </c>
      <c r="C2248" s="15">
        <v>1124</v>
      </c>
    </row>
    <row r="2249" spans="1:3" ht="16.5">
      <c r="A2249" s="2" t="s">
        <v>1664</v>
      </c>
      <c r="B2249" s="14"/>
      <c r="C2249" s="15"/>
    </row>
    <row r="2250" spans="1:3" ht="20.25">
      <c r="A2250" s="1" t="s">
        <v>1665</v>
      </c>
      <c r="B2250" s="14">
        <v>488.4</v>
      </c>
      <c r="C2250" s="15">
        <v>1125</v>
      </c>
    </row>
    <row r="2251" spans="1:3" ht="16.5">
      <c r="A2251" s="2" t="s">
        <v>756</v>
      </c>
      <c r="B2251" s="14"/>
      <c r="C2251" s="15"/>
    </row>
    <row r="2252" spans="1:3" ht="20.25">
      <c r="A2252" s="1" t="s">
        <v>1666</v>
      </c>
      <c r="B2252" s="14">
        <v>488.4</v>
      </c>
      <c r="C2252" s="15">
        <v>1126</v>
      </c>
    </row>
    <row r="2253" spans="1:3" ht="16.5">
      <c r="A2253" s="2" t="s">
        <v>654</v>
      </c>
      <c r="B2253" s="14"/>
      <c r="C2253" s="15"/>
    </row>
    <row r="2254" spans="1:3" ht="20.25">
      <c r="A2254" s="1" t="s">
        <v>1667</v>
      </c>
      <c r="B2254" s="14">
        <v>488.4</v>
      </c>
      <c r="C2254" s="15">
        <v>1127</v>
      </c>
    </row>
    <row r="2255" spans="1:3" ht="16.5">
      <c r="A2255" s="2" t="s">
        <v>1668</v>
      </c>
      <c r="B2255" s="14"/>
      <c r="C2255" s="15"/>
    </row>
    <row r="2256" spans="1:3" ht="20.25">
      <c r="A2256" s="1" t="s">
        <v>1669</v>
      </c>
      <c r="B2256" s="14">
        <v>488.4</v>
      </c>
      <c r="C2256" s="15">
        <v>1128</v>
      </c>
    </row>
    <row r="2257" spans="1:3" ht="16.5">
      <c r="A2257" s="2" t="s">
        <v>1670</v>
      </c>
      <c r="B2257" s="14"/>
      <c r="C2257" s="15"/>
    </row>
    <row r="2258" spans="1:3" ht="20.25">
      <c r="A2258" s="1" t="s">
        <v>1671</v>
      </c>
      <c r="B2258" s="14">
        <v>488.4</v>
      </c>
      <c r="C2258" s="15">
        <v>1129</v>
      </c>
    </row>
    <row r="2259" spans="1:3" ht="16.5">
      <c r="A2259" s="2" t="s">
        <v>533</v>
      </c>
      <c r="B2259" s="14"/>
      <c r="C2259" s="15"/>
    </row>
    <row r="2260" spans="1:3" ht="20.25">
      <c r="A2260" s="1" t="s">
        <v>1672</v>
      </c>
      <c r="B2260" s="14">
        <v>488.4</v>
      </c>
      <c r="C2260" s="15">
        <v>1130</v>
      </c>
    </row>
    <row r="2261" spans="1:3" ht="16.5">
      <c r="A2261" s="2" t="s">
        <v>1673</v>
      </c>
      <c r="B2261" s="14"/>
      <c r="C2261" s="15"/>
    </row>
    <row r="2262" spans="1:3" ht="20.25">
      <c r="A2262" s="1" t="s">
        <v>1674</v>
      </c>
      <c r="B2262" s="14">
        <v>488.2</v>
      </c>
      <c r="C2262" s="15">
        <v>1131</v>
      </c>
    </row>
    <row r="2263" spans="1:3" ht="16.5">
      <c r="A2263" s="2" t="s">
        <v>1675</v>
      </c>
      <c r="B2263" s="14"/>
      <c r="C2263" s="15"/>
    </row>
    <row r="2264" spans="1:3" ht="20.25">
      <c r="A2264" s="1" t="s">
        <v>1676</v>
      </c>
      <c r="B2264" s="14">
        <v>488</v>
      </c>
      <c r="C2264" s="15">
        <v>1132</v>
      </c>
    </row>
    <row r="2265" spans="1:3" ht="16.5">
      <c r="A2265" s="2" t="s">
        <v>912</v>
      </c>
      <c r="B2265" s="14"/>
      <c r="C2265" s="15"/>
    </row>
    <row r="2266" spans="1:3" ht="20.25">
      <c r="A2266" s="1" t="s">
        <v>1479</v>
      </c>
      <c r="B2266" s="14">
        <v>488</v>
      </c>
      <c r="C2266" s="15">
        <v>1133</v>
      </c>
    </row>
    <row r="2267" spans="1:3" ht="16.5">
      <c r="A2267" s="2" t="s">
        <v>1677</v>
      </c>
      <c r="B2267" s="14"/>
      <c r="C2267" s="15"/>
    </row>
    <row r="2268" spans="1:3" ht="20.25">
      <c r="A2268" s="1" t="s">
        <v>726</v>
      </c>
      <c r="B2268" s="14">
        <v>488</v>
      </c>
      <c r="C2268" s="15">
        <v>1134</v>
      </c>
    </row>
    <row r="2269" spans="1:3" ht="16.5">
      <c r="A2269" s="2" t="s">
        <v>1678</v>
      </c>
      <c r="B2269" s="14"/>
      <c r="C2269" s="15"/>
    </row>
    <row r="2270" spans="1:3" ht="20.25">
      <c r="A2270" s="1" t="s">
        <v>1679</v>
      </c>
      <c r="B2270" s="14">
        <v>488</v>
      </c>
      <c r="C2270" s="15">
        <v>1135</v>
      </c>
    </row>
    <row r="2271" spans="1:3" ht="16.5">
      <c r="A2271" s="2" t="s">
        <v>1680</v>
      </c>
      <c r="B2271" s="14"/>
      <c r="C2271" s="15"/>
    </row>
    <row r="2272" spans="1:3" ht="20.25">
      <c r="A2272" s="1" t="s">
        <v>1681</v>
      </c>
      <c r="B2272" s="14">
        <v>488</v>
      </c>
      <c r="C2272" s="15">
        <v>1136</v>
      </c>
    </row>
    <row r="2273" spans="1:3" ht="16.5">
      <c r="A2273" s="2" t="s">
        <v>1682</v>
      </c>
      <c r="B2273" s="14"/>
      <c r="C2273" s="15"/>
    </row>
    <row r="2274" spans="1:3" ht="20.25">
      <c r="A2274" s="1" t="s">
        <v>1683</v>
      </c>
      <c r="B2274" s="14">
        <v>487.8</v>
      </c>
      <c r="C2274" s="15">
        <v>1137</v>
      </c>
    </row>
    <row r="2275" spans="1:3" ht="16.5">
      <c r="A2275" s="2" t="s">
        <v>264</v>
      </c>
      <c r="B2275" s="14"/>
      <c r="C2275" s="15"/>
    </row>
    <row r="2276" spans="1:3" ht="20.25">
      <c r="A2276" s="1" t="s">
        <v>1684</v>
      </c>
      <c r="B2276" s="14">
        <v>487.8</v>
      </c>
      <c r="C2276" s="15">
        <v>1138</v>
      </c>
    </row>
    <row r="2277" spans="1:3" ht="16.5">
      <c r="A2277" s="2" t="s">
        <v>1685</v>
      </c>
      <c r="B2277" s="14"/>
      <c r="C2277" s="15"/>
    </row>
    <row r="2278" spans="1:3" ht="20.25">
      <c r="A2278" s="1" t="s">
        <v>1686</v>
      </c>
      <c r="B2278" s="14">
        <v>487.8</v>
      </c>
      <c r="C2278" s="15">
        <v>1139</v>
      </c>
    </row>
    <row r="2279" spans="1:3" ht="16.5">
      <c r="A2279" s="2" t="s">
        <v>804</v>
      </c>
      <c r="B2279" s="14"/>
      <c r="C2279" s="15"/>
    </row>
    <row r="2280" spans="1:3" ht="20.25">
      <c r="A2280" s="1" t="s">
        <v>1687</v>
      </c>
      <c r="B2280" s="14">
        <v>487.8</v>
      </c>
      <c r="C2280" s="15">
        <v>1140</v>
      </c>
    </row>
    <row r="2281" spans="1:3" ht="16.5">
      <c r="A2281" s="2" t="s">
        <v>1688</v>
      </c>
      <c r="B2281" s="14"/>
      <c r="C2281" s="15"/>
    </row>
    <row r="2282" spans="1:3" ht="20.25">
      <c r="A2282" s="1" t="s">
        <v>1689</v>
      </c>
      <c r="B2282" s="14">
        <v>487.8</v>
      </c>
      <c r="C2282" s="15">
        <v>1141</v>
      </c>
    </row>
    <row r="2283" spans="1:3" ht="16.5">
      <c r="A2283" s="2" t="s">
        <v>1690</v>
      </c>
      <c r="B2283" s="14"/>
      <c r="C2283" s="15"/>
    </row>
    <row r="2284" spans="1:3" ht="20.25">
      <c r="A2284" s="1" t="s">
        <v>611</v>
      </c>
      <c r="B2284" s="14">
        <v>487.8</v>
      </c>
      <c r="C2284" s="15">
        <v>1142</v>
      </c>
    </row>
    <row r="2285" spans="1:3" ht="16.5">
      <c r="A2285" s="2" t="s">
        <v>1691</v>
      </c>
      <c r="B2285" s="14"/>
      <c r="C2285" s="15"/>
    </row>
    <row r="2286" spans="1:3" ht="20.25">
      <c r="A2286" s="1" t="s">
        <v>1692</v>
      </c>
      <c r="B2286" s="14">
        <v>487.6</v>
      </c>
      <c r="C2286" s="15">
        <v>1143</v>
      </c>
    </row>
    <row r="2287" spans="1:3" ht="16.5">
      <c r="A2287" s="2" t="s">
        <v>624</v>
      </c>
      <c r="B2287" s="14"/>
      <c r="C2287" s="15"/>
    </row>
    <row r="2288" spans="1:3" ht="20.25">
      <c r="A2288" s="1" t="s">
        <v>1693</v>
      </c>
      <c r="B2288" s="14">
        <v>487.6</v>
      </c>
      <c r="C2288" s="15">
        <v>1144</v>
      </c>
    </row>
    <row r="2289" spans="1:3" ht="16.5">
      <c r="A2289" s="2" t="s">
        <v>1694</v>
      </c>
      <c r="B2289" s="14"/>
      <c r="C2289" s="15"/>
    </row>
    <row r="2290" spans="1:3" ht="20.25">
      <c r="A2290" s="1" t="s">
        <v>1695</v>
      </c>
      <c r="B2290" s="14">
        <v>487.6</v>
      </c>
      <c r="C2290" s="15">
        <v>1145</v>
      </c>
    </row>
    <row r="2291" spans="1:3" ht="16.5">
      <c r="A2291" s="2" t="s">
        <v>751</v>
      </c>
      <c r="B2291" s="14"/>
      <c r="C2291" s="15"/>
    </row>
    <row r="2292" spans="1:3" ht="20.25">
      <c r="A2292" s="1" t="s">
        <v>1696</v>
      </c>
      <c r="B2292" s="14">
        <v>487.6</v>
      </c>
      <c r="C2292" s="15">
        <v>1146</v>
      </c>
    </row>
    <row r="2293" spans="1:3" ht="16.5">
      <c r="A2293" s="2" t="s">
        <v>1697</v>
      </c>
      <c r="B2293" s="14"/>
      <c r="C2293" s="15"/>
    </row>
    <row r="2294" spans="1:3" ht="20.25">
      <c r="A2294" s="1" t="s">
        <v>1698</v>
      </c>
      <c r="B2294" s="14">
        <v>487.4</v>
      </c>
      <c r="C2294" s="15">
        <v>1147</v>
      </c>
    </row>
    <row r="2295" spans="1:3" ht="16.5">
      <c r="A2295" s="2" t="s">
        <v>1699</v>
      </c>
      <c r="B2295" s="14"/>
      <c r="C2295" s="15"/>
    </row>
    <row r="2296" spans="1:3" ht="20.25">
      <c r="A2296" s="1" t="s">
        <v>1700</v>
      </c>
      <c r="B2296" s="14">
        <v>487.4</v>
      </c>
      <c r="C2296" s="15">
        <v>1148</v>
      </c>
    </row>
    <row r="2297" spans="1:3" ht="16.5">
      <c r="A2297" s="2" t="s">
        <v>667</v>
      </c>
      <c r="B2297" s="14"/>
      <c r="C2297" s="15"/>
    </row>
    <row r="2298" spans="1:3" ht="20.25">
      <c r="A2298" s="1" t="s">
        <v>1701</v>
      </c>
      <c r="B2298" s="14">
        <v>487.4</v>
      </c>
      <c r="C2298" s="15">
        <v>1149</v>
      </c>
    </row>
    <row r="2299" spans="1:3" ht="16.5">
      <c r="A2299" s="2" t="s">
        <v>1088</v>
      </c>
      <c r="B2299" s="14"/>
      <c r="C2299" s="15"/>
    </row>
    <row r="2300" spans="1:3" ht="20.25">
      <c r="A2300" s="1" t="s">
        <v>1702</v>
      </c>
      <c r="B2300" s="14">
        <v>487.4</v>
      </c>
      <c r="C2300" s="15">
        <v>1150</v>
      </c>
    </row>
    <row r="2301" spans="1:3" ht="16.5">
      <c r="A2301" s="2" t="s">
        <v>1282</v>
      </c>
      <c r="B2301" s="14"/>
      <c r="C2301" s="15"/>
    </row>
    <row r="2302" spans="1:3" ht="20.25">
      <c r="A2302" s="1" t="s">
        <v>914</v>
      </c>
      <c r="B2302" s="14">
        <v>487.4</v>
      </c>
      <c r="C2302" s="15">
        <v>1151</v>
      </c>
    </row>
    <row r="2303" spans="1:3" ht="16.5">
      <c r="A2303" s="2" t="s">
        <v>1703</v>
      </c>
      <c r="B2303" s="14"/>
      <c r="C2303" s="15"/>
    </row>
    <row r="2304" spans="1:3" ht="20.25">
      <c r="A2304" s="1" t="s">
        <v>1704</v>
      </c>
      <c r="B2304" s="14">
        <v>487.4</v>
      </c>
      <c r="C2304" s="15">
        <v>1152</v>
      </c>
    </row>
    <row r="2305" spans="1:3" ht="16.5">
      <c r="A2305" s="2" t="s">
        <v>1705</v>
      </c>
      <c r="B2305" s="14"/>
      <c r="C2305" s="15"/>
    </row>
    <row r="2306" spans="1:3" ht="20.25">
      <c r="A2306" s="1" t="s">
        <v>1706</v>
      </c>
      <c r="B2306" s="14">
        <v>487.4</v>
      </c>
      <c r="C2306" s="15">
        <v>1153</v>
      </c>
    </row>
    <row r="2307" spans="1:3" ht="16.5">
      <c r="A2307" s="2" t="s">
        <v>1707</v>
      </c>
      <c r="B2307" s="14"/>
      <c r="C2307" s="15"/>
    </row>
    <row r="2308" spans="1:3" ht="20.25">
      <c r="A2308" s="1" t="s">
        <v>1708</v>
      </c>
      <c r="B2308" s="14">
        <v>487.4</v>
      </c>
      <c r="C2308" s="15">
        <v>1154</v>
      </c>
    </row>
    <row r="2309" spans="1:3" ht="16.5">
      <c r="A2309" s="2" t="s">
        <v>1709</v>
      </c>
      <c r="B2309" s="14"/>
      <c r="C2309" s="15"/>
    </row>
    <row r="2310" spans="1:3" ht="20.25">
      <c r="A2310" s="1" t="s">
        <v>823</v>
      </c>
      <c r="B2310" s="14">
        <v>487.2</v>
      </c>
      <c r="C2310" s="15">
        <v>1155</v>
      </c>
    </row>
    <row r="2311" spans="1:3" ht="16.5">
      <c r="A2311" s="2" t="s">
        <v>1549</v>
      </c>
      <c r="B2311" s="14"/>
      <c r="C2311" s="15"/>
    </row>
    <row r="2312" spans="1:3" ht="20.25">
      <c r="A2312" s="1" t="s">
        <v>246</v>
      </c>
      <c r="B2312" s="14">
        <v>487.2</v>
      </c>
      <c r="C2312" s="15">
        <v>1156</v>
      </c>
    </row>
    <row r="2313" spans="1:3" ht="16.5">
      <c r="A2313" s="2" t="s">
        <v>552</v>
      </c>
      <c r="B2313" s="14"/>
      <c r="C2313" s="15"/>
    </row>
    <row r="2314" spans="1:3" ht="20.25">
      <c r="A2314" s="1" t="s">
        <v>1710</v>
      </c>
      <c r="B2314" s="14">
        <v>487.2</v>
      </c>
      <c r="C2314" s="15">
        <v>1157</v>
      </c>
    </row>
    <row r="2315" spans="1:3" ht="16.5">
      <c r="A2315" s="2" t="s">
        <v>908</v>
      </c>
      <c r="B2315" s="14"/>
      <c r="C2315" s="15"/>
    </row>
    <row r="2316" spans="1:3" ht="20.25">
      <c r="A2316" s="1" t="s">
        <v>1711</v>
      </c>
      <c r="B2316" s="14">
        <v>487.2</v>
      </c>
      <c r="C2316" s="15">
        <v>1158</v>
      </c>
    </row>
    <row r="2317" spans="1:3" ht="16.5">
      <c r="A2317" s="2" t="s">
        <v>1712</v>
      </c>
      <c r="B2317" s="14"/>
      <c r="C2317" s="15"/>
    </row>
    <row r="2318" spans="1:3" ht="20.25">
      <c r="A2318" s="1" t="s">
        <v>1713</v>
      </c>
      <c r="B2318" s="14">
        <v>487.2</v>
      </c>
      <c r="C2318" s="15">
        <v>1159</v>
      </c>
    </row>
    <row r="2319" spans="1:3" ht="16.5">
      <c r="A2319" s="2" t="s">
        <v>814</v>
      </c>
      <c r="B2319" s="14"/>
      <c r="C2319" s="15"/>
    </row>
    <row r="2320" spans="1:3" ht="20.25">
      <c r="A2320" s="1" t="s">
        <v>1714</v>
      </c>
      <c r="B2320" s="14">
        <v>486.8</v>
      </c>
      <c r="C2320" s="15">
        <v>1160</v>
      </c>
    </row>
    <row r="2321" spans="1:3" ht="16.5">
      <c r="A2321" s="2" t="s">
        <v>798</v>
      </c>
      <c r="B2321" s="14"/>
      <c r="C2321" s="15"/>
    </row>
    <row r="2322" spans="1:3" ht="20.25">
      <c r="A2322" s="1" t="s">
        <v>1715</v>
      </c>
      <c r="B2322" s="14">
        <v>486.8</v>
      </c>
      <c r="C2322" s="15">
        <v>1161</v>
      </c>
    </row>
    <row r="2323" spans="1:3" ht="16.5">
      <c r="A2323" s="2" t="s">
        <v>1077</v>
      </c>
      <c r="B2323" s="14"/>
      <c r="C2323" s="15"/>
    </row>
    <row r="2324" spans="1:3" ht="20.25">
      <c r="A2324" s="1" t="s">
        <v>1716</v>
      </c>
      <c r="B2324" s="14">
        <v>486.8</v>
      </c>
      <c r="C2324" s="15">
        <v>1162</v>
      </c>
    </row>
    <row r="2325" spans="1:3" ht="16.5">
      <c r="A2325" s="2" t="s">
        <v>1151</v>
      </c>
      <c r="B2325" s="14"/>
      <c r="C2325" s="15"/>
    </row>
    <row r="2326" spans="1:3" ht="20.25">
      <c r="A2326" s="1" t="s">
        <v>1717</v>
      </c>
      <c r="B2326" s="14">
        <v>486.8</v>
      </c>
      <c r="C2326" s="15">
        <v>1163</v>
      </c>
    </row>
    <row r="2327" spans="1:3" ht="16.5">
      <c r="A2327" s="2" t="s">
        <v>1718</v>
      </c>
      <c r="B2327" s="14"/>
      <c r="C2327" s="15"/>
    </row>
    <row r="2328" spans="1:3" ht="20.25">
      <c r="A2328" s="1" t="s">
        <v>1719</v>
      </c>
      <c r="B2328" s="14">
        <v>486.8</v>
      </c>
      <c r="C2328" s="15">
        <v>1164</v>
      </c>
    </row>
    <row r="2329" spans="1:3" ht="16.5">
      <c r="A2329" s="2" t="s">
        <v>1720</v>
      </c>
      <c r="B2329" s="14"/>
      <c r="C2329" s="15"/>
    </row>
    <row r="2330" spans="1:3" ht="20.25">
      <c r="A2330" s="1" t="s">
        <v>1721</v>
      </c>
      <c r="B2330" s="14">
        <v>486.8</v>
      </c>
      <c r="C2330" s="15">
        <v>1165</v>
      </c>
    </row>
    <row r="2331" spans="1:3" ht="16.5">
      <c r="A2331" s="2" t="s">
        <v>1722</v>
      </c>
      <c r="B2331" s="14"/>
      <c r="C2331" s="15"/>
    </row>
    <row r="2332" spans="1:3" ht="20.25">
      <c r="A2332" s="1" t="s">
        <v>1723</v>
      </c>
      <c r="B2332" s="14">
        <v>486.6</v>
      </c>
      <c r="C2332" s="15">
        <v>1166</v>
      </c>
    </row>
    <row r="2333" spans="1:3" ht="16.5">
      <c r="A2333" s="2" t="s">
        <v>1312</v>
      </c>
      <c r="B2333" s="14"/>
      <c r="C2333" s="15"/>
    </row>
    <row r="2334" spans="1:3" ht="20.25">
      <c r="A2334" s="1" t="s">
        <v>1724</v>
      </c>
      <c r="B2334" s="14">
        <v>486.6</v>
      </c>
      <c r="C2334" s="15">
        <v>1167</v>
      </c>
    </row>
    <row r="2335" spans="1:3" ht="16.5">
      <c r="A2335" s="2" t="s">
        <v>1725</v>
      </c>
      <c r="B2335" s="14"/>
      <c r="C2335" s="15"/>
    </row>
    <row r="2336" spans="1:3" ht="20.25">
      <c r="A2336" s="1" t="s">
        <v>1726</v>
      </c>
      <c r="B2336" s="14">
        <v>486.6</v>
      </c>
      <c r="C2336" s="15">
        <v>1168</v>
      </c>
    </row>
    <row r="2337" spans="1:3" ht="16.5">
      <c r="A2337" s="2" t="s">
        <v>1727</v>
      </c>
      <c r="B2337" s="14"/>
      <c r="C2337" s="15"/>
    </row>
    <row r="2338" spans="1:3" ht="20.25">
      <c r="A2338" s="1" t="s">
        <v>1728</v>
      </c>
      <c r="B2338" s="14">
        <v>486.6</v>
      </c>
      <c r="C2338" s="15">
        <v>1169</v>
      </c>
    </row>
    <row r="2339" spans="1:3" ht="16.5">
      <c r="A2339" s="2" t="s">
        <v>1729</v>
      </c>
      <c r="B2339" s="14"/>
      <c r="C2339" s="15"/>
    </row>
    <row r="2340" spans="1:3" ht="20.25">
      <c r="A2340" s="1" t="s">
        <v>1730</v>
      </c>
      <c r="B2340" s="14">
        <v>486.6</v>
      </c>
      <c r="C2340" s="15">
        <v>1170</v>
      </c>
    </row>
    <row r="2341" spans="1:3" ht="16.5">
      <c r="A2341" s="2" t="s">
        <v>935</v>
      </c>
      <c r="B2341" s="14"/>
      <c r="C2341" s="15"/>
    </row>
    <row r="2342" spans="1:3" ht="20.25">
      <c r="A2342" s="1" t="s">
        <v>1731</v>
      </c>
      <c r="B2342" s="14">
        <v>486.4</v>
      </c>
      <c r="C2342" s="15">
        <v>1171</v>
      </c>
    </row>
    <row r="2343" spans="1:3" ht="16.5">
      <c r="A2343" s="2" t="s">
        <v>1732</v>
      </c>
      <c r="B2343" s="14"/>
      <c r="C2343" s="15"/>
    </row>
    <row r="2344" spans="1:3" ht="20.25">
      <c r="A2344" s="1" t="s">
        <v>1733</v>
      </c>
      <c r="B2344" s="14">
        <v>486.4</v>
      </c>
      <c r="C2344" s="15">
        <v>1172</v>
      </c>
    </row>
    <row r="2345" spans="1:3" ht="16.5">
      <c r="A2345" s="2" t="s">
        <v>1734</v>
      </c>
      <c r="B2345" s="14"/>
      <c r="C2345" s="15"/>
    </row>
    <row r="2346" spans="1:3" ht="20.25">
      <c r="A2346" s="1" t="s">
        <v>1735</v>
      </c>
      <c r="B2346" s="14">
        <v>486.2</v>
      </c>
      <c r="C2346" s="15">
        <v>1173</v>
      </c>
    </row>
    <row r="2347" spans="1:3" ht="16.5">
      <c r="A2347" s="2" t="s">
        <v>1736</v>
      </c>
      <c r="B2347" s="14"/>
      <c r="C2347" s="15"/>
    </row>
    <row r="2348" spans="1:3" ht="20.25">
      <c r="A2348" s="1" t="s">
        <v>1737</v>
      </c>
      <c r="B2348" s="14">
        <v>486.2</v>
      </c>
      <c r="C2348" s="15">
        <v>1174</v>
      </c>
    </row>
    <row r="2349" spans="1:3" ht="16.5">
      <c r="A2349" s="2" t="s">
        <v>1089</v>
      </c>
      <c r="B2349" s="14"/>
      <c r="C2349" s="15"/>
    </row>
    <row r="2350" spans="1:3" ht="20.25">
      <c r="A2350" s="1" t="s">
        <v>1738</v>
      </c>
      <c r="B2350" s="14">
        <v>486.2</v>
      </c>
      <c r="C2350" s="15">
        <v>1175</v>
      </c>
    </row>
    <row r="2351" spans="1:3" ht="16.5">
      <c r="A2351" s="2" t="s">
        <v>442</v>
      </c>
      <c r="B2351" s="14"/>
      <c r="C2351" s="15"/>
    </row>
    <row r="2352" spans="1:3" ht="20.25">
      <c r="A2352" s="1" t="s">
        <v>1739</v>
      </c>
      <c r="B2352" s="14">
        <v>486.2</v>
      </c>
      <c r="C2352" s="15">
        <v>1176</v>
      </c>
    </row>
    <row r="2353" spans="1:3" ht="16.5">
      <c r="A2353" s="2" t="s">
        <v>1558</v>
      </c>
      <c r="B2353" s="14"/>
      <c r="C2353" s="15"/>
    </row>
    <row r="2354" spans="1:3" ht="20.25">
      <c r="A2354" s="1" t="s">
        <v>1740</v>
      </c>
      <c r="B2354" s="14">
        <v>486.2</v>
      </c>
      <c r="C2354" s="15">
        <v>1177</v>
      </c>
    </row>
    <row r="2355" spans="1:3" ht="16.5">
      <c r="A2355" s="2" t="s">
        <v>1741</v>
      </c>
      <c r="B2355" s="14"/>
      <c r="C2355" s="15"/>
    </row>
    <row r="2356" spans="1:3" ht="20.25">
      <c r="A2356" s="1" t="s">
        <v>1742</v>
      </c>
      <c r="B2356" s="14">
        <v>486.2</v>
      </c>
      <c r="C2356" s="15">
        <v>1178</v>
      </c>
    </row>
    <row r="2357" spans="1:3" ht="16.5">
      <c r="A2357" s="2" t="s">
        <v>630</v>
      </c>
      <c r="B2357" s="14"/>
      <c r="C2357" s="15"/>
    </row>
    <row r="2358" spans="1:3" ht="20.25">
      <c r="A2358" s="1" t="s">
        <v>1743</v>
      </c>
      <c r="B2358" s="14">
        <v>486.2</v>
      </c>
      <c r="C2358" s="15">
        <v>1179</v>
      </c>
    </row>
    <row r="2359" spans="1:3" ht="16.5">
      <c r="A2359" s="2" t="s">
        <v>1018</v>
      </c>
      <c r="B2359" s="14"/>
      <c r="C2359" s="15"/>
    </row>
    <row r="2360" spans="1:3" ht="20.25">
      <c r="A2360" s="1" t="s">
        <v>1744</v>
      </c>
      <c r="B2360" s="14">
        <v>486</v>
      </c>
      <c r="C2360" s="15">
        <v>1180</v>
      </c>
    </row>
    <row r="2361" spans="1:3" ht="16.5">
      <c r="A2361" s="2" t="s">
        <v>880</v>
      </c>
      <c r="B2361" s="14"/>
      <c r="C2361" s="15"/>
    </row>
    <row r="2362" spans="1:3" ht="20.25">
      <c r="A2362" s="1" t="s">
        <v>823</v>
      </c>
      <c r="B2362" s="14">
        <v>486</v>
      </c>
      <c r="C2362" s="15">
        <v>1181</v>
      </c>
    </row>
    <row r="2363" spans="1:3" ht="16.5">
      <c r="A2363" s="2" t="s">
        <v>1352</v>
      </c>
      <c r="B2363" s="14"/>
      <c r="C2363" s="15"/>
    </row>
    <row r="2364" spans="1:3" ht="20.25">
      <c r="A2364" s="1" t="s">
        <v>1745</v>
      </c>
      <c r="B2364" s="14">
        <v>486</v>
      </c>
      <c r="C2364" s="15">
        <v>1182</v>
      </c>
    </row>
    <row r="2365" spans="1:3" ht="16.5">
      <c r="A2365" s="2" t="s">
        <v>229</v>
      </c>
      <c r="B2365" s="14"/>
      <c r="C2365" s="15"/>
    </row>
    <row r="2366" spans="1:3" ht="20.25">
      <c r="A2366" s="1" t="s">
        <v>1746</v>
      </c>
      <c r="B2366" s="14">
        <v>486</v>
      </c>
      <c r="C2366" s="15">
        <v>1183</v>
      </c>
    </row>
    <row r="2367" spans="1:3" ht="16.5">
      <c r="A2367" s="2" t="s">
        <v>549</v>
      </c>
      <c r="B2367" s="14"/>
      <c r="C2367" s="15"/>
    </row>
    <row r="2368" spans="1:3" ht="20.25">
      <c r="A2368" s="1" t="s">
        <v>1479</v>
      </c>
      <c r="B2368" s="14">
        <v>485.8</v>
      </c>
      <c r="C2368" s="15">
        <v>1184</v>
      </c>
    </row>
    <row r="2369" spans="1:3" ht="16.5">
      <c r="A2369" s="2" t="s">
        <v>1747</v>
      </c>
      <c r="B2369" s="14"/>
      <c r="C2369" s="15"/>
    </row>
    <row r="2370" spans="1:3" ht="20.25">
      <c r="A2370" s="1" t="s">
        <v>1748</v>
      </c>
      <c r="B2370" s="14">
        <v>485.8</v>
      </c>
      <c r="C2370" s="15">
        <v>1185</v>
      </c>
    </row>
    <row r="2371" spans="1:3" ht="16.5">
      <c r="A2371" s="2" t="s">
        <v>1749</v>
      </c>
      <c r="B2371" s="14"/>
      <c r="C2371" s="15"/>
    </row>
    <row r="2372" spans="1:3" ht="20.25">
      <c r="A2372" s="1" t="s">
        <v>1750</v>
      </c>
      <c r="B2372" s="14">
        <v>485.6</v>
      </c>
      <c r="C2372" s="15">
        <v>1186</v>
      </c>
    </row>
    <row r="2373" spans="1:3" ht="16.5">
      <c r="A2373" s="2" t="s">
        <v>1751</v>
      </c>
      <c r="B2373" s="14"/>
      <c r="C2373" s="15"/>
    </row>
    <row r="2374" spans="1:3" ht="20.25">
      <c r="A2374" s="1" t="s">
        <v>1752</v>
      </c>
      <c r="B2374" s="14">
        <v>485.6</v>
      </c>
      <c r="C2374" s="15">
        <v>1187</v>
      </c>
    </row>
    <row r="2375" spans="1:3" ht="16.5">
      <c r="A2375" s="2" t="s">
        <v>1753</v>
      </c>
      <c r="B2375" s="14"/>
      <c r="C2375" s="15"/>
    </row>
    <row r="2376" spans="1:3" ht="20.25">
      <c r="A2376" s="1" t="s">
        <v>1754</v>
      </c>
      <c r="B2376" s="14">
        <v>485.6</v>
      </c>
      <c r="C2376" s="15">
        <v>1188</v>
      </c>
    </row>
    <row r="2377" spans="1:3" ht="16.5">
      <c r="A2377" s="2" t="s">
        <v>1432</v>
      </c>
      <c r="B2377" s="14"/>
      <c r="C2377" s="15"/>
    </row>
    <row r="2378" spans="1:3" ht="20.25">
      <c r="A2378" s="1" t="s">
        <v>1755</v>
      </c>
      <c r="B2378" s="14">
        <v>485.4</v>
      </c>
      <c r="C2378" s="15">
        <v>1189</v>
      </c>
    </row>
    <row r="2379" spans="1:3" ht="16.5">
      <c r="A2379" s="2" t="s">
        <v>1756</v>
      </c>
      <c r="B2379" s="14"/>
      <c r="C2379" s="15"/>
    </row>
    <row r="2380" spans="1:3" ht="20.25">
      <c r="A2380" s="1" t="s">
        <v>1757</v>
      </c>
      <c r="B2380" s="14">
        <v>485.4</v>
      </c>
      <c r="C2380" s="15">
        <v>1190</v>
      </c>
    </row>
    <row r="2381" spans="1:3" ht="16.5">
      <c r="A2381" s="2" t="s">
        <v>944</v>
      </c>
      <c r="B2381" s="14"/>
      <c r="C2381" s="15"/>
    </row>
    <row r="2382" spans="1:3" ht="20.25">
      <c r="A2382" s="1" t="s">
        <v>1758</v>
      </c>
      <c r="B2382" s="14">
        <v>485.4</v>
      </c>
      <c r="C2382" s="15">
        <v>1191</v>
      </c>
    </row>
    <row r="2383" spans="1:3" ht="16.5">
      <c r="A2383" s="2" t="s">
        <v>1759</v>
      </c>
      <c r="B2383" s="14"/>
      <c r="C2383" s="15"/>
    </row>
    <row r="2384" spans="1:3" ht="20.25">
      <c r="A2384" s="1" t="s">
        <v>1760</v>
      </c>
      <c r="B2384" s="14">
        <v>485.4</v>
      </c>
      <c r="C2384" s="15">
        <v>1192</v>
      </c>
    </row>
    <row r="2385" spans="1:3" ht="16.5">
      <c r="A2385" s="2" t="s">
        <v>1761</v>
      </c>
      <c r="B2385" s="14"/>
      <c r="C2385" s="15"/>
    </row>
    <row r="2386" spans="1:3" ht="20.25">
      <c r="A2386" s="1" t="s">
        <v>1762</v>
      </c>
      <c r="B2386" s="14">
        <v>485.2</v>
      </c>
      <c r="C2386" s="15">
        <v>1193</v>
      </c>
    </row>
    <row r="2387" spans="1:3" ht="16.5">
      <c r="A2387" s="2" t="s">
        <v>1763</v>
      </c>
      <c r="B2387" s="14"/>
      <c r="C2387" s="15"/>
    </row>
    <row r="2388" spans="1:3" ht="20.25">
      <c r="A2388" s="1" t="s">
        <v>1764</v>
      </c>
      <c r="B2388" s="14">
        <v>485.2</v>
      </c>
      <c r="C2388" s="15">
        <v>1194</v>
      </c>
    </row>
    <row r="2389" spans="1:3" ht="16.5">
      <c r="A2389" s="2" t="s">
        <v>1765</v>
      </c>
      <c r="B2389" s="14"/>
      <c r="C2389" s="15"/>
    </row>
    <row r="2390" spans="1:3" ht="20.25">
      <c r="A2390" s="1" t="s">
        <v>1766</v>
      </c>
      <c r="B2390" s="14">
        <v>485.2</v>
      </c>
      <c r="C2390" s="15">
        <v>1195</v>
      </c>
    </row>
    <row r="2391" spans="1:3" ht="16.5">
      <c r="A2391" s="2" t="s">
        <v>272</v>
      </c>
      <c r="B2391" s="14"/>
      <c r="C2391" s="15"/>
    </row>
    <row r="2392" spans="1:3" ht="20.25">
      <c r="A2392" s="1" t="s">
        <v>1767</v>
      </c>
      <c r="B2392" s="14">
        <v>485.2</v>
      </c>
      <c r="C2392" s="15">
        <v>1196</v>
      </c>
    </row>
    <row r="2393" spans="1:3" ht="16.5">
      <c r="A2393" s="2" t="s">
        <v>1768</v>
      </c>
      <c r="B2393" s="14"/>
      <c r="C2393" s="15"/>
    </row>
    <row r="2394" spans="1:3" ht="20.25">
      <c r="A2394" s="1" t="s">
        <v>1769</v>
      </c>
      <c r="B2394" s="14">
        <v>485.2</v>
      </c>
      <c r="C2394" s="15">
        <v>1197</v>
      </c>
    </row>
    <row r="2395" spans="1:3" ht="16.5">
      <c r="A2395" s="2" t="s">
        <v>1277</v>
      </c>
      <c r="B2395" s="14"/>
      <c r="C2395" s="15"/>
    </row>
    <row r="2396" spans="1:3" ht="20.25">
      <c r="A2396" s="1" t="s">
        <v>200</v>
      </c>
      <c r="B2396" s="14">
        <v>485</v>
      </c>
      <c r="C2396" s="15">
        <v>1198</v>
      </c>
    </row>
    <row r="2397" spans="1:3" ht="16.5">
      <c r="A2397" s="2" t="s">
        <v>1770</v>
      </c>
      <c r="B2397" s="14"/>
      <c r="C2397" s="15"/>
    </row>
    <row r="2398" spans="1:3" ht="20.25">
      <c r="A2398" s="1" t="s">
        <v>1771</v>
      </c>
      <c r="B2398" s="14">
        <v>485</v>
      </c>
      <c r="C2398" s="15">
        <v>1199</v>
      </c>
    </row>
    <row r="2399" spans="1:3" ht="16.5">
      <c r="A2399" s="2" t="s">
        <v>1352</v>
      </c>
      <c r="B2399" s="14"/>
      <c r="C2399" s="15"/>
    </row>
    <row r="2400" spans="1:3" ht="20.25">
      <c r="A2400" s="1" t="s">
        <v>1772</v>
      </c>
      <c r="B2400" s="14">
        <v>484.8</v>
      </c>
      <c r="C2400" s="15">
        <v>1200</v>
      </c>
    </row>
    <row r="2401" spans="1:3" ht="16.5">
      <c r="A2401" s="2" t="s">
        <v>1773</v>
      </c>
      <c r="B2401" s="14"/>
      <c r="C2401" s="15"/>
    </row>
    <row r="2402" spans="1:3" ht="20.25">
      <c r="A2402" s="1" t="s">
        <v>1774</v>
      </c>
      <c r="B2402" s="14">
        <v>484.8</v>
      </c>
      <c r="C2402" s="15">
        <v>1201</v>
      </c>
    </row>
    <row r="2403" spans="1:3" ht="16.5">
      <c r="A2403" s="2" t="s">
        <v>1775</v>
      </c>
      <c r="B2403" s="14"/>
      <c r="C2403" s="15"/>
    </row>
    <row r="2404" spans="1:3" ht="20.25">
      <c r="A2404" s="1" t="s">
        <v>1776</v>
      </c>
      <c r="B2404" s="14">
        <v>484.8</v>
      </c>
      <c r="C2404" s="15">
        <v>1202</v>
      </c>
    </row>
    <row r="2405" spans="1:3" ht="16.5">
      <c r="A2405" s="2" t="s">
        <v>1777</v>
      </c>
      <c r="B2405" s="14"/>
      <c r="C2405" s="15"/>
    </row>
    <row r="2406" spans="1:3" ht="20.25">
      <c r="A2406" s="1" t="s">
        <v>1778</v>
      </c>
      <c r="B2406" s="14">
        <v>484.6</v>
      </c>
      <c r="C2406" s="15">
        <v>1203</v>
      </c>
    </row>
    <row r="2407" spans="1:3" ht="16.5">
      <c r="A2407" s="2" t="s">
        <v>1282</v>
      </c>
      <c r="B2407" s="14"/>
      <c r="C2407" s="15"/>
    </row>
    <row r="2408" spans="1:3" ht="20.25">
      <c r="A2408" s="1" t="s">
        <v>1779</v>
      </c>
      <c r="B2408" s="14">
        <v>484.6</v>
      </c>
      <c r="C2408" s="15">
        <v>1204</v>
      </c>
    </row>
    <row r="2409" spans="1:3" ht="16.5">
      <c r="A2409" s="2" t="s">
        <v>1780</v>
      </c>
      <c r="B2409" s="14"/>
      <c r="C2409" s="15"/>
    </row>
    <row r="2410" spans="1:3" ht="20.25">
      <c r="A2410" s="1" t="s">
        <v>1781</v>
      </c>
      <c r="B2410" s="14">
        <v>484.4</v>
      </c>
      <c r="C2410" s="15">
        <v>1205</v>
      </c>
    </row>
    <row r="2411" spans="1:3" ht="16.5">
      <c r="A2411" s="2" t="s">
        <v>1425</v>
      </c>
      <c r="B2411" s="14"/>
      <c r="C2411" s="15"/>
    </row>
    <row r="2412" spans="1:3" ht="20.25">
      <c r="A2412" s="1" t="s">
        <v>1782</v>
      </c>
      <c r="B2412" s="14">
        <v>484.4</v>
      </c>
      <c r="C2412" s="15">
        <v>1206</v>
      </c>
    </row>
    <row r="2413" spans="1:3" ht="16.5">
      <c r="A2413" s="2" t="s">
        <v>1783</v>
      </c>
      <c r="B2413" s="14"/>
      <c r="C2413" s="15"/>
    </row>
    <row r="2414" spans="1:3" ht="20.25">
      <c r="A2414" s="1" t="s">
        <v>1784</v>
      </c>
      <c r="B2414" s="14">
        <v>484.4</v>
      </c>
      <c r="C2414" s="15">
        <v>1207</v>
      </c>
    </row>
    <row r="2415" spans="1:3" ht="16.5">
      <c r="A2415" s="2" t="s">
        <v>519</v>
      </c>
      <c r="B2415" s="14"/>
      <c r="C2415" s="15"/>
    </row>
    <row r="2416" spans="1:3" ht="20.25">
      <c r="A2416" s="1" t="s">
        <v>1785</v>
      </c>
      <c r="B2416" s="14">
        <v>484.4</v>
      </c>
      <c r="C2416" s="15">
        <v>1208</v>
      </c>
    </row>
    <row r="2417" spans="1:3" ht="16.5">
      <c r="A2417" s="2" t="s">
        <v>753</v>
      </c>
      <c r="B2417" s="14"/>
      <c r="C2417" s="15"/>
    </row>
    <row r="2418" spans="1:3" ht="20.25">
      <c r="A2418" s="1" t="s">
        <v>1786</v>
      </c>
      <c r="B2418" s="14">
        <v>484.4</v>
      </c>
      <c r="C2418" s="15">
        <v>1209</v>
      </c>
    </row>
    <row r="2419" spans="1:3" ht="16.5">
      <c r="A2419" s="2" t="s">
        <v>1302</v>
      </c>
      <c r="B2419" s="14"/>
      <c r="C2419" s="15"/>
    </row>
    <row r="2420" spans="1:3" ht="20.25">
      <c r="A2420" s="1" t="s">
        <v>1787</v>
      </c>
      <c r="B2420" s="14">
        <v>484.4</v>
      </c>
      <c r="C2420" s="15">
        <v>1210</v>
      </c>
    </row>
    <row r="2421" spans="1:3" ht="16.5">
      <c r="A2421" s="2" t="s">
        <v>1788</v>
      </c>
      <c r="B2421" s="14"/>
      <c r="C2421" s="15"/>
    </row>
    <row r="2422" spans="1:3" ht="20.25">
      <c r="A2422" s="1" t="s">
        <v>1789</v>
      </c>
      <c r="B2422" s="14">
        <v>484.2</v>
      </c>
      <c r="C2422" s="15">
        <v>1211</v>
      </c>
    </row>
    <row r="2423" spans="1:3" ht="16.5">
      <c r="A2423" s="2" t="s">
        <v>917</v>
      </c>
      <c r="B2423" s="14"/>
      <c r="C2423" s="15"/>
    </row>
    <row r="2424" spans="1:3" ht="20.25">
      <c r="A2424" s="1" t="s">
        <v>1790</v>
      </c>
      <c r="B2424" s="14">
        <v>484.2</v>
      </c>
      <c r="C2424" s="15">
        <v>1212</v>
      </c>
    </row>
    <row r="2425" spans="1:3" ht="16.5">
      <c r="A2425" s="2" t="s">
        <v>1791</v>
      </c>
      <c r="B2425" s="14"/>
      <c r="C2425" s="15"/>
    </row>
    <row r="2426" spans="1:3" ht="20.25">
      <c r="A2426" s="1" t="s">
        <v>1792</v>
      </c>
      <c r="B2426" s="14">
        <v>484.2</v>
      </c>
      <c r="C2426" s="15">
        <v>1213</v>
      </c>
    </row>
    <row r="2427" spans="1:3" ht="16.5">
      <c r="A2427" s="2" t="s">
        <v>1793</v>
      </c>
      <c r="B2427" s="14"/>
      <c r="C2427" s="15"/>
    </row>
    <row r="2428" spans="1:3" ht="20.25">
      <c r="A2428" s="1" t="s">
        <v>1794</v>
      </c>
      <c r="B2428" s="14">
        <v>484.2</v>
      </c>
      <c r="C2428" s="15">
        <v>1214</v>
      </c>
    </row>
    <row r="2429" spans="1:3" ht="16.5">
      <c r="A2429" s="2" t="s">
        <v>1442</v>
      </c>
      <c r="B2429" s="14"/>
      <c r="C2429" s="15"/>
    </row>
    <row r="2430" spans="1:3" ht="20.25">
      <c r="A2430" s="1" t="s">
        <v>1795</v>
      </c>
      <c r="B2430" s="14">
        <v>484</v>
      </c>
      <c r="C2430" s="15">
        <v>1215</v>
      </c>
    </row>
    <row r="2431" spans="1:3" ht="16.5">
      <c r="A2431" s="2" t="s">
        <v>1598</v>
      </c>
      <c r="B2431" s="14"/>
      <c r="C2431" s="15"/>
    </row>
    <row r="2432" spans="1:3" ht="20.25">
      <c r="A2432" s="1" t="s">
        <v>1796</v>
      </c>
      <c r="B2432" s="14">
        <v>484</v>
      </c>
      <c r="C2432" s="15">
        <v>1216</v>
      </c>
    </row>
    <row r="2433" spans="1:3" ht="16.5">
      <c r="A2433" s="2" t="s">
        <v>1797</v>
      </c>
      <c r="B2433" s="14"/>
      <c r="C2433" s="15"/>
    </row>
    <row r="2434" spans="1:3" ht="20.25">
      <c r="A2434" s="1" t="s">
        <v>1798</v>
      </c>
      <c r="B2434" s="14">
        <v>484</v>
      </c>
      <c r="C2434" s="15">
        <v>1217</v>
      </c>
    </row>
    <row r="2435" spans="1:3" ht="16.5">
      <c r="A2435" s="2" t="s">
        <v>1799</v>
      </c>
      <c r="B2435" s="14"/>
      <c r="C2435" s="15"/>
    </row>
    <row r="2436" spans="1:3" ht="20.25">
      <c r="A2436" s="1" t="s">
        <v>1800</v>
      </c>
      <c r="B2436" s="14">
        <v>484</v>
      </c>
      <c r="C2436" s="15">
        <v>1218</v>
      </c>
    </row>
    <row r="2437" spans="1:3" ht="16.5">
      <c r="A2437" s="2" t="s">
        <v>1801</v>
      </c>
      <c r="B2437" s="14"/>
      <c r="C2437" s="15"/>
    </row>
    <row r="2438" spans="1:3" ht="20.25">
      <c r="A2438" s="1" t="s">
        <v>611</v>
      </c>
      <c r="B2438" s="14">
        <v>483.8</v>
      </c>
      <c r="C2438" s="15">
        <v>1219</v>
      </c>
    </row>
    <row r="2439" spans="1:3" ht="16.5">
      <c r="A2439" s="2" t="s">
        <v>1659</v>
      </c>
      <c r="B2439" s="14"/>
      <c r="C2439" s="15"/>
    </row>
    <row r="2440" spans="1:3" ht="20.25">
      <c r="A2440" s="1" t="s">
        <v>1802</v>
      </c>
      <c r="B2440" s="14">
        <v>483.8</v>
      </c>
      <c r="C2440" s="15">
        <v>1220</v>
      </c>
    </row>
    <row r="2441" spans="1:3" ht="16.5">
      <c r="A2441" s="2" t="s">
        <v>1601</v>
      </c>
      <c r="B2441" s="14"/>
      <c r="C2441" s="15"/>
    </row>
    <row r="2442" spans="1:3" ht="20.25">
      <c r="A2442" s="1" t="s">
        <v>1803</v>
      </c>
      <c r="B2442" s="14">
        <v>483.8</v>
      </c>
      <c r="C2442" s="15">
        <v>1221</v>
      </c>
    </row>
    <row r="2443" spans="1:3" ht="16.5">
      <c r="A2443" s="2" t="s">
        <v>1020</v>
      </c>
      <c r="B2443" s="14"/>
      <c r="C2443" s="15"/>
    </row>
    <row r="2444" spans="1:3" ht="20.25">
      <c r="A2444" s="1" t="s">
        <v>1804</v>
      </c>
      <c r="B2444" s="14">
        <v>483.6</v>
      </c>
      <c r="C2444" s="15">
        <v>1222</v>
      </c>
    </row>
    <row r="2445" spans="1:3" ht="16.5">
      <c r="A2445" s="2" t="s">
        <v>831</v>
      </c>
      <c r="B2445" s="14"/>
      <c r="C2445" s="15"/>
    </row>
    <row r="2446" spans="1:3" ht="20.25">
      <c r="A2446" s="1" t="s">
        <v>1805</v>
      </c>
      <c r="B2446" s="14">
        <v>483.4</v>
      </c>
      <c r="C2446" s="15">
        <v>1223</v>
      </c>
    </row>
    <row r="2447" spans="1:3" ht="16.5">
      <c r="A2447" s="2" t="s">
        <v>1806</v>
      </c>
      <c r="B2447" s="14"/>
      <c r="C2447" s="15"/>
    </row>
    <row r="2448" spans="1:3" ht="20.25">
      <c r="A2448" s="1" t="s">
        <v>1807</v>
      </c>
      <c r="B2448" s="14">
        <v>483.4</v>
      </c>
      <c r="C2448" s="15">
        <v>1224</v>
      </c>
    </row>
    <row r="2449" spans="1:3" ht="16.5">
      <c r="A2449" s="2" t="s">
        <v>1808</v>
      </c>
      <c r="B2449" s="14"/>
      <c r="C2449" s="15"/>
    </row>
    <row r="2450" spans="1:3" ht="20.25">
      <c r="A2450" s="1" t="s">
        <v>1809</v>
      </c>
      <c r="B2450" s="14">
        <v>483.4</v>
      </c>
      <c r="C2450" s="15">
        <v>1225</v>
      </c>
    </row>
    <row r="2451" spans="1:3" ht="16.5">
      <c r="A2451" s="2" t="s">
        <v>1810</v>
      </c>
      <c r="B2451" s="14"/>
      <c r="C2451" s="15"/>
    </row>
    <row r="2452" spans="1:3" ht="20.25">
      <c r="A2452" s="1" t="s">
        <v>1811</v>
      </c>
      <c r="B2452" s="14">
        <v>483.4</v>
      </c>
      <c r="C2452" s="15">
        <v>1226</v>
      </c>
    </row>
    <row r="2453" spans="1:3" ht="16.5">
      <c r="A2453" s="2" t="s">
        <v>1812</v>
      </c>
      <c r="B2453" s="14"/>
      <c r="C2453" s="15"/>
    </row>
    <row r="2454" spans="1:3" ht="20.25">
      <c r="A2454" s="1" t="s">
        <v>1813</v>
      </c>
      <c r="B2454" s="14">
        <v>483.4</v>
      </c>
      <c r="C2454" s="15">
        <v>1227</v>
      </c>
    </row>
    <row r="2455" spans="1:3" ht="16.5">
      <c r="A2455" s="2" t="s">
        <v>72</v>
      </c>
      <c r="B2455" s="14"/>
      <c r="C2455" s="15"/>
    </row>
    <row r="2456" spans="1:3" ht="20.25">
      <c r="A2456" s="1" t="s">
        <v>1814</v>
      </c>
      <c r="B2456" s="14">
        <v>483.4</v>
      </c>
      <c r="C2456" s="15">
        <v>1228</v>
      </c>
    </row>
    <row r="2457" spans="1:3" ht="16.5">
      <c r="A2457" s="2" t="s">
        <v>1154</v>
      </c>
      <c r="B2457" s="14"/>
      <c r="C2457" s="15"/>
    </row>
    <row r="2458" spans="1:3" ht="20.25">
      <c r="A2458" s="1" t="s">
        <v>1815</v>
      </c>
      <c r="B2458" s="14">
        <v>483.4</v>
      </c>
      <c r="C2458" s="15">
        <v>1229</v>
      </c>
    </row>
    <row r="2459" spans="1:3" ht="16.5">
      <c r="A2459" s="2" t="s">
        <v>1816</v>
      </c>
      <c r="B2459" s="14"/>
      <c r="C2459" s="15"/>
    </row>
    <row r="2460" spans="1:3" ht="20.25">
      <c r="A2460" s="1" t="s">
        <v>611</v>
      </c>
      <c r="B2460" s="14">
        <v>483.2</v>
      </c>
      <c r="C2460" s="15">
        <v>1230</v>
      </c>
    </row>
    <row r="2461" spans="1:3" ht="16.5">
      <c r="A2461" s="2" t="s">
        <v>1817</v>
      </c>
      <c r="B2461" s="14"/>
      <c r="C2461" s="15"/>
    </row>
    <row r="2462" spans="1:3" ht="20.25">
      <c r="A2462" s="1" t="s">
        <v>1818</v>
      </c>
      <c r="B2462" s="14">
        <v>483.2</v>
      </c>
      <c r="C2462" s="15">
        <v>1231</v>
      </c>
    </row>
    <row r="2463" spans="1:3" ht="16.5">
      <c r="A2463" s="2" t="s">
        <v>1819</v>
      </c>
      <c r="B2463" s="14"/>
      <c r="C2463" s="15"/>
    </row>
    <row r="2464" spans="1:3" ht="20.25">
      <c r="A2464" s="1" t="s">
        <v>1820</v>
      </c>
      <c r="B2464" s="14">
        <v>483.2</v>
      </c>
      <c r="C2464" s="15">
        <v>1232</v>
      </c>
    </row>
    <row r="2465" spans="1:3" ht="16.5">
      <c r="A2465" s="2" t="s">
        <v>1770</v>
      </c>
      <c r="B2465" s="14"/>
      <c r="C2465" s="15"/>
    </row>
    <row r="2466" spans="1:3" ht="20.25">
      <c r="A2466" s="1" t="s">
        <v>1821</v>
      </c>
      <c r="B2466" s="14">
        <v>483.2</v>
      </c>
      <c r="C2466" s="15">
        <v>1233</v>
      </c>
    </row>
    <row r="2467" spans="1:3" ht="16.5">
      <c r="A2467" s="2" t="s">
        <v>1822</v>
      </c>
      <c r="B2467" s="14"/>
      <c r="C2467" s="15"/>
    </row>
    <row r="2468" spans="1:3" ht="20.25">
      <c r="A2468" s="1" t="s">
        <v>1823</v>
      </c>
      <c r="B2468" s="14">
        <v>483.2</v>
      </c>
      <c r="C2468" s="15">
        <v>1234</v>
      </c>
    </row>
    <row r="2469" spans="1:3" ht="16.5">
      <c r="A2469" s="2" t="s">
        <v>811</v>
      </c>
      <c r="B2469" s="14"/>
      <c r="C2469" s="15"/>
    </row>
    <row r="2470" spans="1:3" ht="20.25">
      <c r="A2470" s="1" t="s">
        <v>469</v>
      </c>
      <c r="B2470" s="14">
        <v>483</v>
      </c>
      <c r="C2470" s="15">
        <v>1235</v>
      </c>
    </row>
    <row r="2471" spans="1:3" ht="16.5">
      <c r="A2471" s="2" t="s">
        <v>1824</v>
      </c>
      <c r="B2471" s="14"/>
      <c r="C2471" s="15"/>
    </row>
    <row r="2472" spans="1:3" ht="20.25">
      <c r="A2472" s="1" t="s">
        <v>1825</v>
      </c>
      <c r="B2472" s="14">
        <v>483</v>
      </c>
      <c r="C2472" s="15">
        <v>1236</v>
      </c>
    </row>
    <row r="2473" spans="1:3" ht="16.5">
      <c r="A2473" s="2" t="s">
        <v>1826</v>
      </c>
      <c r="B2473" s="14"/>
      <c r="C2473" s="15"/>
    </row>
    <row r="2474" spans="1:3" ht="20.25">
      <c r="A2474" s="1" t="s">
        <v>1827</v>
      </c>
      <c r="B2474" s="14">
        <v>483</v>
      </c>
      <c r="C2474" s="15">
        <v>1237</v>
      </c>
    </row>
    <row r="2475" spans="1:3" ht="16.5">
      <c r="A2475" s="2" t="s">
        <v>1828</v>
      </c>
      <c r="B2475" s="14"/>
      <c r="C2475" s="15"/>
    </row>
    <row r="2476" spans="1:3" ht="20.25">
      <c r="A2476" s="1" t="s">
        <v>1829</v>
      </c>
      <c r="B2476" s="14">
        <v>483</v>
      </c>
      <c r="C2476" s="15">
        <v>1238</v>
      </c>
    </row>
    <row r="2477" spans="1:3" ht="16.5">
      <c r="A2477" s="2" t="s">
        <v>1707</v>
      </c>
      <c r="B2477" s="14"/>
      <c r="C2477" s="15"/>
    </row>
    <row r="2478" spans="1:3" ht="20.25">
      <c r="A2478" s="1" t="s">
        <v>1830</v>
      </c>
      <c r="B2478" s="14">
        <v>482.8</v>
      </c>
      <c r="C2478" s="15">
        <v>1239</v>
      </c>
    </row>
    <row r="2479" spans="1:3" ht="16.5">
      <c r="A2479" s="2" t="s">
        <v>1831</v>
      </c>
      <c r="B2479" s="14"/>
      <c r="C2479" s="15"/>
    </row>
    <row r="2480" spans="1:3" ht="20.25">
      <c r="A2480" s="1" t="s">
        <v>1832</v>
      </c>
      <c r="B2480" s="14">
        <v>482.8</v>
      </c>
      <c r="C2480" s="15">
        <v>1240</v>
      </c>
    </row>
    <row r="2481" spans="1:3" ht="16.5">
      <c r="A2481" s="2" t="s">
        <v>1088</v>
      </c>
      <c r="B2481" s="14"/>
      <c r="C2481" s="15"/>
    </row>
    <row r="2482" spans="1:3" ht="20.25">
      <c r="A2482" s="1" t="s">
        <v>1833</v>
      </c>
      <c r="B2482" s="14">
        <v>482.8</v>
      </c>
      <c r="C2482" s="15">
        <v>1241</v>
      </c>
    </row>
    <row r="2483" spans="1:3" ht="16.5">
      <c r="A2483" s="2" t="s">
        <v>417</v>
      </c>
      <c r="B2483" s="14"/>
      <c r="C2483" s="15"/>
    </row>
    <row r="2484" spans="1:3" ht="20.25">
      <c r="A2484" s="1" t="s">
        <v>1834</v>
      </c>
      <c r="B2484" s="14">
        <v>482.4</v>
      </c>
      <c r="C2484" s="15">
        <v>1242</v>
      </c>
    </row>
    <row r="2485" spans="1:3" ht="16.5">
      <c r="A2485" s="2" t="s">
        <v>1835</v>
      </c>
      <c r="B2485" s="14"/>
      <c r="C2485" s="15"/>
    </row>
    <row r="2486" spans="1:3" ht="20.25">
      <c r="A2486" s="1" t="s">
        <v>1836</v>
      </c>
      <c r="B2486" s="14">
        <v>482.4</v>
      </c>
      <c r="C2486" s="15">
        <v>1243</v>
      </c>
    </row>
    <row r="2487" spans="1:3" ht="16.5">
      <c r="A2487" s="2" t="s">
        <v>1184</v>
      </c>
      <c r="B2487" s="14"/>
      <c r="C2487" s="15"/>
    </row>
    <row r="2488" spans="1:3" ht="20.25">
      <c r="A2488" s="1" t="s">
        <v>1837</v>
      </c>
      <c r="B2488" s="14">
        <v>482.4</v>
      </c>
      <c r="C2488" s="15">
        <v>1244</v>
      </c>
    </row>
    <row r="2489" spans="1:3" ht="16.5">
      <c r="A2489" s="2" t="s">
        <v>1838</v>
      </c>
      <c r="B2489" s="14"/>
      <c r="C2489" s="15"/>
    </row>
    <row r="2490" spans="1:3" ht="20.25">
      <c r="A2490" s="1" t="s">
        <v>1839</v>
      </c>
      <c r="B2490" s="14">
        <v>482.4</v>
      </c>
      <c r="C2490" s="15">
        <v>1245</v>
      </c>
    </row>
    <row r="2491" spans="1:3" ht="16.5">
      <c r="A2491" s="2" t="s">
        <v>1840</v>
      </c>
      <c r="B2491" s="14"/>
      <c r="C2491" s="15"/>
    </row>
    <row r="2492" spans="1:3" ht="20.25">
      <c r="A2492" s="1" t="s">
        <v>1841</v>
      </c>
      <c r="B2492" s="14">
        <v>482.2</v>
      </c>
      <c r="C2492" s="15">
        <v>1246</v>
      </c>
    </row>
    <row r="2493" spans="1:3" ht="16.5">
      <c r="A2493" s="2" t="s">
        <v>638</v>
      </c>
      <c r="B2493" s="14"/>
      <c r="C2493" s="15"/>
    </row>
    <row r="2494" spans="1:3" ht="20.25">
      <c r="A2494" s="1" t="s">
        <v>1842</v>
      </c>
      <c r="B2494" s="14">
        <v>482.2</v>
      </c>
      <c r="C2494" s="15">
        <v>1247</v>
      </c>
    </row>
    <row r="2495" spans="1:3" ht="16.5">
      <c r="A2495" s="2" t="s">
        <v>268</v>
      </c>
      <c r="B2495" s="14"/>
      <c r="C2495" s="15"/>
    </row>
    <row r="2496" spans="1:3" ht="20.25">
      <c r="A2496" s="1" t="s">
        <v>1843</v>
      </c>
      <c r="B2496" s="14">
        <v>482.2</v>
      </c>
      <c r="C2496" s="15">
        <v>1248</v>
      </c>
    </row>
    <row r="2497" spans="1:3" ht="16.5">
      <c r="A2497" s="2" t="s">
        <v>1020</v>
      </c>
      <c r="B2497" s="14"/>
      <c r="C2497" s="15"/>
    </row>
    <row r="2498" spans="1:3" ht="20.25">
      <c r="A2498" s="1" t="s">
        <v>1844</v>
      </c>
      <c r="B2498" s="14">
        <v>482.2</v>
      </c>
      <c r="C2498" s="15">
        <v>1249</v>
      </c>
    </row>
    <row r="2499" spans="1:3" ht="16.5">
      <c r="A2499" s="2" t="s">
        <v>1178</v>
      </c>
      <c r="B2499" s="14"/>
      <c r="C2499" s="15"/>
    </row>
    <row r="2500" spans="1:3" ht="20.25">
      <c r="A2500" s="1" t="s">
        <v>1845</v>
      </c>
      <c r="B2500" s="14">
        <v>482</v>
      </c>
      <c r="C2500" s="15">
        <v>1250</v>
      </c>
    </row>
    <row r="2501" spans="1:3" ht="16.5">
      <c r="A2501" s="2" t="s">
        <v>1846</v>
      </c>
      <c r="B2501" s="14"/>
      <c r="C2501" s="15"/>
    </row>
    <row r="2502" spans="1:3" ht="20.25">
      <c r="A2502" s="1" t="s">
        <v>1847</v>
      </c>
      <c r="B2502" s="14">
        <v>482</v>
      </c>
      <c r="C2502" s="15">
        <v>1251</v>
      </c>
    </row>
    <row r="2503" spans="1:3" ht="16.5">
      <c r="A2503" s="2" t="s">
        <v>1848</v>
      </c>
      <c r="B2503" s="14"/>
      <c r="C2503" s="15"/>
    </row>
    <row r="2504" spans="1:3" ht="20.25">
      <c r="A2504" s="1" t="s">
        <v>1849</v>
      </c>
      <c r="B2504" s="14">
        <v>482</v>
      </c>
      <c r="C2504" s="15">
        <v>1252</v>
      </c>
    </row>
    <row r="2505" spans="1:3" ht="16.5">
      <c r="A2505" s="2" t="s">
        <v>1850</v>
      </c>
      <c r="B2505" s="14"/>
      <c r="C2505" s="15"/>
    </row>
    <row r="2506" spans="1:3" ht="20.25">
      <c r="A2506" s="1" t="s">
        <v>1851</v>
      </c>
      <c r="B2506" s="14">
        <v>481.8</v>
      </c>
      <c r="C2506" s="15">
        <v>1253</v>
      </c>
    </row>
    <row r="2507" spans="1:3" ht="16.5">
      <c r="A2507" s="2" t="s">
        <v>1852</v>
      </c>
      <c r="B2507" s="14"/>
      <c r="C2507" s="15"/>
    </row>
    <row r="2508" spans="1:3" ht="20.25">
      <c r="A2508" s="1" t="s">
        <v>1853</v>
      </c>
      <c r="B2508" s="14">
        <v>481.8</v>
      </c>
      <c r="C2508" s="15">
        <v>1254</v>
      </c>
    </row>
    <row r="2509" spans="1:3" ht="16.5">
      <c r="A2509" s="2" t="s">
        <v>1854</v>
      </c>
      <c r="B2509" s="14"/>
      <c r="C2509" s="15"/>
    </row>
    <row r="2510" spans="1:3" ht="20.25">
      <c r="A2510" s="1" t="s">
        <v>1855</v>
      </c>
      <c r="B2510" s="14">
        <v>481.8</v>
      </c>
      <c r="C2510" s="15">
        <v>1255</v>
      </c>
    </row>
    <row r="2511" spans="1:3" ht="16.5">
      <c r="A2511" s="2" t="s">
        <v>1856</v>
      </c>
      <c r="B2511" s="14"/>
      <c r="C2511" s="15"/>
    </row>
    <row r="2512" spans="1:3" ht="20.25">
      <c r="A2512" s="1" t="s">
        <v>1857</v>
      </c>
      <c r="B2512" s="14">
        <v>481.8</v>
      </c>
      <c r="C2512" s="15">
        <v>1256</v>
      </c>
    </row>
    <row r="2513" spans="1:3" ht="16.5">
      <c r="A2513" s="2" t="s">
        <v>1081</v>
      </c>
      <c r="B2513" s="14"/>
      <c r="C2513" s="15"/>
    </row>
    <row r="2514" spans="1:3" ht="20.25">
      <c r="A2514" s="1" t="s">
        <v>1858</v>
      </c>
      <c r="B2514" s="14">
        <v>481.8</v>
      </c>
      <c r="C2514" s="15">
        <v>1257</v>
      </c>
    </row>
    <row r="2515" spans="1:3" ht="16.5">
      <c r="A2515" s="2" t="s">
        <v>1859</v>
      </c>
      <c r="B2515" s="14"/>
      <c r="C2515" s="15"/>
    </row>
    <row r="2516" spans="1:3" ht="20.25">
      <c r="A2516" s="1" t="s">
        <v>1860</v>
      </c>
      <c r="B2516" s="14">
        <v>481.8</v>
      </c>
      <c r="C2516" s="15">
        <v>1258</v>
      </c>
    </row>
    <row r="2517" spans="1:3" ht="16.5">
      <c r="A2517" s="2" t="s">
        <v>1861</v>
      </c>
      <c r="B2517" s="14"/>
      <c r="C2517" s="15"/>
    </row>
    <row r="2518" spans="1:3" ht="20.25">
      <c r="A2518" s="1" t="s">
        <v>943</v>
      </c>
      <c r="B2518" s="14">
        <v>481.6</v>
      </c>
      <c r="C2518" s="15">
        <v>1259</v>
      </c>
    </row>
    <row r="2519" spans="1:3" ht="16.5">
      <c r="A2519" s="2" t="s">
        <v>1211</v>
      </c>
      <c r="B2519" s="14"/>
      <c r="C2519" s="15"/>
    </row>
    <row r="2520" spans="1:3" ht="20.25">
      <c r="A2520" s="1" t="s">
        <v>1862</v>
      </c>
      <c r="B2520" s="14">
        <v>481.6</v>
      </c>
      <c r="C2520" s="15">
        <v>1260</v>
      </c>
    </row>
    <row r="2521" spans="1:3" ht="16.5">
      <c r="A2521" s="2" t="s">
        <v>1863</v>
      </c>
      <c r="B2521" s="14"/>
      <c r="C2521" s="15"/>
    </row>
    <row r="2522" spans="1:3" ht="20.25">
      <c r="A2522" s="1" t="s">
        <v>1864</v>
      </c>
      <c r="B2522" s="14">
        <v>481.6</v>
      </c>
      <c r="C2522" s="15">
        <v>1261</v>
      </c>
    </row>
    <row r="2523" spans="1:3" ht="16.5">
      <c r="A2523" s="2" t="s">
        <v>171</v>
      </c>
      <c r="B2523" s="14"/>
      <c r="C2523" s="15"/>
    </row>
    <row r="2524" spans="1:3" ht="20.25">
      <c r="A2524" s="1" t="s">
        <v>1865</v>
      </c>
      <c r="B2524" s="14">
        <v>481.6</v>
      </c>
      <c r="C2524" s="15">
        <v>1262</v>
      </c>
    </row>
    <row r="2525" spans="1:3" ht="16.5">
      <c r="A2525" s="2" t="s">
        <v>1520</v>
      </c>
      <c r="B2525" s="14"/>
      <c r="C2525" s="15"/>
    </row>
    <row r="2526" spans="1:3" ht="20.25">
      <c r="A2526" s="1" t="s">
        <v>1866</v>
      </c>
      <c r="B2526" s="14">
        <v>481.6</v>
      </c>
      <c r="C2526" s="15">
        <v>1263</v>
      </c>
    </row>
    <row r="2527" spans="1:3" ht="16.5">
      <c r="A2527" s="2" t="s">
        <v>1516</v>
      </c>
      <c r="B2527" s="14"/>
      <c r="C2527" s="15"/>
    </row>
    <row r="2528" spans="1:3" ht="20.25">
      <c r="A2528" s="1" t="s">
        <v>1867</v>
      </c>
      <c r="B2528" s="14">
        <v>481.6</v>
      </c>
      <c r="C2528" s="15">
        <v>1264</v>
      </c>
    </row>
    <row r="2529" spans="1:3" ht="16.5">
      <c r="A2529" s="2" t="s">
        <v>1868</v>
      </c>
      <c r="B2529" s="14"/>
      <c r="C2529" s="15"/>
    </row>
    <row r="2530" spans="1:3" ht="20.25">
      <c r="A2530" s="1" t="s">
        <v>1869</v>
      </c>
      <c r="B2530" s="14">
        <v>481.4</v>
      </c>
      <c r="C2530" s="15">
        <v>1265</v>
      </c>
    </row>
    <row r="2531" spans="1:3" ht="16.5">
      <c r="A2531" s="2" t="s">
        <v>1870</v>
      </c>
      <c r="B2531" s="14"/>
      <c r="C2531" s="15"/>
    </row>
    <row r="2532" spans="1:3" ht="20.25">
      <c r="A2532" s="1" t="s">
        <v>1871</v>
      </c>
      <c r="B2532" s="14">
        <v>481.4</v>
      </c>
      <c r="C2532" s="15">
        <v>1266</v>
      </c>
    </row>
    <row r="2533" spans="1:3" ht="16.5">
      <c r="A2533" s="2" t="s">
        <v>798</v>
      </c>
      <c r="B2533" s="14"/>
      <c r="C2533" s="15"/>
    </row>
    <row r="2534" spans="1:3" ht="20.25">
      <c r="A2534" s="1" t="s">
        <v>1872</v>
      </c>
      <c r="B2534" s="14">
        <v>481.4</v>
      </c>
      <c r="C2534" s="15">
        <v>1267</v>
      </c>
    </row>
    <row r="2535" spans="1:3" ht="16.5">
      <c r="A2535" s="2" t="s">
        <v>1873</v>
      </c>
      <c r="B2535" s="14"/>
      <c r="C2535" s="15"/>
    </row>
    <row r="2536" spans="1:3" ht="20.25">
      <c r="A2536" s="1" t="s">
        <v>1874</v>
      </c>
      <c r="B2536" s="14">
        <v>481.4</v>
      </c>
      <c r="C2536" s="15">
        <v>1268</v>
      </c>
    </row>
    <row r="2537" spans="1:3" ht="16.5">
      <c r="A2537" s="2" t="s">
        <v>1875</v>
      </c>
      <c r="B2537" s="14"/>
      <c r="C2537" s="15"/>
    </row>
    <row r="2538" spans="1:3" ht="20.25">
      <c r="A2538" s="1" t="s">
        <v>1876</v>
      </c>
      <c r="B2538" s="14">
        <v>481.4</v>
      </c>
      <c r="C2538" s="15">
        <v>1269</v>
      </c>
    </row>
    <row r="2539" spans="1:3" ht="16.5">
      <c r="A2539" s="2" t="s">
        <v>1877</v>
      </c>
      <c r="B2539" s="14"/>
      <c r="C2539" s="15"/>
    </row>
    <row r="2540" spans="1:3" ht="20.25">
      <c r="A2540" s="1" t="s">
        <v>1878</v>
      </c>
      <c r="B2540" s="14">
        <v>481.4</v>
      </c>
      <c r="C2540" s="15">
        <v>1270</v>
      </c>
    </row>
    <row r="2541" spans="1:3" ht="16.5">
      <c r="A2541" s="2" t="s">
        <v>1879</v>
      </c>
      <c r="B2541" s="14"/>
      <c r="C2541" s="15"/>
    </row>
    <row r="2542" spans="1:3" ht="20.25">
      <c r="A2542" s="1" t="s">
        <v>1880</v>
      </c>
      <c r="B2542" s="14">
        <v>481.4</v>
      </c>
      <c r="C2542" s="15">
        <v>1271</v>
      </c>
    </row>
    <row r="2543" spans="1:3" ht="16.5">
      <c r="A2543" s="2" t="s">
        <v>1824</v>
      </c>
      <c r="B2543" s="14"/>
      <c r="C2543" s="15"/>
    </row>
    <row r="2544" spans="1:3" ht="20.25">
      <c r="A2544" s="1" t="s">
        <v>1881</v>
      </c>
      <c r="B2544" s="14">
        <v>481.2</v>
      </c>
      <c r="C2544" s="15">
        <v>1272</v>
      </c>
    </row>
    <row r="2545" spans="1:3" ht="16.5">
      <c r="A2545" s="2" t="s">
        <v>1882</v>
      </c>
      <c r="B2545" s="14"/>
      <c r="C2545" s="15"/>
    </row>
    <row r="2546" spans="1:3" ht="20.25">
      <c r="A2546" s="1" t="s">
        <v>1883</v>
      </c>
      <c r="B2546" s="14">
        <v>481.2</v>
      </c>
      <c r="C2546" s="15">
        <v>1273</v>
      </c>
    </row>
    <row r="2547" spans="1:3" ht="16.5">
      <c r="A2547" s="2" t="s">
        <v>1884</v>
      </c>
      <c r="B2547" s="14"/>
      <c r="C2547" s="15"/>
    </row>
    <row r="2548" spans="1:3" ht="20.25">
      <c r="A2548" s="1" t="s">
        <v>611</v>
      </c>
      <c r="B2548" s="14">
        <v>481.2</v>
      </c>
      <c r="C2548" s="15">
        <v>1274</v>
      </c>
    </row>
    <row r="2549" spans="1:3" ht="16.5">
      <c r="A2549" s="2" t="s">
        <v>1885</v>
      </c>
      <c r="B2549" s="14"/>
      <c r="C2549" s="15"/>
    </row>
    <row r="2550" spans="1:3" ht="20.25">
      <c r="A2550" s="1" t="s">
        <v>1886</v>
      </c>
      <c r="B2550" s="14">
        <v>481.2</v>
      </c>
      <c r="C2550" s="15">
        <v>1275</v>
      </c>
    </row>
    <row r="2551" spans="1:3" ht="16.5">
      <c r="A2551" s="2" t="s">
        <v>1887</v>
      </c>
      <c r="B2551" s="14"/>
      <c r="C2551" s="15"/>
    </row>
    <row r="2552" spans="1:3" ht="20.25">
      <c r="A2552" s="1" t="s">
        <v>1888</v>
      </c>
      <c r="B2552" s="14">
        <v>481</v>
      </c>
      <c r="C2552" s="15">
        <v>1276</v>
      </c>
    </row>
    <row r="2553" spans="1:3" ht="16.5">
      <c r="A2553" s="2" t="s">
        <v>1889</v>
      </c>
      <c r="B2553" s="14"/>
      <c r="C2553" s="15"/>
    </row>
    <row r="2554" spans="1:3" ht="20.25">
      <c r="A2554" s="1" t="s">
        <v>1890</v>
      </c>
      <c r="B2554" s="14">
        <v>481</v>
      </c>
      <c r="C2554" s="15">
        <v>1277</v>
      </c>
    </row>
    <row r="2555" spans="1:3" ht="16.5">
      <c r="A2555" s="2" t="s">
        <v>1891</v>
      </c>
      <c r="B2555" s="14"/>
      <c r="C2555" s="15"/>
    </row>
    <row r="2556" spans="1:3" ht="20.25">
      <c r="A2556" s="1" t="s">
        <v>1892</v>
      </c>
      <c r="B2556" s="14">
        <v>480.8</v>
      </c>
      <c r="C2556" s="15">
        <v>1278</v>
      </c>
    </row>
    <row r="2557" spans="1:3" ht="16.5">
      <c r="A2557" s="2" t="s">
        <v>1893</v>
      </c>
      <c r="B2557" s="14"/>
      <c r="C2557" s="15"/>
    </row>
    <row r="2558" spans="1:3" ht="20.25">
      <c r="A2558" s="1" t="s">
        <v>1894</v>
      </c>
      <c r="B2558" s="14">
        <v>480.8</v>
      </c>
      <c r="C2558" s="15">
        <v>1279</v>
      </c>
    </row>
    <row r="2559" spans="1:3" ht="16.5">
      <c r="A2559" s="2" t="s">
        <v>1895</v>
      </c>
      <c r="B2559" s="14"/>
      <c r="C2559" s="15"/>
    </row>
    <row r="2560" spans="1:3" ht="20.25">
      <c r="A2560" s="1" t="s">
        <v>1896</v>
      </c>
      <c r="B2560" s="14">
        <v>480.6</v>
      </c>
      <c r="C2560" s="15">
        <v>1280</v>
      </c>
    </row>
    <row r="2561" spans="1:3" ht="16.5">
      <c r="A2561" s="2" t="s">
        <v>1897</v>
      </c>
      <c r="B2561" s="14"/>
      <c r="C2561" s="15"/>
    </row>
    <row r="2562" spans="1:3" ht="20.25">
      <c r="A2562" s="1" t="s">
        <v>1898</v>
      </c>
      <c r="B2562" s="14">
        <v>480.6</v>
      </c>
      <c r="C2562" s="15">
        <v>1281</v>
      </c>
    </row>
    <row r="2563" spans="1:3" ht="16.5">
      <c r="A2563" s="2" t="s">
        <v>1899</v>
      </c>
      <c r="B2563" s="14"/>
      <c r="C2563" s="15"/>
    </row>
    <row r="2564" spans="1:3" ht="20.25">
      <c r="A2564" s="1" t="s">
        <v>522</v>
      </c>
      <c r="B2564" s="14">
        <v>480.4</v>
      </c>
      <c r="C2564" s="15">
        <v>1282</v>
      </c>
    </row>
    <row r="2565" spans="1:3" ht="16.5">
      <c r="A2565" s="2" t="s">
        <v>1875</v>
      </c>
      <c r="B2565" s="14"/>
      <c r="C2565" s="15"/>
    </row>
    <row r="2566" spans="1:3" ht="20.25">
      <c r="A2566" s="1" t="s">
        <v>1900</v>
      </c>
      <c r="B2566" s="14">
        <v>480.4</v>
      </c>
      <c r="C2566" s="15">
        <v>1283</v>
      </c>
    </row>
    <row r="2567" spans="1:3" ht="16.5">
      <c r="A2567" s="2" t="s">
        <v>1601</v>
      </c>
      <c r="B2567" s="14"/>
      <c r="C2567" s="15"/>
    </row>
    <row r="2568" spans="1:3" ht="20.25">
      <c r="A2568" s="1" t="s">
        <v>1901</v>
      </c>
      <c r="B2568" s="14">
        <v>480.4</v>
      </c>
      <c r="C2568" s="15">
        <v>1284</v>
      </c>
    </row>
    <row r="2569" spans="1:3" ht="16.5">
      <c r="A2569" s="2" t="s">
        <v>1902</v>
      </c>
      <c r="B2569" s="14"/>
      <c r="C2569" s="15"/>
    </row>
    <row r="2570" spans="1:3" ht="20.25">
      <c r="A2570" s="1" t="s">
        <v>1903</v>
      </c>
      <c r="B2570" s="14">
        <v>480.4</v>
      </c>
      <c r="C2570" s="15">
        <v>1285</v>
      </c>
    </row>
    <row r="2571" spans="1:3" ht="16.5">
      <c r="A2571" s="2" t="s">
        <v>617</v>
      </c>
      <c r="B2571" s="14"/>
      <c r="C2571" s="15"/>
    </row>
    <row r="2572" spans="1:3" ht="20.25">
      <c r="A2572" s="1" t="s">
        <v>1904</v>
      </c>
      <c r="B2572" s="14">
        <v>480.2</v>
      </c>
      <c r="C2572" s="15">
        <v>1286</v>
      </c>
    </row>
    <row r="2573" spans="1:3" ht="16.5">
      <c r="A2573" s="2" t="s">
        <v>1905</v>
      </c>
      <c r="B2573" s="14"/>
      <c r="C2573" s="15"/>
    </row>
    <row r="2574" spans="1:3" ht="20.25">
      <c r="A2574" s="1" t="s">
        <v>1906</v>
      </c>
      <c r="B2574" s="14">
        <v>480.2</v>
      </c>
      <c r="C2574" s="15">
        <v>1287</v>
      </c>
    </row>
    <row r="2575" spans="1:3" ht="16.5">
      <c r="A2575" s="2" t="s">
        <v>1907</v>
      </c>
      <c r="B2575" s="14"/>
      <c r="C2575" s="15"/>
    </row>
    <row r="2576" spans="1:3" ht="20.25">
      <c r="A2576" s="1" t="s">
        <v>1908</v>
      </c>
      <c r="B2576" s="14">
        <v>480.2</v>
      </c>
      <c r="C2576" s="15">
        <v>1288</v>
      </c>
    </row>
    <row r="2577" spans="1:3" ht="16.5">
      <c r="A2577" s="2" t="s">
        <v>1909</v>
      </c>
      <c r="B2577" s="14"/>
      <c r="C2577" s="15"/>
    </row>
    <row r="2578" spans="1:3" ht="20.25">
      <c r="A2578" s="1" t="s">
        <v>1910</v>
      </c>
      <c r="B2578" s="14">
        <v>480</v>
      </c>
      <c r="C2578" s="15">
        <v>1289</v>
      </c>
    </row>
    <row r="2579" spans="1:3" ht="16.5">
      <c r="A2579" s="2" t="s">
        <v>1856</v>
      </c>
      <c r="B2579" s="14"/>
      <c r="C2579" s="15"/>
    </row>
    <row r="2580" spans="1:3" ht="20.25">
      <c r="A2580" s="1" t="s">
        <v>1911</v>
      </c>
      <c r="B2580" s="14">
        <v>480</v>
      </c>
      <c r="C2580" s="15">
        <v>1290</v>
      </c>
    </row>
    <row r="2581" spans="1:3" ht="16.5">
      <c r="A2581" s="2" t="s">
        <v>1219</v>
      </c>
      <c r="B2581" s="14"/>
      <c r="C2581" s="15"/>
    </row>
    <row r="2582" spans="1:3" ht="20.25">
      <c r="A2582" s="1" t="s">
        <v>1912</v>
      </c>
      <c r="B2582" s="14">
        <v>480</v>
      </c>
      <c r="C2582" s="15">
        <v>1291</v>
      </c>
    </row>
    <row r="2583" spans="1:3" ht="16.5">
      <c r="A2583" s="2" t="s">
        <v>1913</v>
      </c>
      <c r="B2583" s="14"/>
      <c r="C2583" s="15"/>
    </row>
    <row r="2584" spans="1:3" ht="20.25">
      <c r="A2584" s="1" t="s">
        <v>1914</v>
      </c>
      <c r="B2584" s="14">
        <v>479.8</v>
      </c>
      <c r="C2584" s="15">
        <v>1292</v>
      </c>
    </row>
    <row r="2585" spans="1:3" ht="16.5">
      <c r="A2585" s="2" t="s">
        <v>1915</v>
      </c>
      <c r="B2585" s="14"/>
      <c r="C2585" s="15"/>
    </row>
    <row r="2586" spans="1:3" ht="20.25">
      <c r="A2586" s="1" t="s">
        <v>1916</v>
      </c>
      <c r="B2586" s="14">
        <v>479.6</v>
      </c>
      <c r="C2586" s="15">
        <v>1293</v>
      </c>
    </row>
    <row r="2587" spans="1:3" ht="16.5">
      <c r="A2587" s="2" t="s">
        <v>1559</v>
      </c>
      <c r="B2587" s="14"/>
      <c r="C2587" s="15"/>
    </row>
    <row r="2588" spans="1:3" ht="20.25">
      <c r="A2588" s="1" t="s">
        <v>1917</v>
      </c>
      <c r="B2588" s="14">
        <v>479.6</v>
      </c>
      <c r="C2588" s="15">
        <v>1294</v>
      </c>
    </row>
    <row r="2589" spans="1:3" ht="16.5">
      <c r="A2589" s="2" t="s">
        <v>1918</v>
      </c>
      <c r="B2589" s="14"/>
      <c r="C2589" s="15"/>
    </row>
    <row r="2590" spans="1:3" ht="20.25">
      <c r="A2590" s="1" t="s">
        <v>1919</v>
      </c>
      <c r="B2590" s="14">
        <v>479.6</v>
      </c>
      <c r="C2590" s="15">
        <v>1295</v>
      </c>
    </row>
    <row r="2591" spans="1:3" ht="16.5">
      <c r="A2591" s="2" t="s">
        <v>1166</v>
      </c>
      <c r="B2591" s="14"/>
      <c r="C2591" s="15"/>
    </row>
    <row r="2592" spans="1:3" ht="20.25">
      <c r="A2592" s="1" t="s">
        <v>1920</v>
      </c>
      <c r="B2592" s="14">
        <v>479.6</v>
      </c>
      <c r="C2592" s="15">
        <v>1296</v>
      </c>
    </row>
    <row r="2593" spans="1:3" ht="16.5">
      <c r="A2593" s="2" t="s">
        <v>533</v>
      </c>
      <c r="B2593" s="14"/>
      <c r="C2593" s="15"/>
    </row>
    <row r="2594" spans="1:3" ht="20.25">
      <c r="A2594" s="1" t="s">
        <v>1921</v>
      </c>
      <c r="B2594" s="14">
        <v>479.5</v>
      </c>
      <c r="C2594" s="15">
        <v>1297</v>
      </c>
    </row>
    <row r="2595" spans="1:3" ht="16.5">
      <c r="A2595" s="2" t="s">
        <v>1922</v>
      </c>
      <c r="B2595" s="14"/>
      <c r="C2595" s="15"/>
    </row>
    <row r="2596" spans="1:3" ht="20.25">
      <c r="A2596" s="1" t="s">
        <v>1923</v>
      </c>
      <c r="B2596" s="14">
        <v>479.4</v>
      </c>
      <c r="C2596" s="15">
        <v>1298</v>
      </c>
    </row>
    <row r="2597" spans="1:3" ht="16.5">
      <c r="A2597" s="2" t="s">
        <v>480</v>
      </c>
      <c r="B2597" s="14"/>
      <c r="C2597" s="15"/>
    </row>
    <row r="2598" spans="1:3" ht="20.25">
      <c r="A2598" s="1" t="s">
        <v>1924</v>
      </c>
      <c r="B2598" s="14">
        <v>479.2</v>
      </c>
      <c r="C2598" s="15">
        <v>1299</v>
      </c>
    </row>
    <row r="2599" spans="1:3" ht="16.5">
      <c r="A2599" s="2" t="s">
        <v>1675</v>
      </c>
      <c r="B2599" s="14"/>
      <c r="C2599" s="15"/>
    </row>
    <row r="2600" spans="1:3" ht="20.25">
      <c r="A2600" s="1" t="s">
        <v>1925</v>
      </c>
      <c r="B2600" s="14">
        <v>479.2</v>
      </c>
      <c r="C2600" s="15">
        <v>1300</v>
      </c>
    </row>
    <row r="2601" spans="1:3" ht="16.5">
      <c r="A2601" s="2" t="s">
        <v>1863</v>
      </c>
      <c r="B2601" s="14"/>
      <c r="C2601" s="15"/>
    </row>
    <row r="2602" spans="1:3" ht="20.25">
      <c r="A2602" s="1" t="s">
        <v>1926</v>
      </c>
      <c r="B2602" s="14">
        <v>479.2</v>
      </c>
      <c r="C2602" s="15">
        <v>1301</v>
      </c>
    </row>
    <row r="2603" spans="1:3" ht="16.5">
      <c r="A2603" s="2" t="s">
        <v>1927</v>
      </c>
      <c r="B2603" s="14"/>
      <c r="C2603" s="15"/>
    </row>
    <row r="2604" spans="1:3" ht="20.25">
      <c r="A2604" s="1" t="s">
        <v>1928</v>
      </c>
      <c r="B2604" s="14">
        <v>479.2</v>
      </c>
      <c r="C2604" s="15">
        <v>1302</v>
      </c>
    </row>
    <row r="2605" spans="1:3" ht="16.5">
      <c r="A2605" s="2" t="s">
        <v>1178</v>
      </c>
      <c r="B2605" s="14"/>
      <c r="C2605" s="15"/>
    </row>
    <row r="2606" spans="1:3" ht="20.25">
      <c r="A2606" s="1" t="s">
        <v>1929</v>
      </c>
      <c r="B2606" s="14">
        <v>479.2</v>
      </c>
      <c r="C2606" s="15">
        <v>1303</v>
      </c>
    </row>
    <row r="2607" spans="1:3" ht="16.5">
      <c r="A2607" s="2" t="s">
        <v>663</v>
      </c>
      <c r="B2607" s="14"/>
      <c r="C2607" s="15"/>
    </row>
    <row r="2608" spans="1:3" ht="20.25">
      <c r="A2608" s="1" t="s">
        <v>1930</v>
      </c>
      <c r="B2608" s="14">
        <v>479</v>
      </c>
      <c r="C2608" s="15">
        <v>1304</v>
      </c>
    </row>
    <row r="2609" spans="1:3" ht="16.5">
      <c r="A2609" s="2" t="s">
        <v>529</v>
      </c>
      <c r="B2609" s="14"/>
      <c r="C2609" s="15"/>
    </row>
    <row r="2610" spans="1:3" ht="20.25">
      <c r="A2610" s="1" t="s">
        <v>1931</v>
      </c>
      <c r="B2610" s="14">
        <v>479</v>
      </c>
      <c r="C2610" s="15">
        <v>1305</v>
      </c>
    </row>
    <row r="2611" spans="1:3" ht="16.5">
      <c r="A2611" s="2" t="s">
        <v>1577</v>
      </c>
      <c r="B2611" s="14"/>
      <c r="C2611" s="15"/>
    </row>
    <row r="2612" spans="1:3" ht="20.25">
      <c r="A2612" s="1" t="s">
        <v>1932</v>
      </c>
      <c r="B2612" s="14">
        <v>479</v>
      </c>
      <c r="C2612" s="15">
        <v>1306</v>
      </c>
    </row>
    <row r="2613" spans="1:3" ht="16.5">
      <c r="A2613" s="2" t="s">
        <v>1822</v>
      </c>
      <c r="B2613" s="14"/>
      <c r="C2613" s="15"/>
    </row>
    <row r="2614" spans="1:3" ht="20.25">
      <c r="A2614" s="1" t="s">
        <v>1933</v>
      </c>
      <c r="B2614" s="14">
        <v>479</v>
      </c>
      <c r="C2614" s="15">
        <v>1307</v>
      </c>
    </row>
    <row r="2615" spans="1:3" ht="16.5">
      <c r="A2615" s="2" t="s">
        <v>1934</v>
      </c>
      <c r="B2615" s="14"/>
      <c r="C2615" s="15"/>
    </row>
    <row r="2616" spans="1:3" ht="20.25">
      <c r="A2616" s="1" t="s">
        <v>1935</v>
      </c>
      <c r="B2616" s="14">
        <v>478.8</v>
      </c>
      <c r="C2616" s="15">
        <v>1308</v>
      </c>
    </row>
    <row r="2617" spans="1:3" ht="16.5">
      <c r="A2617" s="2" t="s">
        <v>1936</v>
      </c>
      <c r="B2617" s="14"/>
      <c r="C2617" s="15"/>
    </row>
    <row r="2618" spans="1:3" ht="20.25">
      <c r="A2618" s="1" t="s">
        <v>823</v>
      </c>
      <c r="B2618" s="14">
        <v>478.8</v>
      </c>
      <c r="C2618" s="15">
        <v>1309</v>
      </c>
    </row>
    <row r="2619" spans="1:3" ht="16.5">
      <c r="A2619" s="2" t="s">
        <v>1937</v>
      </c>
      <c r="B2619" s="14"/>
      <c r="C2619" s="15"/>
    </row>
    <row r="2620" spans="1:3" ht="20.25">
      <c r="A2620" s="1" t="s">
        <v>1938</v>
      </c>
      <c r="B2620" s="14">
        <v>478.8</v>
      </c>
      <c r="C2620" s="15">
        <v>1310</v>
      </c>
    </row>
    <row r="2621" spans="1:3" ht="16.5">
      <c r="A2621" s="2" t="s">
        <v>421</v>
      </c>
      <c r="B2621" s="14"/>
      <c r="C2621" s="15"/>
    </row>
    <row r="2622" spans="1:3" ht="20.25">
      <c r="A2622" s="1" t="s">
        <v>1939</v>
      </c>
      <c r="B2622" s="14">
        <v>478.8</v>
      </c>
      <c r="C2622" s="15">
        <v>1311</v>
      </c>
    </row>
    <row r="2623" spans="1:3" ht="16.5">
      <c r="A2623" s="2" t="s">
        <v>1118</v>
      </c>
      <c r="B2623" s="14"/>
      <c r="C2623" s="15"/>
    </row>
    <row r="2624" spans="1:3" ht="20.25">
      <c r="A2624" s="1" t="s">
        <v>1940</v>
      </c>
      <c r="B2624" s="14">
        <v>478.8</v>
      </c>
      <c r="C2624" s="15">
        <v>1312</v>
      </c>
    </row>
    <row r="2625" spans="1:3" ht="16.5">
      <c r="A2625" s="2" t="s">
        <v>617</v>
      </c>
      <c r="B2625" s="14"/>
      <c r="C2625" s="15"/>
    </row>
    <row r="2626" spans="1:3" ht="20.25">
      <c r="A2626" s="1" t="s">
        <v>1941</v>
      </c>
      <c r="B2626" s="14">
        <v>478.8</v>
      </c>
      <c r="C2626" s="15">
        <v>1313</v>
      </c>
    </row>
    <row r="2627" spans="1:3" ht="16.5">
      <c r="A2627" s="2" t="s">
        <v>1942</v>
      </c>
      <c r="B2627" s="14"/>
      <c r="C2627" s="15"/>
    </row>
    <row r="2628" spans="1:3" ht="20.25">
      <c r="A2628" s="1" t="s">
        <v>1943</v>
      </c>
      <c r="B2628" s="14">
        <v>478.6</v>
      </c>
      <c r="C2628" s="15">
        <v>1314</v>
      </c>
    </row>
    <row r="2629" spans="1:3" ht="16.5">
      <c r="A2629" s="2" t="s">
        <v>946</v>
      </c>
      <c r="B2629" s="14"/>
      <c r="C2629" s="15"/>
    </row>
    <row r="2630" spans="1:3" ht="20.25">
      <c r="A2630" s="1" t="s">
        <v>1944</v>
      </c>
      <c r="B2630" s="14">
        <v>478.6</v>
      </c>
      <c r="C2630" s="15">
        <v>1315</v>
      </c>
    </row>
    <row r="2631" spans="1:3" ht="16.5">
      <c r="A2631" s="2" t="s">
        <v>946</v>
      </c>
      <c r="B2631" s="14"/>
      <c r="C2631" s="15"/>
    </row>
    <row r="2632" spans="1:3" ht="20.25">
      <c r="A2632" s="1" t="s">
        <v>1945</v>
      </c>
      <c r="B2632" s="14">
        <v>478.4</v>
      </c>
      <c r="C2632" s="15">
        <v>1316</v>
      </c>
    </row>
    <row r="2633" spans="1:3" ht="16.5">
      <c r="A2633" s="2" t="s">
        <v>1946</v>
      </c>
      <c r="B2633" s="14"/>
      <c r="C2633" s="15"/>
    </row>
    <row r="2634" spans="1:3" ht="20.25">
      <c r="A2634" s="1" t="s">
        <v>1947</v>
      </c>
      <c r="B2634" s="14">
        <v>478.4</v>
      </c>
      <c r="C2634" s="15">
        <v>1317</v>
      </c>
    </row>
    <row r="2635" spans="1:3" ht="16.5">
      <c r="A2635" s="2" t="s">
        <v>272</v>
      </c>
      <c r="B2635" s="14"/>
      <c r="C2635" s="15"/>
    </row>
    <row r="2636" spans="1:3" ht="20.25">
      <c r="A2636" s="1" t="s">
        <v>1948</v>
      </c>
      <c r="B2636" s="14">
        <v>478.4</v>
      </c>
      <c r="C2636" s="15">
        <v>1318</v>
      </c>
    </row>
    <row r="2637" spans="1:3" ht="16.5">
      <c r="A2637" s="2" t="s">
        <v>1147</v>
      </c>
      <c r="B2637" s="14"/>
      <c r="C2637" s="15"/>
    </row>
    <row r="2638" spans="1:3" ht="20.25">
      <c r="A2638" s="1" t="s">
        <v>1949</v>
      </c>
      <c r="B2638" s="14">
        <v>478.2</v>
      </c>
      <c r="C2638" s="15">
        <v>1319</v>
      </c>
    </row>
    <row r="2639" spans="1:3" ht="16.5">
      <c r="A2639" s="2" t="s">
        <v>1008</v>
      </c>
      <c r="B2639" s="14"/>
      <c r="C2639" s="15"/>
    </row>
    <row r="2640" spans="1:3" ht="20.25">
      <c r="A2640" s="1" t="s">
        <v>1950</v>
      </c>
      <c r="B2640" s="14">
        <v>478.2</v>
      </c>
      <c r="C2640" s="15">
        <v>1320</v>
      </c>
    </row>
    <row r="2641" spans="1:3" ht="16.5">
      <c r="A2641" s="2" t="s">
        <v>1571</v>
      </c>
      <c r="B2641" s="14"/>
      <c r="C2641" s="15"/>
    </row>
    <row r="2642" spans="1:3" ht="20.25">
      <c r="A2642" s="1" t="s">
        <v>611</v>
      </c>
      <c r="B2642" s="14">
        <v>478.2</v>
      </c>
      <c r="C2642" s="15">
        <v>1321</v>
      </c>
    </row>
    <row r="2643" spans="1:3" ht="16.5">
      <c r="A2643" s="2" t="s">
        <v>1951</v>
      </c>
      <c r="B2643" s="14"/>
      <c r="C2643" s="15"/>
    </row>
    <row r="2644" spans="1:3" ht="20.25">
      <c r="A2644" s="1" t="s">
        <v>1952</v>
      </c>
      <c r="B2644" s="14">
        <v>478</v>
      </c>
      <c r="C2644" s="15">
        <v>1322</v>
      </c>
    </row>
    <row r="2645" spans="1:3" ht="16.5">
      <c r="A2645" s="2" t="s">
        <v>1518</v>
      </c>
      <c r="B2645" s="14"/>
      <c r="C2645" s="15"/>
    </row>
    <row r="2646" spans="1:3" ht="20.25">
      <c r="A2646" s="1" t="s">
        <v>1953</v>
      </c>
      <c r="B2646" s="14">
        <v>478</v>
      </c>
      <c r="C2646" s="15">
        <v>1323</v>
      </c>
    </row>
    <row r="2647" spans="1:3" ht="16.5">
      <c r="A2647" s="2" t="s">
        <v>935</v>
      </c>
      <c r="B2647" s="14"/>
      <c r="C2647" s="15"/>
    </row>
    <row r="2648" spans="1:3" ht="20.25">
      <c r="A2648" s="1" t="s">
        <v>1954</v>
      </c>
      <c r="B2648" s="14">
        <v>478</v>
      </c>
      <c r="C2648" s="15">
        <v>1324</v>
      </c>
    </row>
    <row r="2649" spans="1:3" ht="16.5">
      <c r="A2649" s="2" t="s">
        <v>1783</v>
      </c>
      <c r="B2649" s="14"/>
      <c r="C2649" s="15"/>
    </row>
    <row r="2650" spans="1:3" ht="20.25">
      <c r="A2650" s="1" t="s">
        <v>1955</v>
      </c>
      <c r="B2650" s="14">
        <v>478</v>
      </c>
      <c r="C2650" s="15">
        <v>1325</v>
      </c>
    </row>
    <row r="2651" spans="1:3" ht="16.5">
      <c r="A2651" s="2" t="s">
        <v>1956</v>
      </c>
      <c r="B2651" s="14"/>
      <c r="C2651" s="15"/>
    </row>
    <row r="2652" spans="1:3" ht="20.25">
      <c r="A2652" s="1" t="s">
        <v>1957</v>
      </c>
      <c r="B2652" s="14">
        <v>478</v>
      </c>
      <c r="C2652" s="15">
        <v>1326</v>
      </c>
    </row>
    <row r="2653" spans="1:3" ht="16.5">
      <c r="A2653" s="2" t="s">
        <v>1958</v>
      </c>
      <c r="B2653" s="14"/>
      <c r="C2653" s="15"/>
    </row>
    <row r="2654" spans="1:3" ht="20.25">
      <c r="A2654" s="1" t="s">
        <v>1959</v>
      </c>
      <c r="B2654" s="14">
        <v>478</v>
      </c>
      <c r="C2654" s="15">
        <v>1327</v>
      </c>
    </row>
    <row r="2655" spans="1:3" ht="16.5">
      <c r="A2655" s="2" t="s">
        <v>1324</v>
      </c>
      <c r="B2655" s="14"/>
      <c r="C2655" s="15"/>
    </row>
    <row r="2656" spans="1:3" ht="20.25">
      <c r="A2656" s="1" t="s">
        <v>1960</v>
      </c>
      <c r="B2656" s="14">
        <v>477.8</v>
      </c>
      <c r="C2656" s="15">
        <v>1328</v>
      </c>
    </row>
    <row r="2657" spans="1:3" ht="16.5">
      <c r="A2657" s="2" t="s">
        <v>264</v>
      </c>
      <c r="B2657" s="14"/>
      <c r="C2657" s="15"/>
    </row>
    <row r="2658" spans="1:3" ht="20.25">
      <c r="A2658" s="1" t="s">
        <v>1961</v>
      </c>
      <c r="B2658" s="14">
        <v>477.8</v>
      </c>
      <c r="C2658" s="15">
        <v>1329</v>
      </c>
    </row>
    <row r="2659" spans="1:3" ht="16.5">
      <c r="A2659" s="2" t="s">
        <v>845</v>
      </c>
      <c r="B2659" s="14"/>
      <c r="C2659" s="15"/>
    </row>
    <row r="2660" spans="1:3" ht="20.25">
      <c r="A2660" s="1" t="s">
        <v>1962</v>
      </c>
      <c r="B2660" s="14">
        <v>477.8</v>
      </c>
      <c r="C2660" s="15">
        <v>1330</v>
      </c>
    </row>
    <row r="2661" spans="1:3" ht="16.5">
      <c r="A2661" s="2" t="s">
        <v>1963</v>
      </c>
      <c r="B2661" s="14"/>
      <c r="C2661" s="15"/>
    </row>
    <row r="2662" spans="1:3" ht="20.25">
      <c r="A2662" s="1" t="s">
        <v>1964</v>
      </c>
      <c r="B2662" s="14">
        <v>477.8</v>
      </c>
      <c r="C2662" s="15">
        <v>1331</v>
      </c>
    </row>
    <row r="2663" spans="1:3" ht="16.5">
      <c r="A2663" s="2" t="s">
        <v>1965</v>
      </c>
      <c r="B2663" s="14"/>
      <c r="C2663" s="15"/>
    </row>
    <row r="2664" spans="1:3" ht="20.25">
      <c r="A2664" s="1" t="s">
        <v>1966</v>
      </c>
      <c r="B2664" s="14">
        <v>477.6</v>
      </c>
      <c r="C2664" s="15">
        <v>1332</v>
      </c>
    </row>
    <row r="2665" spans="1:3" ht="16.5">
      <c r="A2665" s="2" t="s">
        <v>942</v>
      </c>
      <c r="B2665" s="14"/>
      <c r="C2665" s="15"/>
    </row>
    <row r="2666" spans="1:3" ht="20.25">
      <c r="A2666" s="1" t="s">
        <v>1967</v>
      </c>
      <c r="B2666" s="14">
        <v>477.6</v>
      </c>
      <c r="C2666" s="15">
        <v>1333</v>
      </c>
    </row>
    <row r="2667" spans="1:3" ht="16.5">
      <c r="A2667" s="2" t="s">
        <v>1968</v>
      </c>
      <c r="B2667" s="14"/>
      <c r="C2667" s="15"/>
    </row>
    <row r="2668" spans="1:3" ht="20.25">
      <c r="A2668" s="1" t="s">
        <v>1969</v>
      </c>
      <c r="B2668" s="14">
        <v>477.6</v>
      </c>
      <c r="C2668" s="15">
        <v>1334</v>
      </c>
    </row>
    <row r="2669" spans="1:3" ht="16.5">
      <c r="A2669" s="2" t="s">
        <v>1946</v>
      </c>
      <c r="B2669" s="14"/>
      <c r="C2669" s="15"/>
    </row>
    <row r="2670" spans="1:3" ht="20.25">
      <c r="A2670" s="1" t="s">
        <v>1970</v>
      </c>
      <c r="B2670" s="14">
        <v>477.6</v>
      </c>
      <c r="C2670" s="15">
        <v>1335</v>
      </c>
    </row>
    <row r="2671" spans="1:3" ht="16.5">
      <c r="A2671" s="2" t="s">
        <v>941</v>
      </c>
      <c r="B2671" s="14"/>
      <c r="C2671" s="15"/>
    </row>
    <row r="2672" spans="1:3" ht="20.25">
      <c r="A2672" s="1" t="s">
        <v>1971</v>
      </c>
      <c r="B2672" s="14">
        <v>477.6</v>
      </c>
      <c r="C2672" s="15">
        <v>1336</v>
      </c>
    </row>
    <row r="2673" spans="1:3" ht="16.5">
      <c r="A2673" s="2" t="s">
        <v>1972</v>
      </c>
      <c r="B2673" s="14"/>
      <c r="C2673" s="15"/>
    </row>
    <row r="2674" spans="1:3" ht="20.25">
      <c r="A2674" s="1" t="s">
        <v>1973</v>
      </c>
      <c r="B2674" s="14">
        <v>477.4</v>
      </c>
      <c r="C2674" s="15">
        <v>1337</v>
      </c>
    </row>
    <row r="2675" spans="1:3" ht="16.5">
      <c r="A2675" s="2" t="s">
        <v>1753</v>
      </c>
      <c r="B2675" s="14"/>
      <c r="C2675" s="15"/>
    </row>
    <row r="2676" spans="1:3" ht="20.25">
      <c r="A2676" s="1" t="s">
        <v>1974</v>
      </c>
      <c r="B2676" s="14">
        <v>477.4</v>
      </c>
      <c r="C2676" s="15">
        <v>1338</v>
      </c>
    </row>
    <row r="2677" spans="1:3" ht="16.5">
      <c r="A2677" s="2" t="s">
        <v>1975</v>
      </c>
      <c r="B2677" s="14"/>
      <c r="C2677" s="15"/>
    </row>
    <row r="2678" spans="1:3" ht="20.25">
      <c r="A2678" s="1" t="s">
        <v>1976</v>
      </c>
      <c r="B2678" s="14">
        <v>477.4</v>
      </c>
      <c r="C2678" s="15">
        <v>1339</v>
      </c>
    </row>
    <row r="2679" spans="1:3" ht="16.5">
      <c r="A2679" s="2" t="s">
        <v>828</v>
      </c>
      <c r="B2679" s="14"/>
      <c r="C2679" s="15"/>
    </row>
    <row r="2680" spans="1:3" ht="20.25">
      <c r="A2680" s="1" t="s">
        <v>1977</v>
      </c>
      <c r="B2680" s="14">
        <v>477.4</v>
      </c>
      <c r="C2680" s="15">
        <v>1340</v>
      </c>
    </row>
    <row r="2681" spans="1:3" ht="16.5">
      <c r="A2681" s="2" t="s">
        <v>1978</v>
      </c>
      <c r="B2681" s="14"/>
      <c r="C2681" s="15"/>
    </row>
    <row r="2682" spans="1:3" ht="20.25">
      <c r="A2682" s="1" t="s">
        <v>1979</v>
      </c>
      <c r="B2682" s="14">
        <v>477.4</v>
      </c>
      <c r="C2682" s="15">
        <v>1341</v>
      </c>
    </row>
    <row r="2683" spans="1:3" ht="16.5">
      <c r="A2683" s="2" t="s">
        <v>1980</v>
      </c>
      <c r="B2683" s="14"/>
      <c r="C2683" s="15"/>
    </row>
    <row r="2684" spans="1:3" ht="20.25">
      <c r="A2684" s="1" t="s">
        <v>1981</v>
      </c>
      <c r="B2684" s="14">
        <v>477.4</v>
      </c>
      <c r="C2684" s="15">
        <v>1342</v>
      </c>
    </row>
    <row r="2685" spans="1:3" ht="16.5">
      <c r="A2685" s="2" t="s">
        <v>473</v>
      </c>
      <c r="B2685" s="14"/>
      <c r="C2685" s="15"/>
    </row>
    <row r="2686" spans="1:3" ht="20.25">
      <c r="A2686" s="1" t="s">
        <v>1982</v>
      </c>
      <c r="B2686" s="14">
        <v>477.4</v>
      </c>
      <c r="C2686" s="15">
        <v>1343</v>
      </c>
    </row>
    <row r="2687" spans="1:3" ht="16.5">
      <c r="A2687" s="2" t="s">
        <v>1983</v>
      </c>
      <c r="B2687" s="14"/>
      <c r="C2687" s="15"/>
    </row>
    <row r="2688" spans="1:3" ht="20.25">
      <c r="A2688" s="1" t="s">
        <v>1984</v>
      </c>
      <c r="B2688" s="14">
        <v>477.2</v>
      </c>
      <c r="C2688" s="15">
        <v>1344</v>
      </c>
    </row>
    <row r="2689" spans="1:3" ht="16.5">
      <c r="A2689" s="2" t="s">
        <v>1985</v>
      </c>
      <c r="B2689" s="14"/>
      <c r="C2689" s="15"/>
    </row>
    <row r="2690" spans="1:3" ht="20.25">
      <c r="A2690" s="1" t="s">
        <v>1986</v>
      </c>
      <c r="B2690" s="14">
        <v>477.2</v>
      </c>
      <c r="C2690" s="15">
        <v>1345</v>
      </c>
    </row>
    <row r="2691" spans="1:3" ht="16.5">
      <c r="A2691" s="2" t="s">
        <v>810</v>
      </c>
      <c r="B2691" s="14"/>
      <c r="C2691" s="15"/>
    </row>
    <row r="2692" spans="1:3" ht="20.25">
      <c r="A2692" s="1" t="s">
        <v>1987</v>
      </c>
      <c r="B2692" s="14">
        <v>477.2</v>
      </c>
      <c r="C2692" s="15">
        <v>1346</v>
      </c>
    </row>
    <row r="2693" spans="1:3" ht="16.5">
      <c r="A2693" s="2" t="s">
        <v>1988</v>
      </c>
      <c r="B2693" s="14"/>
      <c r="C2693" s="15"/>
    </row>
    <row r="2694" spans="1:3" ht="20.25">
      <c r="A2694" s="1" t="s">
        <v>1989</v>
      </c>
      <c r="B2694" s="14">
        <v>477.2</v>
      </c>
      <c r="C2694" s="15">
        <v>1347</v>
      </c>
    </row>
    <row r="2695" spans="1:3" ht="16.5">
      <c r="A2695" s="2" t="s">
        <v>1480</v>
      </c>
      <c r="B2695" s="14"/>
      <c r="C2695" s="15"/>
    </row>
    <row r="2696" spans="1:3" ht="20.25">
      <c r="A2696" s="1" t="s">
        <v>1990</v>
      </c>
      <c r="B2696" s="14">
        <v>477</v>
      </c>
      <c r="C2696" s="15">
        <v>1348</v>
      </c>
    </row>
    <row r="2697" spans="1:3" ht="16.5">
      <c r="A2697" s="2" t="s">
        <v>565</v>
      </c>
      <c r="B2697" s="14"/>
      <c r="C2697" s="15"/>
    </row>
    <row r="2698" spans="1:3" ht="20.25">
      <c r="A2698" s="1" t="s">
        <v>1991</v>
      </c>
      <c r="B2698" s="14">
        <v>477</v>
      </c>
      <c r="C2698" s="15">
        <v>1349</v>
      </c>
    </row>
    <row r="2699" spans="1:3" ht="16.5">
      <c r="A2699" s="2" t="s">
        <v>1992</v>
      </c>
      <c r="B2699" s="14"/>
      <c r="C2699" s="15"/>
    </row>
    <row r="2700" spans="1:3" ht="20.25">
      <c r="A2700" s="1" t="s">
        <v>1993</v>
      </c>
      <c r="B2700" s="14">
        <v>477</v>
      </c>
      <c r="C2700" s="15">
        <v>1350</v>
      </c>
    </row>
    <row r="2701" spans="1:3" ht="16.5">
      <c r="A2701" s="2" t="s">
        <v>1994</v>
      </c>
      <c r="B2701" s="14"/>
      <c r="C2701" s="15"/>
    </row>
    <row r="2702" spans="1:3" ht="20.25">
      <c r="A2702" s="1" t="s">
        <v>1995</v>
      </c>
      <c r="B2702" s="14">
        <v>477</v>
      </c>
      <c r="C2702" s="15">
        <v>1351</v>
      </c>
    </row>
    <row r="2703" spans="1:3" ht="16.5">
      <c r="A2703" s="2" t="s">
        <v>1996</v>
      </c>
      <c r="B2703" s="14"/>
      <c r="C2703" s="15"/>
    </row>
    <row r="2704" spans="1:3" ht="20.25">
      <c r="A2704" s="1" t="s">
        <v>1997</v>
      </c>
      <c r="B2704" s="14">
        <v>477</v>
      </c>
      <c r="C2704" s="15">
        <v>1352</v>
      </c>
    </row>
    <row r="2705" spans="1:3" ht="16.5">
      <c r="A2705" s="2" t="s">
        <v>1332</v>
      </c>
      <c r="B2705" s="14"/>
      <c r="C2705" s="15"/>
    </row>
    <row r="2706" spans="1:3" ht="20.25">
      <c r="A2706" s="1" t="s">
        <v>1998</v>
      </c>
      <c r="B2706" s="14">
        <v>476.8</v>
      </c>
      <c r="C2706" s="15">
        <v>1353</v>
      </c>
    </row>
    <row r="2707" spans="1:3" ht="16.5">
      <c r="A2707" s="2" t="s">
        <v>1999</v>
      </c>
      <c r="B2707" s="14"/>
      <c r="C2707" s="15"/>
    </row>
    <row r="2708" spans="1:3" ht="20.25">
      <c r="A2708" s="1" t="s">
        <v>2000</v>
      </c>
      <c r="B2708" s="14">
        <v>476.8</v>
      </c>
      <c r="C2708" s="15">
        <v>1354</v>
      </c>
    </row>
    <row r="2709" spans="1:3" ht="16.5">
      <c r="A2709" s="2" t="s">
        <v>1574</v>
      </c>
      <c r="B2709" s="14"/>
      <c r="C2709" s="15"/>
    </row>
    <row r="2710" spans="1:3" ht="20.25">
      <c r="A2710" s="1" t="s">
        <v>2001</v>
      </c>
      <c r="B2710" s="14">
        <v>476.8</v>
      </c>
      <c r="C2710" s="15">
        <v>1355</v>
      </c>
    </row>
    <row r="2711" spans="1:3" ht="16.5">
      <c r="A2711" s="2" t="s">
        <v>1653</v>
      </c>
      <c r="B2711" s="14"/>
      <c r="C2711" s="15"/>
    </row>
    <row r="2712" spans="1:3" ht="20.25">
      <c r="A2712" s="1" t="s">
        <v>2002</v>
      </c>
      <c r="B2712" s="14">
        <v>476.8</v>
      </c>
      <c r="C2712" s="15">
        <v>1356</v>
      </c>
    </row>
    <row r="2713" spans="1:3" ht="16.5">
      <c r="A2713" s="2" t="s">
        <v>2003</v>
      </c>
      <c r="B2713" s="14"/>
      <c r="C2713" s="15"/>
    </row>
    <row r="2714" spans="1:3" ht="20.25">
      <c r="A2714" s="1" t="s">
        <v>2004</v>
      </c>
      <c r="B2714" s="14">
        <v>476.8</v>
      </c>
      <c r="C2714" s="15">
        <v>1357</v>
      </c>
    </row>
    <row r="2715" spans="1:3" ht="16.5">
      <c r="A2715" s="2" t="s">
        <v>2005</v>
      </c>
      <c r="B2715" s="14"/>
      <c r="C2715" s="15"/>
    </row>
    <row r="2716" spans="1:3" ht="20.25">
      <c r="A2716" s="1" t="s">
        <v>2006</v>
      </c>
      <c r="B2716" s="14">
        <v>476.6</v>
      </c>
      <c r="C2716" s="15">
        <v>1358</v>
      </c>
    </row>
    <row r="2717" spans="1:3" ht="16.5">
      <c r="A2717" s="2" t="s">
        <v>2007</v>
      </c>
      <c r="B2717" s="14"/>
      <c r="C2717" s="15"/>
    </row>
    <row r="2718" spans="1:3" ht="20.25">
      <c r="A2718" s="1" t="s">
        <v>2008</v>
      </c>
      <c r="B2718" s="14">
        <v>476.6</v>
      </c>
      <c r="C2718" s="15">
        <v>1359</v>
      </c>
    </row>
    <row r="2719" spans="1:3" ht="16.5">
      <c r="A2719" s="2" t="s">
        <v>2009</v>
      </c>
      <c r="B2719" s="14"/>
      <c r="C2719" s="15"/>
    </row>
    <row r="2720" spans="1:3" ht="20.25">
      <c r="A2720" s="1" t="s">
        <v>611</v>
      </c>
      <c r="B2720" s="14">
        <v>476.6</v>
      </c>
      <c r="C2720" s="15">
        <v>1360</v>
      </c>
    </row>
    <row r="2721" spans="1:3" ht="16.5">
      <c r="A2721" s="2" t="s">
        <v>2010</v>
      </c>
      <c r="B2721" s="14"/>
      <c r="C2721" s="15"/>
    </row>
    <row r="2722" spans="1:3" ht="20.25">
      <c r="A2722" s="1" t="s">
        <v>2011</v>
      </c>
      <c r="B2722" s="14">
        <v>476.4</v>
      </c>
      <c r="C2722" s="15">
        <v>1361</v>
      </c>
    </row>
    <row r="2723" spans="1:3" ht="16.5">
      <c r="A2723" s="2" t="s">
        <v>2012</v>
      </c>
      <c r="B2723" s="14"/>
      <c r="C2723" s="15"/>
    </row>
    <row r="2724" spans="1:3" ht="20.25">
      <c r="A2724" s="1" t="s">
        <v>2013</v>
      </c>
      <c r="B2724" s="14">
        <v>476.4</v>
      </c>
      <c r="C2724" s="15">
        <v>1362</v>
      </c>
    </row>
    <row r="2725" spans="1:3" ht="16.5">
      <c r="A2725" s="2" t="s">
        <v>272</v>
      </c>
      <c r="B2725" s="14"/>
      <c r="C2725" s="15"/>
    </row>
    <row r="2726" spans="1:3" ht="20.25">
      <c r="A2726" s="1" t="s">
        <v>2014</v>
      </c>
      <c r="B2726" s="14">
        <v>476.4</v>
      </c>
      <c r="C2726" s="15">
        <v>1363</v>
      </c>
    </row>
    <row r="2727" spans="1:3" ht="16.5">
      <c r="A2727" s="2" t="s">
        <v>1540</v>
      </c>
      <c r="B2727" s="14"/>
      <c r="C2727" s="15"/>
    </row>
    <row r="2728" spans="1:3" ht="20.25">
      <c r="A2728" s="1" t="s">
        <v>2015</v>
      </c>
      <c r="B2728" s="14">
        <v>476.2</v>
      </c>
      <c r="C2728" s="15">
        <v>1364</v>
      </c>
    </row>
    <row r="2729" spans="1:3" ht="16.5">
      <c r="A2729" s="2" t="s">
        <v>1386</v>
      </c>
      <c r="B2729" s="14"/>
      <c r="C2729" s="15"/>
    </row>
    <row r="2730" spans="1:3" ht="20.25">
      <c r="A2730" s="1" t="s">
        <v>2016</v>
      </c>
      <c r="B2730" s="14">
        <v>476.2</v>
      </c>
      <c r="C2730" s="15">
        <v>1365</v>
      </c>
    </row>
    <row r="2731" spans="1:3" ht="16.5">
      <c r="A2731" s="2" t="s">
        <v>2017</v>
      </c>
      <c r="B2731" s="14"/>
      <c r="C2731" s="15"/>
    </row>
    <row r="2732" spans="1:3" ht="20.25">
      <c r="A2732" s="1" t="s">
        <v>2018</v>
      </c>
      <c r="B2732" s="14">
        <v>476.2</v>
      </c>
      <c r="C2732" s="15">
        <v>1366</v>
      </c>
    </row>
    <row r="2733" spans="1:3" ht="16.5">
      <c r="A2733" s="2" t="s">
        <v>944</v>
      </c>
      <c r="B2733" s="14"/>
      <c r="C2733" s="15"/>
    </row>
    <row r="2734" spans="1:3" ht="20.25">
      <c r="A2734" s="1" t="s">
        <v>1119</v>
      </c>
      <c r="B2734" s="14">
        <v>476</v>
      </c>
      <c r="C2734" s="15">
        <v>1367</v>
      </c>
    </row>
    <row r="2735" spans="1:3" ht="16.5">
      <c r="A2735" s="2" t="s">
        <v>460</v>
      </c>
      <c r="B2735" s="14"/>
      <c r="C2735" s="15"/>
    </row>
    <row r="2736" spans="1:3" ht="20.25">
      <c r="A2736" s="1" t="s">
        <v>2019</v>
      </c>
      <c r="B2736" s="14">
        <v>476</v>
      </c>
      <c r="C2736" s="15">
        <v>1368</v>
      </c>
    </row>
    <row r="2737" spans="1:3" ht="16.5">
      <c r="A2737" s="2" t="s">
        <v>2020</v>
      </c>
      <c r="B2737" s="14"/>
      <c r="C2737" s="15"/>
    </row>
    <row r="2738" spans="1:3" ht="20.25">
      <c r="A2738" s="1" t="s">
        <v>2021</v>
      </c>
      <c r="B2738" s="14">
        <v>476</v>
      </c>
      <c r="C2738" s="15">
        <v>1369</v>
      </c>
    </row>
    <row r="2739" spans="1:3" ht="16.5">
      <c r="A2739" s="2" t="s">
        <v>2022</v>
      </c>
      <c r="B2739" s="14"/>
      <c r="C2739" s="15"/>
    </row>
    <row r="2740" spans="1:3" ht="20.25">
      <c r="A2740" s="1" t="s">
        <v>2023</v>
      </c>
      <c r="B2740" s="14">
        <v>475.8</v>
      </c>
      <c r="C2740" s="15">
        <v>1370</v>
      </c>
    </row>
    <row r="2741" spans="1:3" ht="16.5">
      <c r="A2741" s="2" t="s">
        <v>1946</v>
      </c>
      <c r="B2741" s="14"/>
      <c r="C2741" s="15"/>
    </row>
    <row r="2742" spans="1:3" ht="20.25">
      <c r="A2742" s="1" t="s">
        <v>2024</v>
      </c>
      <c r="B2742" s="14">
        <v>475.8</v>
      </c>
      <c r="C2742" s="15">
        <v>1371</v>
      </c>
    </row>
    <row r="2743" spans="1:3" ht="16.5">
      <c r="A2743" s="2" t="s">
        <v>2025</v>
      </c>
      <c r="B2743" s="14"/>
      <c r="C2743" s="15"/>
    </row>
    <row r="2744" spans="1:3" ht="20.25">
      <c r="A2744" s="1" t="s">
        <v>2026</v>
      </c>
      <c r="B2744" s="14">
        <v>475.8</v>
      </c>
      <c r="C2744" s="15">
        <v>1372</v>
      </c>
    </row>
    <row r="2745" spans="1:3" ht="16.5">
      <c r="A2745" s="2" t="s">
        <v>1688</v>
      </c>
      <c r="B2745" s="14"/>
      <c r="C2745" s="15"/>
    </row>
    <row r="2746" spans="1:3" ht="20.25">
      <c r="A2746" s="1" t="s">
        <v>2027</v>
      </c>
      <c r="B2746" s="14">
        <v>475.8</v>
      </c>
      <c r="C2746" s="15">
        <v>1373</v>
      </c>
    </row>
    <row r="2747" spans="1:3" ht="16.5">
      <c r="A2747" s="2" t="s">
        <v>521</v>
      </c>
      <c r="B2747" s="14"/>
      <c r="C2747" s="15"/>
    </row>
    <row r="2748" spans="1:3" ht="20.25">
      <c r="A2748" s="1" t="s">
        <v>2028</v>
      </c>
      <c r="B2748" s="14">
        <v>475.8</v>
      </c>
      <c r="C2748" s="15">
        <v>1374</v>
      </c>
    </row>
    <row r="2749" spans="1:3" ht="16.5">
      <c r="A2749" s="2" t="s">
        <v>1245</v>
      </c>
      <c r="B2749" s="14"/>
      <c r="C2749" s="15"/>
    </row>
    <row r="2750" spans="1:3" ht="20.25">
      <c r="A2750" s="1" t="s">
        <v>2029</v>
      </c>
      <c r="B2750" s="14">
        <v>475.8</v>
      </c>
      <c r="C2750" s="15">
        <v>1375</v>
      </c>
    </row>
    <row r="2751" spans="1:3" ht="16.5">
      <c r="A2751" s="2" t="s">
        <v>2030</v>
      </c>
      <c r="B2751" s="14"/>
      <c r="C2751" s="15"/>
    </row>
    <row r="2752" spans="1:3" ht="20.25">
      <c r="A2752" s="1" t="s">
        <v>2031</v>
      </c>
      <c r="B2752" s="14">
        <v>475.6</v>
      </c>
      <c r="C2752" s="15">
        <v>1376</v>
      </c>
    </row>
    <row r="2753" spans="1:3" ht="16.5">
      <c r="A2753" s="2" t="s">
        <v>1565</v>
      </c>
      <c r="B2753" s="14"/>
      <c r="C2753" s="15"/>
    </row>
    <row r="2754" spans="1:3" ht="20.25">
      <c r="A2754" s="1" t="s">
        <v>2032</v>
      </c>
      <c r="B2754" s="14">
        <v>475.6</v>
      </c>
      <c r="C2754" s="15">
        <v>1377</v>
      </c>
    </row>
    <row r="2755" spans="1:3" ht="16.5">
      <c r="A2755" s="2" t="s">
        <v>1325</v>
      </c>
      <c r="B2755" s="14"/>
      <c r="C2755" s="15"/>
    </row>
    <row r="2756" spans="1:3" ht="20.25">
      <c r="A2756" s="1" t="s">
        <v>339</v>
      </c>
      <c r="B2756" s="14">
        <v>475.6</v>
      </c>
      <c r="C2756" s="15">
        <v>1378</v>
      </c>
    </row>
    <row r="2757" spans="1:3" ht="16.5">
      <c r="A2757" s="2" t="s">
        <v>2033</v>
      </c>
      <c r="B2757" s="14"/>
      <c r="C2757" s="15"/>
    </row>
    <row r="2758" spans="1:3" ht="20.25">
      <c r="A2758" s="1" t="s">
        <v>2034</v>
      </c>
      <c r="B2758" s="14">
        <v>475.6</v>
      </c>
      <c r="C2758" s="15">
        <v>1379</v>
      </c>
    </row>
    <row r="2759" spans="1:3" ht="16.5">
      <c r="A2759" s="2" t="s">
        <v>1466</v>
      </c>
      <c r="B2759" s="14"/>
      <c r="C2759" s="15"/>
    </row>
    <row r="2760" spans="1:3" ht="20.25">
      <c r="A2760" s="1" t="s">
        <v>2035</v>
      </c>
      <c r="B2760" s="14">
        <v>475.6</v>
      </c>
      <c r="C2760" s="15">
        <v>1380</v>
      </c>
    </row>
    <row r="2761" spans="1:3" ht="16.5">
      <c r="A2761" s="2" t="s">
        <v>2036</v>
      </c>
      <c r="B2761" s="14"/>
      <c r="C2761" s="15"/>
    </row>
    <row r="2762" spans="1:3" ht="20.25">
      <c r="A2762" s="1" t="s">
        <v>2037</v>
      </c>
      <c r="B2762" s="14">
        <v>475.6</v>
      </c>
      <c r="C2762" s="15">
        <v>1381</v>
      </c>
    </row>
    <row r="2763" spans="1:3" ht="16.5">
      <c r="A2763" s="2" t="s">
        <v>2038</v>
      </c>
      <c r="B2763" s="14"/>
      <c r="C2763" s="15"/>
    </row>
    <row r="2764" spans="1:3" ht="20.25">
      <c r="A2764" s="1" t="s">
        <v>2039</v>
      </c>
      <c r="B2764" s="14">
        <v>475.4</v>
      </c>
      <c r="C2764" s="15">
        <v>1382</v>
      </c>
    </row>
    <row r="2765" spans="1:3" ht="16.5">
      <c r="A2765" s="2" t="s">
        <v>2040</v>
      </c>
      <c r="B2765" s="14"/>
      <c r="C2765" s="15"/>
    </row>
    <row r="2766" spans="1:3" ht="20.25">
      <c r="A2766" s="1" t="s">
        <v>2041</v>
      </c>
      <c r="B2766" s="14">
        <v>475.2</v>
      </c>
      <c r="C2766" s="15">
        <v>1383</v>
      </c>
    </row>
    <row r="2767" spans="1:3" ht="16.5">
      <c r="A2767" s="2" t="s">
        <v>2042</v>
      </c>
      <c r="B2767" s="14"/>
      <c r="C2767" s="15"/>
    </row>
    <row r="2768" spans="1:3" ht="20.25">
      <c r="A2768" s="1" t="s">
        <v>2043</v>
      </c>
      <c r="B2768" s="14">
        <v>475.2</v>
      </c>
      <c r="C2768" s="15">
        <v>1384</v>
      </c>
    </row>
    <row r="2769" spans="1:3" ht="16.5">
      <c r="A2769" s="2" t="s">
        <v>1405</v>
      </c>
      <c r="B2769" s="14"/>
      <c r="C2769" s="15"/>
    </row>
    <row r="2770" spans="1:3" ht="20.25">
      <c r="A2770" s="1" t="s">
        <v>2044</v>
      </c>
      <c r="B2770" s="14">
        <v>475.2</v>
      </c>
      <c r="C2770" s="15">
        <v>1385</v>
      </c>
    </row>
    <row r="2771" spans="1:3" ht="16.5">
      <c r="A2771" s="2" t="s">
        <v>2045</v>
      </c>
      <c r="B2771" s="14"/>
      <c r="C2771" s="15"/>
    </row>
    <row r="2772" spans="1:3" ht="20.25">
      <c r="A2772" s="1" t="s">
        <v>611</v>
      </c>
      <c r="B2772" s="14">
        <v>475</v>
      </c>
      <c r="C2772" s="15">
        <v>1386</v>
      </c>
    </row>
    <row r="2773" spans="1:3" ht="16.5">
      <c r="A2773" s="2" t="s">
        <v>2046</v>
      </c>
      <c r="B2773" s="14"/>
      <c r="C2773" s="15"/>
    </row>
    <row r="2774" spans="1:3" ht="20.25">
      <c r="A2774" s="1" t="s">
        <v>257</v>
      </c>
      <c r="B2774" s="14">
        <v>475</v>
      </c>
      <c r="C2774" s="15">
        <v>1387</v>
      </c>
    </row>
    <row r="2775" spans="1:3" ht="16.5">
      <c r="A2775" s="2" t="s">
        <v>1909</v>
      </c>
      <c r="B2775" s="14"/>
      <c r="C2775" s="15"/>
    </row>
    <row r="2776" spans="1:3" ht="20.25">
      <c r="A2776" s="1" t="s">
        <v>2047</v>
      </c>
      <c r="B2776" s="14">
        <v>475</v>
      </c>
      <c r="C2776" s="15">
        <v>1388</v>
      </c>
    </row>
    <row r="2777" spans="1:3" ht="16.5">
      <c r="A2777" s="2" t="s">
        <v>2048</v>
      </c>
      <c r="B2777" s="14"/>
      <c r="C2777" s="15"/>
    </row>
    <row r="2778" spans="1:3" ht="20.25">
      <c r="A2778" s="1" t="s">
        <v>2049</v>
      </c>
      <c r="B2778" s="14">
        <v>475</v>
      </c>
      <c r="C2778" s="15">
        <v>1389</v>
      </c>
    </row>
    <row r="2779" spans="1:3" ht="16.5">
      <c r="A2779" s="2" t="s">
        <v>1330</v>
      </c>
      <c r="B2779" s="14"/>
      <c r="C2779" s="15"/>
    </row>
    <row r="2780" spans="1:3" ht="20.25">
      <c r="A2780" s="1" t="s">
        <v>2050</v>
      </c>
      <c r="B2780" s="14">
        <v>475</v>
      </c>
      <c r="C2780" s="15">
        <v>1390</v>
      </c>
    </row>
    <row r="2781" spans="1:3" ht="16.5">
      <c r="A2781" s="2" t="s">
        <v>1520</v>
      </c>
      <c r="B2781" s="14"/>
      <c r="C2781" s="15"/>
    </row>
    <row r="2782" spans="1:3" ht="20.25">
      <c r="A2782" s="1" t="s">
        <v>2051</v>
      </c>
      <c r="B2782" s="14">
        <v>474.8</v>
      </c>
      <c r="C2782" s="15">
        <v>1391</v>
      </c>
    </row>
    <row r="2783" spans="1:3" ht="16.5">
      <c r="A2783" s="2" t="s">
        <v>191</v>
      </c>
      <c r="B2783" s="14"/>
      <c r="C2783" s="15"/>
    </row>
    <row r="2784" spans="1:3" ht="20.25">
      <c r="A2784" s="1" t="s">
        <v>2052</v>
      </c>
      <c r="B2784" s="14">
        <v>474.8</v>
      </c>
      <c r="C2784" s="15">
        <v>1392</v>
      </c>
    </row>
    <row r="2785" spans="1:3" ht="16.5">
      <c r="A2785" s="2" t="s">
        <v>1571</v>
      </c>
      <c r="B2785" s="14"/>
      <c r="C2785" s="15"/>
    </row>
    <row r="2786" spans="1:3" ht="20.25">
      <c r="A2786" s="1" t="s">
        <v>2053</v>
      </c>
      <c r="B2786" s="14">
        <v>474.8</v>
      </c>
      <c r="C2786" s="15">
        <v>1393</v>
      </c>
    </row>
    <row r="2787" spans="1:3" ht="16.5">
      <c r="A2787" s="2" t="s">
        <v>869</v>
      </c>
      <c r="B2787" s="14"/>
      <c r="C2787" s="15"/>
    </row>
    <row r="2788" spans="1:3" ht="20.25">
      <c r="A2788" s="1" t="s">
        <v>2054</v>
      </c>
      <c r="B2788" s="14">
        <v>474.8</v>
      </c>
      <c r="C2788" s="15">
        <v>1394</v>
      </c>
    </row>
    <row r="2789" spans="1:3" ht="16.5">
      <c r="A2789" s="2" t="s">
        <v>2055</v>
      </c>
      <c r="B2789" s="14"/>
      <c r="C2789" s="15"/>
    </row>
    <row r="2790" spans="1:3" ht="20.25">
      <c r="A2790" s="1" t="s">
        <v>2056</v>
      </c>
      <c r="B2790" s="14">
        <v>474.8</v>
      </c>
      <c r="C2790" s="15">
        <v>1395</v>
      </c>
    </row>
    <row r="2791" spans="1:3" ht="16.5">
      <c r="A2791" s="2" t="s">
        <v>2057</v>
      </c>
      <c r="B2791" s="14"/>
      <c r="C2791" s="15"/>
    </row>
    <row r="2792" spans="1:3" ht="20.25">
      <c r="A2792" s="1" t="s">
        <v>2058</v>
      </c>
      <c r="B2792" s="14">
        <v>474.6</v>
      </c>
      <c r="C2792" s="15">
        <v>1396</v>
      </c>
    </row>
    <row r="2793" spans="1:3" ht="16.5">
      <c r="A2793" s="2" t="s">
        <v>760</v>
      </c>
      <c r="B2793" s="14"/>
      <c r="C2793" s="15"/>
    </row>
    <row r="2794" spans="1:3" ht="20.25">
      <c r="A2794" s="1" t="s">
        <v>2059</v>
      </c>
      <c r="B2794" s="14">
        <v>474.6</v>
      </c>
      <c r="C2794" s="15">
        <v>1397</v>
      </c>
    </row>
    <row r="2795" spans="1:3" ht="16.5">
      <c r="A2795" s="2" t="s">
        <v>2060</v>
      </c>
      <c r="B2795" s="14"/>
      <c r="C2795" s="15"/>
    </row>
    <row r="2796" spans="1:3" ht="20.25">
      <c r="A2796" s="1" t="s">
        <v>2061</v>
      </c>
      <c r="B2796" s="14">
        <v>474.6</v>
      </c>
      <c r="C2796" s="15">
        <v>1398</v>
      </c>
    </row>
    <row r="2797" spans="1:3" ht="16.5">
      <c r="A2797" s="2" t="s">
        <v>2062</v>
      </c>
      <c r="B2797" s="14"/>
      <c r="C2797" s="15"/>
    </row>
    <row r="2798" spans="1:3" ht="20.25">
      <c r="A2798" s="1" t="s">
        <v>2063</v>
      </c>
      <c r="B2798" s="14">
        <v>474.4</v>
      </c>
      <c r="C2798" s="15">
        <v>1399</v>
      </c>
    </row>
    <row r="2799" spans="1:3" ht="16.5">
      <c r="A2799" s="2" t="s">
        <v>2064</v>
      </c>
      <c r="B2799" s="14"/>
      <c r="C2799" s="15"/>
    </row>
    <row r="2800" spans="1:3" ht="20.25">
      <c r="A2800" s="1" t="s">
        <v>2065</v>
      </c>
      <c r="B2800" s="14">
        <v>474.4</v>
      </c>
      <c r="C2800" s="15">
        <v>1400</v>
      </c>
    </row>
    <row r="2801" spans="1:3" ht="16.5">
      <c r="A2801" s="2" t="s">
        <v>1184</v>
      </c>
      <c r="B2801" s="14"/>
      <c r="C2801" s="15"/>
    </row>
    <row r="2802" spans="1:3" ht="20.25">
      <c r="A2802" s="1" t="s">
        <v>2066</v>
      </c>
      <c r="B2802" s="14">
        <v>474.4</v>
      </c>
      <c r="C2802" s="15">
        <v>1401</v>
      </c>
    </row>
    <row r="2803" spans="1:3" ht="16.5">
      <c r="A2803" s="2" t="s">
        <v>617</v>
      </c>
      <c r="B2803" s="14"/>
      <c r="C2803" s="15"/>
    </row>
    <row r="2804" spans="1:3" ht="20.25">
      <c r="A2804" s="1" t="s">
        <v>2067</v>
      </c>
      <c r="B2804" s="14">
        <v>474.4</v>
      </c>
      <c r="C2804" s="15">
        <v>1402</v>
      </c>
    </row>
    <row r="2805" spans="1:3" ht="16.5">
      <c r="A2805" s="2" t="s">
        <v>1241</v>
      </c>
      <c r="B2805" s="14"/>
      <c r="C2805" s="15"/>
    </row>
    <row r="2806" spans="1:3" ht="20.25">
      <c r="A2806" s="1" t="s">
        <v>2068</v>
      </c>
      <c r="B2806" s="14">
        <v>474.4</v>
      </c>
      <c r="C2806" s="15">
        <v>1403</v>
      </c>
    </row>
    <row r="2807" spans="1:3" ht="16.5">
      <c r="A2807" s="2" t="s">
        <v>999</v>
      </c>
      <c r="B2807" s="14"/>
      <c r="C2807" s="15"/>
    </row>
    <row r="2808" spans="1:3" ht="20.25">
      <c r="A2808" s="1" t="s">
        <v>2069</v>
      </c>
      <c r="B2808" s="14">
        <v>474.2</v>
      </c>
      <c r="C2808" s="15">
        <v>1404</v>
      </c>
    </row>
    <row r="2809" spans="1:3" ht="16.5">
      <c r="A2809" s="2" t="s">
        <v>2070</v>
      </c>
      <c r="B2809" s="14"/>
      <c r="C2809" s="15"/>
    </row>
    <row r="2810" spans="1:3" ht="20.25">
      <c r="A2810" s="1" t="s">
        <v>2071</v>
      </c>
      <c r="B2810" s="14">
        <v>474.2</v>
      </c>
      <c r="C2810" s="15">
        <v>1405</v>
      </c>
    </row>
    <row r="2811" spans="1:3" ht="16.5">
      <c r="A2811" s="2" t="s">
        <v>2072</v>
      </c>
      <c r="B2811" s="14"/>
      <c r="C2811" s="15"/>
    </row>
    <row r="2812" spans="1:3" ht="20.25">
      <c r="A2812" s="1" t="s">
        <v>2073</v>
      </c>
      <c r="B2812" s="14">
        <v>474.2</v>
      </c>
      <c r="C2812" s="15">
        <v>1406</v>
      </c>
    </row>
    <row r="2813" spans="1:3" ht="16.5">
      <c r="A2813" s="2" t="s">
        <v>2074</v>
      </c>
      <c r="B2813" s="14"/>
      <c r="C2813" s="15"/>
    </row>
    <row r="2814" spans="1:3" ht="20.25">
      <c r="A2814" s="1" t="s">
        <v>2075</v>
      </c>
      <c r="B2814" s="14">
        <v>474</v>
      </c>
      <c r="C2814" s="15">
        <v>1407</v>
      </c>
    </row>
    <row r="2815" spans="1:3" ht="16.5">
      <c r="A2815" s="2" t="s">
        <v>160</v>
      </c>
      <c r="B2815" s="14"/>
      <c r="C2815" s="15"/>
    </row>
    <row r="2816" spans="1:3" ht="20.25">
      <c r="A2816" s="1" t="s">
        <v>2076</v>
      </c>
      <c r="B2816" s="14">
        <v>474</v>
      </c>
      <c r="C2816" s="15">
        <v>1408</v>
      </c>
    </row>
    <row r="2817" spans="1:3" ht="16.5">
      <c r="A2817" s="2" t="s">
        <v>2077</v>
      </c>
      <c r="B2817" s="14"/>
      <c r="C2817" s="15"/>
    </row>
    <row r="2818" spans="1:3" ht="20.25">
      <c r="A2818" s="1" t="s">
        <v>2078</v>
      </c>
      <c r="B2818" s="14">
        <v>474</v>
      </c>
      <c r="C2818" s="15">
        <v>1409</v>
      </c>
    </row>
    <row r="2819" spans="1:3" ht="16.5">
      <c r="A2819" s="2" t="s">
        <v>2079</v>
      </c>
      <c r="B2819" s="14"/>
      <c r="C2819" s="15"/>
    </row>
    <row r="2820" spans="1:3" ht="20.25">
      <c r="A2820" s="1" t="s">
        <v>2080</v>
      </c>
      <c r="B2820" s="14">
        <v>474</v>
      </c>
      <c r="C2820" s="15">
        <v>1410</v>
      </c>
    </row>
    <row r="2821" spans="1:3" ht="16.5">
      <c r="A2821" s="2" t="s">
        <v>2081</v>
      </c>
      <c r="B2821" s="14"/>
      <c r="C2821" s="15"/>
    </row>
    <row r="2822" spans="1:3" ht="20.25">
      <c r="A2822" s="1" t="s">
        <v>2082</v>
      </c>
      <c r="B2822" s="14">
        <v>473.8</v>
      </c>
      <c r="C2822" s="15">
        <v>1411</v>
      </c>
    </row>
    <row r="2823" spans="1:3" ht="16.5">
      <c r="A2823" s="2" t="s">
        <v>896</v>
      </c>
      <c r="B2823" s="14"/>
      <c r="C2823" s="15"/>
    </row>
    <row r="2824" spans="1:3" ht="20.25">
      <c r="A2824" s="1" t="s">
        <v>2083</v>
      </c>
      <c r="B2824" s="14">
        <v>473.8</v>
      </c>
      <c r="C2824" s="15">
        <v>1412</v>
      </c>
    </row>
    <row r="2825" spans="1:3" ht="16.5">
      <c r="A2825" s="2" t="s">
        <v>1937</v>
      </c>
      <c r="B2825" s="14"/>
      <c r="C2825" s="15"/>
    </row>
    <row r="2826" spans="1:3" ht="20.25">
      <c r="A2826" s="1" t="s">
        <v>2084</v>
      </c>
      <c r="B2826" s="14">
        <v>473.8</v>
      </c>
      <c r="C2826" s="15">
        <v>1413</v>
      </c>
    </row>
    <row r="2827" spans="1:3" ht="16.5">
      <c r="A2827" s="2" t="s">
        <v>1677</v>
      </c>
      <c r="B2827" s="14"/>
      <c r="C2827" s="15"/>
    </row>
    <row r="2828" spans="1:3" ht="20.25">
      <c r="A2828" s="1" t="s">
        <v>2085</v>
      </c>
      <c r="B2828" s="14">
        <v>473.8</v>
      </c>
      <c r="C2828" s="15">
        <v>1414</v>
      </c>
    </row>
    <row r="2829" spans="1:3" ht="16.5">
      <c r="A2829" s="2" t="s">
        <v>442</v>
      </c>
      <c r="B2829" s="14"/>
      <c r="C2829" s="15"/>
    </row>
    <row r="2830" spans="1:3" ht="20.25">
      <c r="A2830" s="1" t="s">
        <v>1998</v>
      </c>
      <c r="B2830" s="14">
        <v>473.6</v>
      </c>
      <c r="C2830" s="15">
        <v>1415</v>
      </c>
    </row>
    <row r="2831" spans="1:3" ht="16.5">
      <c r="A2831" s="2" t="s">
        <v>2086</v>
      </c>
      <c r="B2831" s="14"/>
      <c r="C2831" s="15"/>
    </row>
    <row r="2832" spans="1:3" ht="20.25">
      <c r="A2832" s="1" t="s">
        <v>2087</v>
      </c>
      <c r="B2832" s="14">
        <v>473.6</v>
      </c>
      <c r="C2832" s="15">
        <v>1416</v>
      </c>
    </row>
    <row r="2833" spans="1:3" ht="16.5">
      <c r="A2833" s="2" t="s">
        <v>2088</v>
      </c>
      <c r="B2833" s="14"/>
      <c r="C2833" s="15"/>
    </row>
    <row r="2834" spans="1:3" ht="20.25">
      <c r="A2834" s="1" t="s">
        <v>588</v>
      </c>
      <c r="B2834" s="14">
        <v>473.6</v>
      </c>
      <c r="C2834" s="15">
        <v>1417</v>
      </c>
    </row>
    <row r="2835" spans="1:3" ht="16.5">
      <c r="A2835" s="2" t="s">
        <v>1345</v>
      </c>
      <c r="B2835" s="14"/>
      <c r="C2835" s="15"/>
    </row>
    <row r="2836" spans="1:3" ht="20.25">
      <c r="A2836" s="1" t="s">
        <v>2089</v>
      </c>
      <c r="B2836" s="14">
        <v>473.4</v>
      </c>
      <c r="C2836" s="15">
        <v>1418</v>
      </c>
    </row>
    <row r="2837" spans="1:3" ht="16.5">
      <c r="A2837" s="2" t="s">
        <v>2090</v>
      </c>
      <c r="B2837" s="14"/>
      <c r="C2837" s="15"/>
    </row>
    <row r="2838" spans="1:3" ht="20.25">
      <c r="A2838" s="1" t="s">
        <v>2091</v>
      </c>
      <c r="B2838" s="14">
        <v>473.4</v>
      </c>
      <c r="C2838" s="15">
        <v>1419</v>
      </c>
    </row>
    <row r="2839" spans="1:3" ht="16.5">
      <c r="A2839" s="2" t="s">
        <v>1783</v>
      </c>
      <c r="B2839" s="14"/>
      <c r="C2839" s="15"/>
    </row>
    <row r="2840" spans="1:3" ht="20.25">
      <c r="A2840" s="1" t="s">
        <v>2092</v>
      </c>
      <c r="B2840" s="14">
        <v>473.2</v>
      </c>
      <c r="C2840" s="15">
        <v>1420</v>
      </c>
    </row>
    <row r="2841" spans="1:3" ht="16.5">
      <c r="A2841" s="2" t="s">
        <v>2093</v>
      </c>
      <c r="B2841" s="14"/>
      <c r="C2841" s="15"/>
    </row>
    <row r="2842" spans="1:3" ht="20.25">
      <c r="A2842" s="1" t="s">
        <v>2094</v>
      </c>
      <c r="B2842" s="14">
        <v>473.2</v>
      </c>
      <c r="C2842" s="15">
        <v>1421</v>
      </c>
    </row>
    <row r="2843" spans="1:3" ht="16.5">
      <c r="A2843" s="2" t="s">
        <v>1154</v>
      </c>
      <c r="B2843" s="14"/>
      <c r="C2843" s="15"/>
    </row>
    <row r="2844" spans="1:3" ht="20.25">
      <c r="A2844" s="1" t="s">
        <v>2095</v>
      </c>
      <c r="B2844" s="14">
        <v>473.2</v>
      </c>
      <c r="C2844" s="15">
        <v>1422</v>
      </c>
    </row>
    <row r="2845" spans="1:3" ht="16.5">
      <c r="A2845" s="2" t="s">
        <v>1166</v>
      </c>
      <c r="B2845" s="14"/>
      <c r="C2845" s="15"/>
    </row>
    <row r="2846" spans="1:3" ht="20.25">
      <c r="A2846" s="1" t="s">
        <v>2096</v>
      </c>
      <c r="B2846" s="14">
        <v>473.2</v>
      </c>
      <c r="C2846" s="15">
        <v>1423</v>
      </c>
    </row>
    <row r="2847" spans="1:3" ht="16.5">
      <c r="A2847" s="2" t="s">
        <v>1415</v>
      </c>
      <c r="B2847" s="14"/>
      <c r="C2847" s="15"/>
    </row>
    <row r="2848" spans="1:3" ht="20.25">
      <c r="A2848" s="1" t="s">
        <v>2097</v>
      </c>
      <c r="B2848" s="14">
        <v>473.2</v>
      </c>
      <c r="C2848" s="15">
        <v>1424</v>
      </c>
    </row>
    <row r="2849" spans="1:3" ht="16.5">
      <c r="A2849" s="2" t="s">
        <v>2098</v>
      </c>
      <c r="B2849" s="14"/>
      <c r="C2849" s="15"/>
    </row>
    <row r="2850" spans="1:3" ht="20.25">
      <c r="A2850" s="1" t="s">
        <v>2099</v>
      </c>
      <c r="B2850" s="14">
        <v>473</v>
      </c>
      <c r="C2850" s="15">
        <v>1425</v>
      </c>
    </row>
    <row r="2851" spans="1:3" ht="16.5">
      <c r="A2851" s="2" t="s">
        <v>2057</v>
      </c>
      <c r="B2851" s="14"/>
      <c r="C2851" s="15"/>
    </row>
    <row r="2852" spans="1:3" ht="20.25">
      <c r="A2852" s="1" t="s">
        <v>823</v>
      </c>
      <c r="B2852" s="14">
        <v>473</v>
      </c>
      <c r="C2852" s="15">
        <v>1426</v>
      </c>
    </row>
    <row r="2853" spans="1:3" ht="16.5">
      <c r="A2853" s="2" t="s">
        <v>2100</v>
      </c>
      <c r="B2853" s="14"/>
      <c r="C2853" s="15"/>
    </row>
    <row r="2854" spans="1:3" ht="20.25">
      <c r="A2854" s="1" t="s">
        <v>2101</v>
      </c>
      <c r="B2854" s="14">
        <v>472.8</v>
      </c>
      <c r="C2854" s="15">
        <v>1427</v>
      </c>
    </row>
    <row r="2855" spans="1:3" ht="16.5">
      <c r="A2855" s="2" t="s">
        <v>1806</v>
      </c>
      <c r="B2855" s="14"/>
      <c r="C2855" s="15"/>
    </row>
    <row r="2856" spans="1:3" ht="20.25">
      <c r="A2856" s="1" t="s">
        <v>611</v>
      </c>
      <c r="B2856" s="14">
        <v>472.8</v>
      </c>
      <c r="C2856" s="15">
        <v>1428</v>
      </c>
    </row>
    <row r="2857" spans="1:3" ht="16.5">
      <c r="A2857" s="2" t="s">
        <v>2057</v>
      </c>
      <c r="B2857" s="14"/>
      <c r="C2857" s="15"/>
    </row>
    <row r="2858" spans="1:3" ht="20.25">
      <c r="A2858" s="1" t="s">
        <v>2102</v>
      </c>
      <c r="B2858" s="14">
        <v>472.8</v>
      </c>
      <c r="C2858" s="15">
        <v>1429</v>
      </c>
    </row>
    <row r="2859" spans="1:3" ht="16.5">
      <c r="A2859" s="2" t="s">
        <v>2103</v>
      </c>
      <c r="B2859" s="14"/>
      <c r="C2859" s="15"/>
    </row>
    <row r="2860" spans="1:3" ht="20.25">
      <c r="A2860" s="1" t="s">
        <v>2104</v>
      </c>
      <c r="B2860" s="14">
        <v>472.8</v>
      </c>
      <c r="C2860" s="15">
        <v>1430</v>
      </c>
    </row>
    <row r="2861" spans="1:3" ht="16.5">
      <c r="A2861" s="2" t="s">
        <v>1659</v>
      </c>
      <c r="B2861" s="14"/>
      <c r="C2861" s="15"/>
    </row>
    <row r="2862" spans="1:3" ht="20.25">
      <c r="A2862" s="1" t="s">
        <v>2105</v>
      </c>
      <c r="B2862" s="14">
        <v>472.8</v>
      </c>
      <c r="C2862" s="15">
        <v>1431</v>
      </c>
    </row>
    <row r="2863" spans="1:3" ht="16.5">
      <c r="A2863" s="2" t="s">
        <v>1030</v>
      </c>
      <c r="B2863" s="14"/>
      <c r="C2863" s="15"/>
    </row>
    <row r="2864" spans="1:3" ht="20.25">
      <c r="A2864" s="1" t="s">
        <v>2106</v>
      </c>
      <c r="B2864" s="14">
        <v>472.8</v>
      </c>
      <c r="C2864" s="15">
        <v>1432</v>
      </c>
    </row>
    <row r="2865" spans="1:3" ht="16.5">
      <c r="A2865" s="2" t="s">
        <v>2107</v>
      </c>
      <c r="B2865" s="14"/>
      <c r="C2865" s="15"/>
    </row>
    <row r="2866" spans="1:3" ht="20.25">
      <c r="A2866" s="1" t="s">
        <v>2108</v>
      </c>
      <c r="B2866" s="14">
        <v>472.6</v>
      </c>
      <c r="C2866" s="15">
        <v>1433</v>
      </c>
    </row>
    <row r="2867" spans="1:3" ht="16.5">
      <c r="A2867" s="2" t="s">
        <v>1571</v>
      </c>
      <c r="B2867" s="14"/>
      <c r="C2867" s="15"/>
    </row>
    <row r="2868" spans="1:3" ht="20.25">
      <c r="A2868" s="1" t="s">
        <v>2109</v>
      </c>
      <c r="B2868" s="14">
        <v>472.6</v>
      </c>
      <c r="C2868" s="15">
        <v>1434</v>
      </c>
    </row>
    <row r="2869" spans="1:3" ht="16.5">
      <c r="A2869" s="2" t="s">
        <v>2110</v>
      </c>
      <c r="B2869" s="14"/>
      <c r="C2869" s="15"/>
    </row>
    <row r="2870" spans="1:3" ht="20.25">
      <c r="A2870" s="1" t="s">
        <v>2111</v>
      </c>
      <c r="B2870" s="14">
        <v>472.4</v>
      </c>
      <c r="C2870" s="15">
        <v>1435</v>
      </c>
    </row>
    <row r="2871" spans="1:3" ht="16.5">
      <c r="A2871" s="2" t="s">
        <v>1392</v>
      </c>
      <c r="B2871" s="14"/>
      <c r="C2871" s="15"/>
    </row>
    <row r="2872" spans="1:3" ht="20.25">
      <c r="A2872" s="1" t="s">
        <v>2112</v>
      </c>
      <c r="B2872" s="14">
        <v>472.4</v>
      </c>
      <c r="C2872" s="15">
        <v>1436</v>
      </c>
    </row>
    <row r="2873" spans="1:3" ht="16.5">
      <c r="A2873" s="2" t="s">
        <v>395</v>
      </c>
      <c r="B2873" s="14"/>
      <c r="C2873" s="15"/>
    </row>
    <row r="2874" spans="1:3" ht="20.25">
      <c r="A2874" s="1" t="s">
        <v>2113</v>
      </c>
      <c r="B2874" s="14">
        <v>472.4</v>
      </c>
      <c r="C2874" s="15">
        <v>1437</v>
      </c>
    </row>
    <row r="2875" spans="1:3" ht="16.5">
      <c r="A2875" s="2" t="s">
        <v>1659</v>
      </c>
      <c r="B2875" s="14"/>
      <c r="C2875" s="15"/>
    </row>
    <row r="2876" spans="1:3" ht="20.25">
      <c r="A2876" s="1" t="s">
        <v>2114</v>
      </c>
      <c r="B2876" s="14">
        <v>472.4</v>
      </c>
      <c r="C2876" s="15">
        <v>1438</v>
      </c>
    </row>
    <row r="2877" spans="1:3" ht="16.5">
      <c r="A2877" s="2" t="s">
        <v>1571</v>
      </c>
      <c r="B2877" s="14"/>
      <c r="C2877" s="15"/>
    </row>
    <row r="2878" spans="1:3" ht="20.25">
      <c r="A2878" s="1" t="s">
        <v>2115</v>
      </c>
      <c r="B2878" s="14">
        <v>472.2</v>
      </c>
      <c r="C2878" s="15">
        <v>1439</v>
      </c>
    </row>
    <row r="2879" spans="1:3" ht="16.5">
      <c r="A2879" s="2" t="s">
        <v>2086</v>
      </c>
      <c r="B2879" s="14"/>
      <c r="C2879" s="15"/>
    </row>
    <row r="2880" spans="1:3" ht="20.25">
      <c r="A2880" s="1" t="s">
        <v>2116</v>
      </c>
      <c r="B2880" s="14">
        <v>472.2</v>
      </c>
      <c r="C2880" s="15">
        <v>1440</v>
      </c>
    </row>
    <row r="2881" spans="1:3" ht="16.5">
      <c r="A2881" s="2" t="s">
        <v>1230</v>
      </c>
      <c r="B2881" s="14"/>
      <c r="C2881" s="15"/>
    </row>
    <row r="2882" spans="1:3" ht="20.25">
      <c r="A2882" s="1" t="s">
        <v>2117</v>
      </c>
      <c r="B2882" s="14">
        <v>472</v>
      </c>
      <c r="C2882" s="15">
        <v>1441</v>
      </c>
    </row>
    <row r="2883" spans="1:3" ht="16.5">
      <c r="A2883" s="2" t="s">
        <v>1783</v>
      </c>
      <c r="B2883" s="14"/>
      <c r="C2883" s="15"/>
    </row>
    <row r="2884" spans="1:3" ht="20.25">
      <c r="A2884" s="1" t="s">
        <v>2118</v>
      </c>
      <c r="B2884" s="14">
        <v>472</v>
      </c>
      <c r="C2884" s="15">
        <v>1442</v>
      </c>
    </row>
    <row r="2885" spans="1:3" ht="16.5">
      <c r="A2885" s="2" t="s">
        <v>552</v>
      </c>
      <c r="B2885" s="14"/>
      <c r="C2885" s="15"/>
    </row>
    <row r="2886" spans="1:3" ht="20.25">
      <c r="A2886" s="1" t="s">
        <v>2119</v>
      </c>
      <c r="B2886" s="14">
        <v>472</v>
      </c>
      <c r="C2886" s="15">
        <v>1443</v>
      </c>
    </row>
    <row r="2887" spans="1:3" ht="16.5">
      <c r="A2887" s="2" t="s">
        <v>552</v>
      </c>
      <c r="B2887" s="14"/>
      <c r="C2887" s="15"/>
    </row>
    <row r="2888" spans="1:3" ht="20.25">
      <c r="A2888" s="1" t="s">
        <v>2120</v>
      </c>
      <c r="B2888" s="14">
        <v>472</v>
      </c>
      <c r="C2888" s="15">
        <v>1444</v>
      </c>
    </row>
    <row r="2889" spans="1:3" ht="16.5">
      <c r="A2889" s="2" t="s">
        <v>2121</v>
      </c>
      <c r="B2889" s="14"/>
      <c r="C2889" s="15"/>
    </row>
    <row r="2890" spans="1:3" ht="20.25">
      <c r="A2890" s="1" t="s">
        <v>2122</v>
      </c>
      <c r="B2890" s="14">
        <v>471.8</v>
      </c>
      <c r="C2890" s="15">
        <v>1445</v>
      </c>
    </row>
    <row r="2891" spans="1:3" ht="16.5">
      <c r="A2891" s="2" t="s">
        <v>1806</v>
      </c>
      <c r="B2891" s="14"/>
      <c r="C2891" s="15"/>
    </row>
    <row r="2892" spans="1:3" ht="20.25">
      <c r="A2892" s="1" t="s">
        <v>2123</v>
      </c>
      <c r="B2892" s="14">
        <v>471.8</v>
      </c>
      <c r="C2892" s="15">
        <v>1446</v>
      </c>
    </row>
    <row r="2893" spans="1:3" ht="16.5">
      <c r="A2893" s="2" t="s">
        <v>2124</v>
      </c>
      <c r="B2893" s="14"/>
      <c r="C2893" s="15"/>
    </row>
    <row r="2894" spans="1:3" ht="20.25">
      <c r="A2894" s="1" t="s">
        <v>2125</v>
      </c>
      <c r="B2894" s="14">
        <v>471.8</v>
      </c>
      <c r="C2894" s="15">
        <v>1447</v>
      </c>
    </row>
    <row r="2895" spans="1:3" ht="16.5">
      <c r="A2895" s="2" t="s">
        <v>1166</v>
      </c>
      <c r="B2895" s="14"/>
      <c r="C2895" s="15"/>
    </row>
    <row r="2896" spans="1:3" ht="20.25">
      <c r="A2896" s="1" t="s">
        <v>2126</v>
      </c>
      <c r="B2896" s="14">
        <v>471.6</v>
      </c>
      <c r="C2896" s="15">
        <v>1448</v>
      </c>
    </row>
    <row r="2897" spans="1:3" ht="16.5">
      <c r="A2897" s="2" t="s">
        <v>2127</v>
      </c>
      <c r="B2897" s="14"/>
      <c r="C2897" s="15"/>
    </row>
    <row r="2898" spans="1:3" ht="20.25">
      <c r="A2898" s="1" t="s">
        <v>2128</v>
      </c>
      <c r="B2898" s="14">
        <v>471.6</v>
      </c>
      <c r="C2898" s="15">
        <v>1449</v>
      </c>
    </row>
    <row r="2899" spans="1:3" ht="16.5">
      <c r="A2899" s="2" t="s">
        <v>1729</v>
      </c>
      <c r="B2899" s="14"/>
      <c r="C2899" s="15"/>
    </row>
    <row r="2900" spans="1:3" ht="20.25">
      <c r="A2900" s="1" t="s">
        <v>2129</v>
      </c>
      <c r="B2900" s="14">
        <v>471.6</v>
      </c>
      <c r="C2900" s="15">
        <v>1450</v>
      </c>
    </row>
    <row r="2901" spans="1:3" ht="16.5">
      <c r="A2901" s="2" t="s">
        <v>2130</v>
      </c>
      <c r="B2901" s="14"/>
      <c r="C2901" s="15"/>
    </row>
    <row r="2902" spans="1:3" ht="20.25">
      <c r="A2902" s="1" t="s">
        <v>2131</v>
      </c>
      <c r="B2902" s="14">
        <v>471.6</v>
      </c>
      <c r="C2902" s="15">
        <v>1451</v>
      </c>
    </row>
    <row r="2903" spans="1:3" ht="16.5">
      <c r="A2903" s="2" t="s">
        <v>1166</v>
      </c>
      <c r="B2903" s="14"/>
      <c r="C2903" s="15"/>
    </row>
    <row r="2904" spans="1:3" ht="20.25">
      <c r="A2904" s="1" t="s">
        <v>2132</v>
      </c>
      <c r="B2904" s="14">
        <v>471.4</v>
      </c>
      <c r="C2904" s="15">
        <v>1452</v>
      </c>
    </row>
    <row r="2905" spans="1:3" ht="16.5">
      <c r="A2905" s="2" t="s">
        <v>1497</v>
      </c>
      <c r="B2905" s="14"/>
      <c r="C2905" s="15"/>
    </row>
    <row r="2906" spans="1:3" ht="20.25">
      <c r="A2906" s="1" t="s">
        <v>611</v>
      </c>
      <c r="B2906" s="14">
        <v>471</v>
      </c>
      <c r="C2906" s="15">
        <v>1453</v>
      </c>
    </row>
    <row r="2907" spans="1:3" ht="16.5">
      <c r="A2907" s="2" t="s">
        <v>2133</v>
      </c>
      <c r="B2907" s="14"/>
      <c r="C2907" s="15"/>
    </row>
    <row r="2908" spans="1:3" ht="20.25">
      <c r="A2908" s="1" t="s">
        <v>2134</v>
      </c>
      <c r="B2908" s="14">
        <v>471</v>
      </c>
      <c r="C2908" s="15">
        <v>1454</v>
      </c>
    </row>
    <row r="2909" spans="1:3" ht="16.5">
      <c r="A2909" s="2" t="s">
        <v>1462</v>
      </c>
      <c r="B2909" s="14"/>
      <c r="C2909" s="15"/>
    </row>
    <row r="2910" spans="1:3" ht="20.25">
      <c r="A2910" s="1" t="s">
        <v>2135</v>
      </c>
      <c r="B2910" s="14">
        <v>471</v>
      </c>
      <c r="C2910" s="15">
        <v>1455</v>
      </c>
    </row>
    <row r="2911" spans="1:3" ht="16.5">
      <c r="A2911" s="2" t="s">
        <v>2136</v>
      </c>
      <c r="B2911" s="14"/>
      <c r="C2911" s="15"/>
    </row>
    <row r="2912" spans="1:3" ht="20.25">
      <c r="A2912" s="1" t="s">
        <v>2137</v>
      </c>
      <c r="B2912" s="14">
        <v>471</v>
      </c>
      <c r="C2912" s="15">
        <v>1456</v>
      </c>
    </row>
    <row r="2913" spans="1:3" ht="16.5">
      <c r="A2913" s="2" t="s">
        <v>1350</v>
      </c>
      <c r="B2913" s="14"/>
      <c r="C2913" s="15"/>
    </row>
    <row r="2914" spans="1:3" ht="20.25">
      <c r="A2914" s="1" t="s">
        <v>2138</v>
      </c>
      <c r="B2914" s="14">
        <v>471</v>
      </c>
      <c r="C2914" s="15">
        <v>1457</v>
      </c>
    </row>
    <row r="2915" spans="1:3" ht="16.5">
      <c r="A2915" s="2" t="s">
        <v>2139</v>
      </c>
      <c r="B2915" s="14"/>
      <c r="C2915" s="15"/>
    </row>
    <row r="2916" spans="1:3" ht="20.25">
      <c r="A2916" s="1" t="s">
        <v>2140</v>
      </c>
      <c r="B2916" s="14">
        <v>471</v>
      </c>
      <c r="C2916" s="15">
        <v>1458</v>
      </c>
    </row>
    <row r="2917" spans="1:3" ht="16.5">
      <c r="A2917" s="2" t="s">
        <v>2141</v>
      </c>
      <c r="B2917" s="14"/>
      <c r="C2917" s="15"/>
    </row>
    <row r="2918" spans="1:3" ht="20.25">
      <c r="A2918" s="1" t="s">
        <v>2142</v>
      </c>
      <c r="B2918" s="14">
        <v>471</v>
      </c>
      <c r="C2918" s="15">
        <v>1459</v>
      </c>
    </row>
    <row r="2919" spans="1:3" ht="16.5">
      <c r="A2919" s="2" t="s">
        <v>2143</v>
      </c>
      <c r="B2919" s="14"/>
      <c r="C2919" s="15"/>
    </row>
    <row r="2920" spans="1:3" ht="20.25">
      <c r="A2920" s="1" t="s">
        <v>2144</v>
      </c>
      <c r="B2920" s="14">
        <v>470.8</v>
      </c>
      <c r="C2920" s="15">
        <v>1460</v>
      </c>
    </row>
    <row r="2921" spans="1:3" ht="16.5">
      <c r="A2921" s="2" t="s">
        <v>1238</v>
      </c>
      <c r="B2921" s="14"/>
      <c r="C2921" s="15"/>
    </row>
    <row r="2922" spans="1:3" ht="20.25">
      <c r="A2922" s="1" t="s">
        <v>588</v>
      </c>
      <c r="B2922" s="14">
        <v>470.6</v>
      </c>
      <c r="C2922" s="15">
        <v>1461</v>
      </c>
    </row>
    <row r="2923" spans="1:3" ht="16.5">
      <c r="A2923" s="2" t="s">
        <v>2145</v>
      </c>
      <c r="B2923" s="14"/>
      <c r="C2923" s="15"/>
    </row>
    <row r="2924" spans="1:3" ht="20.25">
      <c r="A2924" s="1" t="s">
        <v>2146</v>
      </c>
      <c r="B2924" s="14">
        <v>470.6</v>
      </c>
      <c r="C2924" s="15">
        <v>1462</v>
      </c>
    </row>
    <row r="2925" spans="1:3" ht="16.5">
      <c r="A2925" s="2" t="s">
        <v>2147</v>
      </c>
      <c r="B2925" s="14"/>
      <c r="C2925" s="15"/>
    </row>
    <row r="2926" spans="1:3" ht="20.25">
      <c r="A2926" s="1" t="s">
        <v>2148</v>
      </c>
      <c r="B2926" s="14">
        <v>470.6</v>
      </c>
      <c r="C2926" s="15">
        <v>1463</v>
      </c>
    </row>
    <row r="2927" spans="1:3" ht="16.5">
      <c r="A2927" s="2" t="s">
        <v>607</v>
      </c>
      <c r="B2927" s="14"/>
      <c r="C2927" s="15"/>
    </row>
    <row r="2928" spans="1:3" ht="20.25">
      <c r="A2928" s="1" t="s">
        <v>2149</v>
      </c>
      <c r="B2928" s="14">
        <v>470.6</v>
      </c>
      <c r="C2928" s="15">
        <v>1464</v>
      </c>
    </row>
    <row r="2929" spans="1:3" ht="16.5">
      <c r="A2929" s="2" t="s">
        <v>1147</v>
      </c>
      <c r="B2929" s="14"/>
      <c r="C2929" s="15"/>
    </row>
    <row r="2930" spans="1:3" ht="20.25">
      <c r="A2930" s="1" t="s">
        <v>2150</v>
      </c>
      <c r="B2930" s="14">
        <v>470.4</v>
      </c>
      <c r="C2930" s="15">
        <v>1465</v>
      </c>
    </row>
    <row r="2931" spans="1:3" ht="16.5">
      <c r="A2931" s="2" t="s">
        <v>2151</v>
      </c>
      <c r="B2931" s="14"/>
      <c r="C2931" s="15"/>
    </row>
    <row r="2932" spans="1:3" ht="20.25">
      <c r="A2932" s="1" t="s">
        <v>2152</v>
      </c>
      <c r="B2932" s="14">
        <v>470.4</v>
      </c>
      <c r="C2932" s="15">
        <v>1466</v>
      </c>
    </row>
    <row r="2933" spans="1:3" ht="16.5">
      <c r="A2933" s="2" t="s">
        <v>1514</v>
      </c>
      <c r="B2933" s="14"/>
      <c r="C2933" s="15"/>
    </row>
    <row r="2934" spans="1:3" ht="20.25">
      <c r="A2934" s="1" t="s">
        <v>2153</v>
      </c>
      <c r="B2934" s="14">
        <v>470.4</v>
      </c>
      <c r="C2934" s="15">
        <v>1467</v>
      </c>
    </row>
    <row r="2935" spans="1:3" ht="16.5">
      <c r="A2935" s="2" t="s">
        <v>2154</v>
      </c>
      <c r="B2935" s="14"/>
      <c r="C2935" s="15"/>
    </row>
    <row r="2936" spans="1:3" ht="20.25">
      <c r="A2936" s="1" t="s">
        <v>2155</v>
      </c>
      <c r="B2936" s="14">
        <v>470.2</v>
      </c>
      <c r="C2936" s="15">
        <v>1468</v>
      </c>
    </row>
    <row r="2937" spans="1:3" ht="16.5">
      <c r="A2937" s="2" t="s">
        <v>2156</v>
      </c>
      <c r="B2937" s="14"/>
      <c r="C2937" s="15"/>
    </row>
    <row r="2938" spans="1:3" ht="20.25">
      <c r="A2938" s="1" t="s">
        <v>2157</v>
      </c>
      <c r="B2938" s="14">
        <v>470.2</v>
      </c>
      <c r="C2938" s="15">
        <v>1469</v>
      </c>
    </row>
    <row r="2939" spans="1:3" ht="16.5">
      <c r="A2939" s="2" t="s">
        <v>2158</v>
      </c>
      <c r="B2939" s="14"/>
      <c r="C2939" s="15"/>
    </row>
    <row r="2940" spans="1:3" ht="20.25">
      <c r="A2940" s="1" t="s">
        <v>2159</v>
      </c>
      <c r="B2940" s="14">
        <v>470.2</v>
      </c>
      <c r="C2940" s="15">
        <v>1470</v>
      </c>
    </row>
    <row r="2941" spans="1:3" ht="16.5">
      <c r="A2941" s="2" t="s">
        <v>1035</v>
      </c>
      <c r="B2941" s="14"/>
      <c r="C2941" s="15"/>
    </row>
    <row r="2942" spans="1:3" ht="20.25">
      <c r="A2942" s="1" t="s">
        <v>2160</v>
      </c>
      <c r="B2942" s="14">
        <v>470.2</v>
      </c>
      <c r="C2942" s="15">
        <v>1471</v>
      </c>
    </row>
    <row r="2943" spans="1:3" ht="16.5">
      <c r="A2943" s="2" t="s">
        <v>1462</v>
      </c>
      <c r="B2943" s="14"/>
      <c r="C2943" s="15"/>
    </row>
    <row r="2944" spans="1:3" ht="20.25">
      <c r="A2944" s="1" t="s">
        <v>2161</v>
      </c>
      <c r="B2944" s="14">
        <v>470.2</v>
      </c>
      <c r="C2944" s="15">
        <v>1472</v>
      </c>
    </row>
    <row r="2945" spans="1:3" ht="16.5">
      <c r="A2945" s="2" t="s">
        <v>1751</v>
      </c>
      <c r="B2945" s="14"/>
      <c r="C2945" s="15"/>
    </row>
    <row r="2946" spans="1:3" ht="20.25">
      <c r="A2946" s="1" t="s">
        <v>2162</v>
      </c>
      <c r="B2946" s="14">
        <v>470</v>
      </c>
      <c r="C2946" s="15">
        <v>1473</v>
      </c>
    </row>
    <row r="2947" spans="1:3" ht="16.5">
      <c r="A2947" s="2" t="s">
        <v>1151</v>
      </c>
      <c r="B2947" s="14"/>
      <c r="C2947" s="15"/>
    </row>
    <row r="2948" spans="1:3" ht="20.25">
      <c r="A2948" s="1" t="s">
        <v>2163</v>
      </c>
      <c r="B2948" s="14">
        <v>469.8</v>
      </c>
      <c r="C2948" s="15">
        <v>1474</v>
      </c>
    </row>
    <row r="2949" spans="1:3" ht="16.5">
      <c r="A2949" s="2" t="s">
        <v>2164</v>
      </c>
      <c r="B2949" s="14"/>
      <c r="C2949" s="15"/>
    </row>
    <row r="2950" spans="1:3" ht="20.25">
      <c r="A2950" s="1" t="s">
        <v>2165</v>
      </c>
      <c r="B2950" s="14">
        <v>469.8</v>
      </c>
      <c r="C2950" s="15">
        <v>1475</v>
      </c>
    </row>
    <row r="2951" spans="1:3" ht="16.5">
      <c r="A2951" s="2" t="s">
        <v>2166</v>
      </c>
      <c r="B2951" s="14"/>
      <c r="C2951" s="15"/>
    </row>
    <row r="2952" spans="1:3" ht="20.25">
      <c r="A2952" s="1" t="s">
        <v>2167</v>
      </c>
      <c r="B2952" s="14">
        <v>469.8</v>
      </c>
      <c r="C2952" s="15">
        <v>1476</v>
      </c>
    </row>
    <row r="2953" spans="1:3" ht="16.5">
      <c r="A2953" s="2" t="s">
        <v>142</v>
      </c>
      <c r="B2953" s="14"/>
      <c r="C2953" s="15"/>
    </row>
    <row r="2954" spans="1:3" ht="20.25">
      <c r="A2954" s="1" t="s">
        <v>800</v>
      </c>
      <c r="B2954" s="14">
        <v>469.6</v>
      </c>
      <c r="C2954" s="15">
        <v>1477</v>
      </c>
    </row>
    <row r="2955" spans="1:3" ht="16.5">
      <c r="A2955" s="2" t="s">
        <v>1468</v>
      </c>
      <c r="B2955" s="14"/>
      <c r="C2955" s="15"/>
    </row>
    <row r="2956" spans="1:3" ht="20.25">
      <c r="A2956" s="1" t="s">
        <v>2168</v>
      </c>
      <c r="B2956" s="14">
        <v>469.6</v>
      </c>
      <c r="C2956" s="15">
        <v>1478</v>
      </c>
    </row>
    <row r="2957" spans="1:3" ht="16.5">
      <c r="A2957" s="2" t="s">
        <v>160</v>
      </c>
      <c r="B2957" s="14"/>
      <c r="C2957" s="15"/>
    </row>
    <row r="2958" spans="1:3" ht="20.25">
      <c r="A2958" s="1" t="s">
        <v>2169</v>
      </c>
      <c r="B2958" s="14">
        <v>469.6</v>
      </c>
      <c r="C2958" s="15">
        <v>1479</v>
      </c>
    </row>
    <row r="2959" spans="1:3" ht="16.5">
      <c r="A2959" s="2" t="s">
        <v>1294</v>
      </c>
      <c r="B2959" s="14"/>
      <c r="C2959" s="15"/>
    </row>
    <row r="2960" spans="1:3" ht="20.25">
      <c r="A2960" s="1" t="s">
        <v>2170</v>
      </c>
      <c r="B2960" s="14">
        <v>469.6</v>
      </c>
      <c r="C2960" s="15">
        <v>1480</v>
      </c>
    </row>
    <row r="2961" spans="1:3" ht="16.5">
      <c r="A2961" s="2" t="s">
        <v>2171</v>
      </c>
      <c r="B2961" s="14"/>
      <c r="C2961" s="15"/>
    </row>
    <row r="2962" spans="1:3" ht="20.25">
      <c r="A2962" s="1" t="s">
        <v>2172</v>
      </c>
      <c r="B2962" s="14">
        <v>469.6</v>
      </c>
      <c r="C2962" s="15">
        <v>1481</v>
      </c>
    </row>
    <row r="2963" spans="1:3" ht="16.5">
      <c r="A2963" s="2" t="s">
        <v>2173</v>
      </c>
      <c r="B2963" s="14"/>
      <c r="C2963" s="15"/>
    </row>
    <row r="2964" spans="1:3" ht="20.25">
      <c r="A2964" s="1" t="s">
        <v>2174</v>
      </c>
      <c r="B2964" s="14">
        <v>469.4</v>
      </c>
      <c r="C2964" s="15">
        <v>1482</v>
      </c>
    </row>
    <row r="2965" spans="1:3" ht="16.5">
      <c r="A2965" s="2" t="s">
        <v>1937</v>
      </c>
      <c r="B2965" s="14"/>
      <c r="C2965" s="15"/>
    </row>
    <row r="2966" spans="1:3" ht="20.25">
      <c r="A2966" s="1" t="s">
        <v>2175</v>
      </c>
      <c r="B2966" s="14">
        <v>469.4</v>
      </c>
      <c r="C2966" s="15">
        <v>1483</v>
      </c>
    </row>
    <row r="2967" spans="1:3" ht="16.5">
      <c r="A2967" s="2" t="s">
        <v>758</v>
      </c>
      <c r="B2967" s="14"/>
      <c r="C2967" s="15"/>
    </row>
    <row r="2968" spans="1:3" ht="20.25">
      <c r="A2968" s="1" t="s">
        <v>2176</v>
      </c>
      <c r="B2968" s="14">
        <v>469.4</v>
      </c>
      <c r="C2968" s="15">
        <v>1484</v>
      </c>
    </row>
    <row r="2969" spans="1:3" ht="16.5">
      <c r="A2969" s="2" t="s">
        <v>220</v>
      </c>
      <c r="B2969" s="14"/>
      <c r="C2969" s="15"/>
    </row>
    <row r="2970" spans="1:3" ht="20.25">
      <c r="A2970" s="1" t="s">
        <v>2177</v>
      </c>
      <c r="B2970" s="14">
        <v>469.2</v>
      </c>
      <c r="C2970" s="15">
        <v>1485</v>
      </c>
    </row>
    <row r="2971" spans="1:3" ht="16.5">
      <c r="A2971" s="2" t="s">
        <v>2178</v>
      </c>
      <c r="B2971" s="14"/>
      <c r="C2971" s="15"/>
    </row>
    <row r="2972" spans="1:3" ht="20.25">
      <c r="A2972" s="1" t="s">
        <v>2179</v>
      </c>
      <c r="B2972" s="14">
        <v>469.2</v>
      </c>
      <c r="C2972" s="15">
        <v>1486</v>
      </c>
    </row>
    <row r="2973" spans="1:3" ht="16.5">
      <c r="A2973" s="2" t="s">
        <v>1657</v>
      </c>
      <c r="B2973" s="14"/>
      <c r="C2973" s="15"/>
    </row>
    <row r="2974" spans="1:3" ht="20.25">
      <c r="A2974" s="1" t="s">
        <v>852</v>
      </c>
      <c r="B2974" s="14">
        <v>469.2</v>
      </c>
      <c r="C2974" s="15">
        <v>1487</v>
      </c>
    </row>
    <row r="2975" spans="1:3" ht="16.5">
      <c r="A2975" s="2" t="s">
        <v>2180</v>
      </c>
      <c r="B2975" s="14"/>
      <c r="C2975" s="15"/>
    </row>
    <row r="2976" spans="1:3" ht="20.25">
      <c r="A2976" s="1" t="s">
        <v>2181</v>
      </c>
      <c r="B2976" s="14">
        <v>469</v>
      </c>
      <c r="C2976" s="15">
        <v>1488</v>
      </c>
    </row>
    <row r="2977" spans="1:3" ht="16.5">
      <c r="A2977" s="2" t="s">
        <v>2010</v>
      </c>
      <c r="B2977" s="14"/>
      <c r="C2977" s="15"/>
    </row>
    <row r="2978" spans="1:3" ht="20.25">
      <c r="A2978" s="1" t="s">
        <v>2182</v>
      </c>
      <c r="B2978" s="14">
        <v>469</v>
      </c>
      <c r="C2978" s="15">
        <v>1489</v>
      </c>
    </row>
    <row r="2979" spans="1:3" ht="16.5">
      <c r="A2979" s="2" t="s">
        <v>2183</v>
      </c>
      <c r="B2979" s="14"/>
      <c r="C2979" s="15"/>
    </row>
    <row r="2980" spans="1:3" ht="20.25">
      <c r="A2980" s="1" t="s">
        <v>2184</v>
      </c>
      <c r="B2980" s="14">
        <v>469</v>
      </c>
      <c r="C2980" s="15">
        <v>1490</v>
      </c>
    </row>
    <row r="2981" spans="1:3" ht="16.5">
      <c r="A2981" s="2" t="s">
        <v>2185</v>
      </c>
      <c r="B2981" s="14"/>
      <c r="C2981" s="15"/>
    </row>
    <row r="2982" spans="1:3" ht="20.25">
      <c r="A2982" s="1" t="s">
        <v>2186</v>
      </c>
      <c r="B2982" s="14">
        <v>468.8</v>
      </c>
      <c r="C2982" s="15">
        <v>1491</v>
      </c>
    </row>
    <row r="2983" spans="1:3" ht="16.5">
      <c r="A2983" s="2" t="s">
        <v>2187</v>
      </c>
      <c r="B2983" s="14"/>
      <c r="C2983" s="15"/>
    </row>
    <row r="2984" spans="1:3" ht="20.25">
      <c r="A2984" s="1" t="s">
        <v>2188</v>
      </c>
      <c r="B2984" s="14">
        <v>468.8</v>
      </c>
      <c r="C2984" s="15">
        <v>1492</v>
      </c>
    </row>
    <row r="2985" spans="1:3" ht="16.5">
      <c r="A2985" s="2" t="s">
        <v>1565</v>
      </c>
      <c r="B2985" s="14"/>
      <c r="C2985" s="15"/>
    </row>
    <row r="2986" spans="1:3" ht="20.25">
      <c r="A2986" s="1" t="s">
        <v>2189</v>
      </c>
      <c r="B2986" s="14">
        <v>468.8</v>
      </c>
      <c r="C2986" s="15">
        <v>1493</v>
      </c>
    </row>
    <row r="2987" spans="1:3" ht="16.5">
      <c r="A2987" s="2" t="s">
        <v>2190</v>
      </c>
      <c r="B2987" s="14"/>
      <c r="C2987" s="15"/>
    </row>
    <row r="2988" spans="1:3" ht="20.25">
      <c r="A2988" s="1" t="s">
        <v>2191</v>
      </c>
      <c r="B2988" s="14">
        <v>468.8</v>
      </c>
      <c r="C2988" s="15">
        <v>1494</v>
      </c>
    </row>
    <row r="2989" spans="1:3" ht="16.5">
      <c r="A2989" s="2" t="s">
        <v>878</v>
      </c>
      <c r="B2989" s="14"/>
      <c r="C2989" s="15"/>
    </row>
    <row r="2990" spans="1:3" ht="20.25">
      <c r="A2990" s="1" t="s">
        <v>2192</v>
      </c>
      <c r="B2990" s="14">
        <v>468.6</v>
      </c>
      <c r="C2990" s="15">
        <v>1495</v>
      </c>
    </row>
    <row r="2991" spans="1:3" ht="16.5">
      <c r="A2991" s="2" t="s">
        <v>709</v>
      </c>
      <c r="B2991" s="14"/>
      <c r="C2991" s="15"/>
    </row>
    <row r="2992" spans="1:3" ht="20.25">
      <c r="A2992" s="1" t="s">
        <v>2193</v>
      </c>
      <c r="B2992" s="14">
        <v>468.6</v>
      </c>
      <c r="C2992" s="15">
        <v>1496</v>
      </c>
    </row>
    <row r="2993" spans="1:3" ht="16.5">
      <c r="A2993" s="2" t="s">
        <v>2194</v>
      </c>
      <c r="B2993" s="14"/>
      <c r="C2993" s="15"/>
    </row>
    <row r="2994" spans="1:3" ht="20.25">
      <c r="A2994" s="1" t="s">
        <v>2195</v>
      </c>
      <c r="B2994" s="14">
        <v>468.6</v>
      </c>
      <c r="C2994" s="15">
        <v>1497</v>
      </c>
    </row>
    <row r="2995" spans="1:3" ht="16.5">
      <c r="A2995" s="2" t="s">
        <v>2196</v>
      </c>
      <c r="B2995" s="14"/>
      <c r="C2995" s="15"/>
    </row>
    <row r="2996" spans="1:3" ht="20.25">
      <c r="A2996" s="1" t="s">
        <v>2197</v>
      </c>
      <c r="B2996" s="14">
        <v>468.6</v>
      </c>
      <c r="C2996" s="15">
        <v>1498</v>
      </c>
    </row>
    <row r="2997" spans="1:3" ht="16.5">
      <c r="A2997" s="2" t="s">
        <v>1370</v>
      </c>
      <c r="B2997" s="14"/>
      <c r="C2997" s="15"/>
    </row>
    <row r="2998" spans="1:3" ht="20.25">
      <c r="A2998" s="1" t="s">
        <v>2198</v>
      </c>
      <c r="B2998" s="14">
        <v>468.2</v>
      </c>
      <c r="C2998" s="15">
        <v>1499</v>
      </c>
    </row>
    <row r="2999" spans="1:3" ht="16.5">
      <c r="A2999" s="2" t="s">
        <v>944</v>
      </c>
      <c r="B2999" s="14"/>
      <c r="C2999" s="15"/>
    </row>
    <row r="3000" spans="1:3" ht="20.25">
      <c r="A3000" s="1" t="s">
        <v>2199</v>
      </c>
      <c r="B3000" s="14">
        <v>468.2</v>
      </c>
      <c r="C3000" s="15">
        <v>1500</v>
      </c>
    </row>
    <row r="3001" spans="1:3" ht="16.5">
      <c r="A3001" s="2" t="s">
        <v>693</v>
      </c>
      <c r="B3001" s="14"/>
      <c r="C3001" s="15"/>
    </row>
    <row r="3002" spans="1:3" ht="20.25">
      <c r="A3002" s="1" t="s">
        <v>2200</v>
      </c>
      <c r="B3002" s="14">
        <v>468</v>
      </c>
      <c r="C3002" s="15">
        <v>1501</v>
      </c>
    </row>
    <row r="3003" spans="1:3" ht="16.5">
      <c r="A3003" s="2" t="s">
        <v>2201</v>
      </c>
      <c r="B3003" s="14"/>
      <c r="C3003" s="15"/>
    </row>
    <row r="3004" spans="1:3" ht="20.25">
      <c r="A3004" s="1" t="s">
        <v>2202</v>
      </c>
      <c r="B3004" s="14">
        <v>468</v>
      </c>
      <c r="C3004" s="15">
        <v>1502</v>
      </c>
    </row>
    <row r="3005" spans="1:3" ht="16.5">
      <c r="A3005" s="2" t="s">
        <v>1598</v>
      </c>
      <c r="B3005" s="14"/>
      <c r="C3005" s="15"/>
    </row>
    <row r="3006" spans="1:3" ht="20.25">
      <c r="A3006" s="1" t="s">
        <v>2203</v>
      </c>
      <c r="B3006" s="14">
        <v>467.8</v>
      </c>
      <c r="C3006" s="15">
        <v>1503</v>
      </c>
    </row>
    <row r="3007" spans="1:3" ht="16.5">
      <c r="A3007" s="2" t="s">
        <v>1520</v>
      </c>
      <c r="B3007" s="14"/>
      <c r="C3007" s="15"/>
    </row>
    <row r="3008" spans="1:3" ht="20.25">
      <c r="A3008" s="1" t="s">
        <v>2204</v>
      </c>
      <c r="B3008" s="14">
        <v>467.8</v>
      </c>
      <c r="C3008" s="15">
        <v>1504</v>
      </c>
    </row>
    <row r="3009" spans="1:3" ht="16.5">
      <c r="A3009" s="2" t="s">
        <v>2046</v>
      </c>
      <c r="B3009" s="14"/>
      <c r="C3009" s="15"/>
    </row>
    <row r="3010" spans="1:3" ht="20.25">
      <c r="A3010" s="1" t="s">
        <v>2205</v>
      </c>
      <c r="B3010" s="14">
        <v>467.8</v>
      </c>
      <c r="C3010" s="15">
        <v>1505</v>
      </c>
    </row>
    <row r="3011" spans="1:3" ht="16.5">
      <c r="A3011" s="2" t="s">
        <v>1553</v>
      </c>
      <c r="B3011" s="14"/>
      <c r="C3011" s="15"/>
    </row>
    <row r="3012" spans="1:3" ht="20.25">
      <c r="A3012" s="1" t="s">
        <v>2206</v>
      </c>
      <c r="B3012" s="14">
        <v>467.8</v>
      </c>
      <c r="C3012" s="15">
        <v>1506</v>
      </c>
    </row>
    <row r="3013" spans="1:3" ht="16.5">
      <c r="A3013" s="2" t="s">
        <v>1282</v>
      </c>
      <c r="B3013" s="14"/>
      <c r="C3013" s="15"/>
    </row>
    <row r="3014" spans="1:3" ht="20.25">
      <c r="A3014" s="1" t="s">
        <v>2207</v>
      </c>
      <c r="B3014" s="14">
        <v>467.8</v>
      </c>
      <c r="C3014" s="15">
        <v>1507</v>
      </c>
    </row>
    <row r="3015" spans="1:3" ht="16.5">
      <c r="A3015" s="2" t="s">
        <v>2208</v>
      </c>
      <c r="B3015" s="14"/>
      <c r="C3015" s="15"/>
    </row>
    <row r="3016" spans="1:3" ht="20.25">
      <c r="A3016" s="1" t="s">
        <v>821</v>
      </c>
      <c r="B3016" s="14">
        <v>467.6</v>
      </c>
      <c r="C3016" s="15">
        <v>1508</v>
      </c>
    </row>
    <row r="3017" spans="1:3" ht="16.5">
      <c r="A3017" s="2" t="s">
        <v>2209</v>
      </c>
      <c r="B3017" s="14"/>
      <c r="C3017" s="15"/>
    </row>
    <row r="3018" spans="1:3" ht="20.25">
      <c r="A3018" s="1" t="s">
        <v>2210</v>
      </c>
      <c r="B3018" s="14">
        <v>467.6</v>
      </c>
      <c r="C3018" s="15">
        <v>1509</v>
      </c>
    </row>
    <row r="3019" spans="1:3" ht="16.5">
      <c r="A3019" s="2" t="s">
        <v>2211</v>
      </c>
      <c r="B3019" s="14"/>
      <c r="C3019" s="15"/>
    </row>
    <row r="3020" spans="1:3" ht="20.25">
      <c r="A3020" s="1" t="s">
        <v>2212</v>
      </c>
      <c r="B3020" s="14">
        <v>467.6</v>
      </c>
      <c r="C3020" s="15">
        <v>1510</v>
      </c>
    </row>
    <row r="3021" spans="1:3" ht="16.5">
      <c r="A3021" s="2" t="s">
        <v>2213</v>
      </c>
      <c r="B3021" s="14"/>
      <c r="C3021" s="15"/>
    </row>
    <row r="3022" spans="1:3" ht="20.25">
      <c r="A3022" s="1" t="s">
        <v>2214</v>
      </c>
      <c r="B3022" s="14">
        <v>467.6</v>
      </c>
      <c r="C3022" s="15">
        <v>1511</v>
      </c>
    </row>
    <row r="3023" spans="1:3" ht="16.5">
      <c r="A3023" s="2" t="s">
        <v>1039</v>
      </c>
      <c r="B3023" s="14"/>
      <c r="C3023" s="15"/>
    </row>
    <row r="3024" spans="1:3" ht="20.25">
      <c r="A3024" s="1" t="s">
        <v>2215</v>
      </c>
      <c r="B3024" s="14">
        <v>467.6</v>
      </c>
      <c r="C3024" s="15">
        <v>1512</v>
      </c>
    </row>
    <row r="3025" spans="1:3" ht="16.5">
      <c r="A3025" s="2" t="s">
        <v>2216</v>
      </c>
      <c r="B3025" s="14"/>
      <c r="C3025" s="15"/>
    </row>
    <row r="3026" spans="1:3" ht="20.25">
      <c r="A3026" s="1" t="s">
        <v>2217</v>
      </c>
      <c r="B3026" s="14">
        <v>467.4</v>
      </c>
      <c r="C3026" s="15">
        <v>1513</v>
      </c>
    </row>
    <row r="3027" spans="1:3" ht="16.5">
      <c r="A3027" s="2" t="s">
        <v>913</v>
      </c>
      <c r="B3027" s="14"/>
      <c r="C3027" s="15"/>
    </row>
    <row r="3028" spans="1:3" ht="20.25">
      <c r="A3028" s="1" t="s">
        <v>2218</v>
      </c>
      <c r="B3028" s="14">
        <v>467.2</v>
      </c>
      <c r="C3028" s="15">
        <v>1514</v>
      </c>
    </row>
    <row r="3029" spans="1:3" ht="16.5">
      <c r="A3029" s="2" t="s">
        <v>810</v>
      </c>
      <c r="B3029" s="14"/>
      <c r="C3029" s="15"/>
    </row>
    <row r="3030" spans="1:3" ht="20.25">
      <c r="A3030" s="1" t="s">
        <v>2219</v>
      </c>
      <c r="B3030" s="14">
        <v>467.2</v>
      </c>
      <c r="C3030" s="15">
        <v>1515</v>
      </c>
    </row>
    <row r="3031" spans="1:3" ht="16.5">
      <c r="A3031" s="2" t="s">
        <v>565</v>
      </c>
      <c r="B3031" s="14"/>
      <c r="C3031" s="15"/>
    </row>
    <row r="3032" spans="1:3" ht="20.25">
      <c r="A3032" s="1" t="s">
        <v>2220</v>
      </c>
      <c r="B3032" s="14">
        <v>467.2</v>
      </c>
      <c r="C3032" s="15">
        <v>1516</v>
      </c>
    </row>
    <row r="3033" spans="1:3" ht="16.5">
      <c r="A3033" s="2" t="s">
        <v>2221</v>
      </c>
      <c r="B3033" s="14"/>
      <c r="C3033" s="15"/>
    </row>
    <row r="3034" spans="1:3" ht="20.25">
      <c r="A3034" s="1" t="s">
        <v>2222</v>
      </c>
      <c r="B3034" s="14">
        <v>467</v>
      </c>
      <c r="C3034" s="15">
        <v>1517</v>
      </c>
    </row>
    <row r="3035" spans="1:3" ht="16.5">
      <c r="A3035" s="2" t="s">
        <v>215</v>
      </c>
      <c r="B3035" s="14"/>
      <c r="C3035" s="15"/>
    </row>
    <row r="3036" spans="1:3" ht="20.25">
      <c r="A3036" s="1" t="s">
        <v>2223</v>
      </c>
      <c r="B3036" s="14">
        <v>466.8</v>
      </c>
      <c r="C3036" s="15">
        <v>1518</v>
      </c>
    </row>
    <row r="3037" spans="1:3" ht="16.5">
      <c r="A3037" s="2" t="s">
        <v>2224</v>
      </c>
      <c r="B3037" s="14"/>
      <c r="C3037" s="15"/>
    </row>
    <row r="3038" spans="1:3" ht="20.25">
      <c r="A3038" s="1" t="s">
        <v>2225</v>
      </c>
      <c r="B3038" s="14">
        <v>466.8</v>
      </c>
      <c r="C3038" s="15">
        <v>1519</v>
      </c>
    </row>
    <row r="3039" spans="1:3" ht="16.5">
      <c r="A3039" s="2" t="s">
        <v>2226</v>
      </c>
      <c r="B3039" s="14"/>
      <c r="C3039" s="15"/>
    </row>
    <row r="3040" spans="1:3" ht="20.25">
      <c r="A3040" s="1" t="s">
        <v>2227</v>
      </c>
      <c r="B3040" s="14">
        <v>466.8</v>
      </c>
      <c r="C3040" s="15">
        <v>1520</v>
      </c>
    </row>
    <row r="3041" spans="1:3" ht="16.5">
      <c r="A3041" s="2" t="s">
        <v>2228</v>
      </c>
      <c r="B3041" s="14"/>
      <c r="C3041" s="15"/>
    </row>
    <row r="3042" spans="1:3" ht="20.25">
      <c r="A3042" s="1" t="s">
        <v>2229</v>
      </c>
      <c r="B3042" s="14">
        <v>466.6</v>
      </c>
      <c r="C3042" s="15">
        <v>1521</v>
      </c>
    </row>
    <row r="3043" spans="1:3" ht="16.5">
      <c r="A3043" s="2" t="s">
        <v>804</v>
      </c>
      <c r="B3043" s="14"/>
      <c r="C3043" s="15"/>
    </row>
    <row r="3044" spans="1:3" ht="20.25">
      <c r="A3044" s="1" t="s">
        <v>2230</v>
      </c>
      <c r="B3044" s="14">
        <v>466.6</v>
      </c>
      <c r="C3044" s="15">
        <v>1522</v>
      </c>
    </row>
    <row r="3045" spans="1:3" ht="16.5">
      <c r="A3045" s="2" t="s">
        <v>1817</v>
      </c>
      <c r="B3045" s="14"/>
      <c r="C3045" s="15"/>
    </row>
    <row r="3046" spans="1:3" ht="20.25">
      <c r="A3046" s="1" t="s">
        <v>2231</v>
      </c>
      <c r="B3046" s="14">
        <v>466.4</v>
      </c>
      <c r="C3046" s="15">
        <v>1523</v>
      </c>
    </row>
    <row r="3047" spans="1:3" ht="16.5">
      <c r="A3047" s="2" t="s">
        <v>1377</v>
      </c>
      <c r="B3047" s="14"/>
      <c r="C3047" s="15"/>
    </row>
    <row r="3048" spans="1:3" ht="20.25">
      <c r="A3048" s="1" t="s">
        <v>2232</v>
      </c>
      <c r="B3048" s="14">
        <v>466.4</v>
      </c>
      <c r="C3048" s="15">
        <v>1524</v>
      </c>
    </row>
    <row r="3049" spans="1:3" ht="16.5">
      <c r="A3049" s="2" t="s">
        <v>2145</v>
      </c>
      <c r="B3049" s="14"/>
      <c r="C3049" s="15"/>
    </row>
    <row r="3050" spans="1:3" ht="20.25">
      <c r="A3050" s="1" t="s">
        <v>2233</v>
      </c>
      <c r="B3050" s="14">
        <v>466.4</v>
      </c>
      <c r="C3050" s="15">
        <v>1525</v>
      </c>
    </row>
    <row r="3051" spans="1:3" ht="16.5">
      <c r="A3051" s="2" t="s">
        <v>1415</v>
      </c>
      <c r="B3051" s="14"/>
      <c r="C3051" s="15"/>
    </row>
    <row r="3052" spans="1:3" ht="20.25">
      <c r="A3052" s="1" t="s">
        <v>2234</v>
      </c>
      <c r="B3052" s="14">
        <v>466.4</v>
      </c>
      <c r="C3052" s="15">
        <v>1526</v>
      </c>
    </row>
    <row r="3053" spans="1:3" ht="16.5">
      <c r="A3053" s="2" t="s">
        <v>367</v>
      </c>
      <c r="B3053" s="14"/>
      <c r="C3053" s="15"/>
    </row>
    <row r="3054" spans="1:3" ht="20.25">
      <c r="A3054" s="1" t="s">
        <v>2235</v>
      </c>
      <c r="B3054" s="14">
        <v>466.2</v>
      </c>
      <c r="C3054" s="15">
        <v>1527</v>
      </c>
    </row>
    <row r="3055" spans="1:3" ht="16.5">
      <c r="A3055" s="2" t="s">
        <v>2236</v>
      </c>
      <c r="B3055" s="14"/>
      <c r="C3055" s="15"/>
    </row>
    <row r="3056" spans="1:3" ht="20.25">
      <c r="A3056" s="1" t="s">
        <v>2237</v>
      </c>
      <c r="B3056" s="14">
        <v>466.2</v>
      </c>
      <c r="C3056" s="15">
        <v>1528</v>
      </c>
    </row>
    <row r="3057" spans="1:3" ht="16.5">
      <c r="A3057" s="2" t="s">
        <v>970</v>
      </c>
      <c r="B3057" s="14"/>
      <c r="C3057" s="15"/>
    </row>
    <row r="3058" spans="1:3" ht="20.25">
      <c r="A3058" s="1" t="s">
        <v>2238</v>
      </c>
      <c r="B3058" s="14">
        <v>466.2</v>
      </c>
      <c r="C3058" s="15">
        <v>1529</v>
      </c>
    </row>
    <row r="3059" spans="1:3" ht="16.5">
      <c r="A3059" s="2" t="s">
        <v>654</v>
      </c>
      <c r="B3059" s="14"/>
      <c r="C3059" s="15"/>
    </row>
    <row r="3060" spans="1:3" ht="20.25">
      <c r="A3060" s="1" t="s">
        <v>2239</v>
      </c>
      <c r="B3060" s="14">
        <v>466</v>
      </c>
      <c r="C3060" s="15">
        <v>1530</v>
      </c>
    </row>
    <row r="3061" spans="1:3" ht="16.5">
      <c r="A3061" s="2" t="s">
        <v>2240</v>
      </c>
      <c r="B3061" s="14"/>
      <c r="C3061" s="15"/>
    </row>
    <row r="3062" spans="1:3" ht="20.25">
      <c r="A3062" s="1" t="s">
        <v>2241</v>
      </c>
      <c r="B3062" s="14">
        <v>466</v>
      </c>
      <c r="C3062" s="15">
        <v>1531</v>
      </c>
    </row>
    <row r="3063" spans="1:3" ht="16.5">
      <c r="A3063" s="2" t="s">
        <v>1992</v>
      </c>
      <c r="B3063" s="14"/>
      <c r="C3063" s="15"/>
    </row>
    <row r="3064" spans="1:3" ht="20.25">
      <c r="A3064" s="1" t="s">
        <v>2242</v>
      </c>
      <c r="B3064" s="14">
        <v>466</v>
      </c>
      <c r="C3064" s="15">
        <v>1532</v>
      </c>
    </row>
    <row r="3065" spans="1:3" ht="16.5">
      <c r="A3065" s="2" t="s">
        <v>2243</v>
      </c>
      <c r="B3065" s="14"/>
      <c r="C3065" s="15"/>
    </row>
    <row r="3066" spans="1:3" ht="20.25">
      <c r="A3066" s="1" t="s">
        <v>2244</v>
      </c>
      <c r="B3066" s="14">
        <v>465.8</v>
      </c>
      <c r="C3066" s="15">
        <v>1533</v>
      </c>
    </row>
    <row r="3067" spans="1:3" ht="16.5">
      <c r="A3067" s="2" t="s">
        <v>2245</v>
      </c>
      <c r="B3067" s="14"/>
      <c r="C3067" s="15"/>
    </row>
    <row r="3068" spans="1:3" ht="20.25">
      <c r="A3068" s="1" t="s">
        <v>2246</v>
      </c>
      <c r="B3068" s="14">
        <v>465.8</v>
      </c>
      <c r="C3068" s="15">
        <v>1534</v>
      </c>
    </row>
    <row r="3069" spans="1:3" ht="16.5">
      <c r="A3069" s="2" t="s">
        <v>103</v>
      </c>
      <c r="B3069" s="14"/>
      <c r="C3069" s="15"/>
    </row>
    <row r="3070" spans="1:3" ht="20.25">
      <c r="A3070" s="1" t="s">
        <v>2247</v>
      </c>
      <c r="B3070" s="14">
        <v>465.8</v>
      </c>
      <c r="C3070" s="15">
        <v>1535</v>
      </c>
    </row>
    <row r="3071" spans="1:3" ht="16.5">
      <c r="A3071" s="2" t="s">
        <v>979</v>
      </c>
      <c r="B3071" s="14"/>
      <c r="C3071" s="15"/>
    </row>
    <row r="3072" spans="1:3" ht="20.25">
      <c r="A3072" s="1" t="s">
        <v>2248</v>
      </c>
      <c r="B3072" s="14">
        <v>465.6</v>
      </c>
      <c r="C3072" s="15">
        <v>1536</v>
      </c>
    </row>
    <row r="3073" spans="1:3" ht="16.5">
      <c r="A3073" s="2" t="s">
        <v>1128</v>
      </c>
      <c r="B3073" s="14"/>
      <c r="C3073" s="15"/>
    </row>
    <row r="3074" spans="1:3" ht="20.25">
      <c r="A3074" s="1" t="s">
        <v>2249</v>
      </c>
      <c r="B3074" s="14">
        <v>465.6</v>
      </c>
      <c r="C3074" s="15">
        <v>1537</v>
      </c>
    </row>
    <row r="3075" spans="1:3" ht="16.5">
      <c r="A3075" s="2" t="s">
        <v>1480</v>
      </c>
      <c r="B3075" s="14"/>
      <c r="C3075" s="15"/>
    </row>
    <row r="3076" spans="1:3" ht="20.25">
      <c r="A3076" s="1" t="s">
        <v>2250</v>
      </c>
      <c r="B3076" s="14">
        <v>465.4</v>
      </c>
      <c r="C3076" s="15">
        <v>1538</v>
      </c>
    </row>
    <row r="3077" spans="1:3" ht="16.5">
      <c r="A3077" s="2" t="s">
        <v>2251</v>
      </c>
      <c r="B3077" s="14"/>
      <c r="C3077" s="15"/>
    </row>
    <row r="3078" spans="1:3" ht="20.25">
      <c r="A3078" s="1" t="s">
        <v>2252</v>
      </c>
      <c r="B3078" s="14">
        <v>465.4</v>
      </c>
      <c r="C3078" s="15">
        <v>1539</v>
      </c>
    </row>
    <row r="3079" spans="1:3" ht="16.5">
      <c r="A3079" s="2" t="s">
        <v>1345</v>
      </c>
      <c r="B3079" s="14"/>
      <c r="C3079" s="15"/>
    </row>
    <row r="3080" spans="1:3" ht="20.25">
      <c r="A3080" s="1" t="s">
        <v>2253</v>
      </c>
      <c r="B3080" s="14">
        <v>465.2</v>
      </c>
      <c r="C3080" s="15">
        <v>1540</v>
      </c>
    </row>
    <row r="3081" spans="1:3" ht="16.5">
      <c r="A3081" s="2" t="s">
        <v>2254</v>
      </c>
      <c r="B3081" s="14"/>
      <c r="C3081" s="15"/>
    </row>
    <row r="3082" spans="1:3" ht="20.25">
      <c r="A3082" s="1" t="s">
        <v>2255</v>
      </c>
      <c r="B3082" s="14">
        <v>465.2</v>
      </c>
      <c r="C3082" s="15">
        <v>1541</v>
      </c>
    </row>
    <row r="3083" spans="1:3" ht="16.5">
      <c r="A3083" s="2" t="s">
        <v>2057</v>
      </c>
      <c r="B3083" s="14"/>
      <c r="C3083" s="15"/>
    </row>
    <row r="3084" spans="1:3" ht="20.25">
      <c r="A3084" s="1" t="s">
        <v>2256</v>
      </c>
      <c r="B3084" s="14">
        <v>465</v>
      </c>
      <c r="C3084" s="15">
        <v>1542</v>
      </c>
    </row>
    <row r="3085" spans="1:3" ht="16.5">
      <c r="A3085" s="2" t="s">
        <v>2257</v>
      </c>
      <c r="B3085" s="14"/>
      <c r="C3085" s="15"/>
    </row>
    <row r="3086" spans="1:3" ht="20.25">
      <c r="A3086" s="1" t="s">
        <v>2258</v>
      </c>
      <c r="B3086" s="14">
        <v>465</v>
      </c>
      <c r="C3086" s="15">
        <v>1543</v>
      </c>
    </row>
    <row r="3087" spans="1:3" ht="16.5">
      <c r="A3087" s="2" t="s">
        <v>2259</v>
      </c>
      <c r="B3087" s="14"/>
      <c r="C3087" s="15"/>
    </row>
    <row r="3088" spans="1:3" ht="20.25">
      <c r="A3088" s="1" t="s">
        <v>2260</v>
      </c>
      <c r="B3088" s="14">
        <v>465</v>
      </c>
      <c r="C3088" s="15">
        <v>1544</v>
      </c>
    </row>
    <row r="3089" spans="1:3" ht="16.5">
      <c r="A3089" s="2" t="s">
        <v>400</v>
      </c>
      <c r="B3089" s="14"/>
      <c r="C3089" s="15"/>
    </row>
    <row r="3090" spans="1:3" ht="20.25">
      <c r="A3090" s="1" t="s">
        <v>2261</v>
      </c>
      <c r="B3090" s="14">
        <v>465</v>
      </c>
      <c r="C3090" s="15">
        <v>1545</v>
      </c>
    </row>
    <row r="3091" spans="1:3" ht="16.5">
      <c r="A3091" s="2" t="s">
        <v>2262</v>
      </c>
      <c r="B3091" s="14"/>
      <c r="C3091" s="15"/>
    </row>
    <row r="3092" spans="1:3" ht="20.25">
      <c r="A3092" s="1" t="s">
        <v>2263</v>
      </c>
      <c r="B3092" s="14">
        <v>464.8</v>
      </c>
      <c r="C3092" s="15">
        <v>1546</v>
      </c>
    </row>
    <row r="3093" spans="1:3" ht="16.5">
      <c r="A3093" s="2" t="s">
        <v>2264</v>
      </c>
      <c r="B3093" s="14"/>
      <c r="C3093" s="15"/>
    </row>
    <row r="3094" spans="1:3" ht="20.25">
      <c r="A3094" s="1" t="s">
        <v>186</v>
      </c>
      <c r="B3094" s="14">
        <v>464.6</v>
      </c>
      <c r="C3094" s="15">
        <v>1547</v>
      </c>
    </row>
    <row r="3095" spans="1:3" ht="16.5">
      <c r="A3095" s="2" t="s">
        <v>2098</v>
      </c>
      <c r="B3095" s="14"/>
      <c r="C3095" s="15"/>
    </row>
    <row r="3096" spans="1:3" ht="20.25">
      <c r="A3096" s="1" t="s">
        <v>2265</v>
      </c>
      <c r="B3096" s="14">
        <v>464.6</v>
      </c>
      <c r="C3096" s="15">
        <v>1548</v>
      </c>
    </row>
    <row r="3097" spans="1:3" ht="16.5">
      <c r="A3097" s="2" t="s">
        <v>2266</v>
      </c>
      <c r="B3097" s="14"/>
      <c r="C3097" s="15"/>
    </row>
    <row r="3098" spans="1:3" ht="20.25">
      <c r="A3098" s="1" t="s">
        <v>2267</v>
      </c>
      <c r="B3098" s="14">
        <v>464.6</v>
      </c>
      <c r="C3098" s="15">
        <v>1549</v>
      </c>
    </row>
    <row r="3099" spans="1:3" ht="16.5">
      <c r="A3099" s="2" t="s">
        <v>1350</v>
      </c>
      <c r="B3099" s="14"/>
      <c r="C3099" s="15"/>
    </row>
    <row r="3100" spans="1:3" ht="20.25">
      <c r="A3100" s="1" t="s">
        <v>2268</v>
      </c>
      <c r="B3100" s="14">
        <v>464.6</v>
      </c>
      <c r="C3100" s="15">
        <v>1550</v>
      </c>
    </row>
    <row r="3101" spans="1:3" ht="16.5">
      <c r="A3101" s="2" t="s">
        <v>2269</v>
      </c>
      <c r="B3101" s="14"/>
      <c r="C3101" s="15"/>
    </row>
    <row r="3102" spans="1:3" ht="20.25">
      <c r="A3102" s="1" t="s">
        <v>2270</v>
      </c>
      <c r="B3102" s="14">
        <v>464.6</v>
      </c>
      <c r="C3102" s="15">
        <v>1551</v>
      </c>
    </row>
    <row r="3103" spans="1:3" ht="16.5">
      <c r="A3103" s="2" t="s">
        <v>880</v>
      </c>
      <c r="B3103" s="14"/>
      <c r="C3103" s="15"/>
    </row>
    <row r="3104" spans="1:3" ht="20.25">
      <c r="A3104" s="1" t="s">
        <v>2271</v>
      </c>
      <c r="B3104" s="14">
        <v>464.4</v>
      </c>
      <c r="C3104" s="15">
        <v>1552</v>
      </c>
    </row>
    <row r="3105" spans="1:3" ht="16.5">
      <c r="A3105" s="2" t="s">
        <v>2272</v>
      </c>
      <c r="B3105" s="14"/>
      <c r="C3105" s="15"/>
    </row>
    <row r="3106" spans="1:3" ht="20.25">
      <c r="A3106" s="1" t="s">
        <v>2273</v>
      </c>
      <c r="B3106" s="14">
        <v>464.2</v>
      </c>
      <c r="C3106" s="15">
        <v>1553</v>
      </c>
    </row>
    <row r="3107" spans="1:3" ht="16.5">
      <c r="A3107" s="2" t="s">
        <v>2274</v>
      </c>
      <c r="B3107" s="14"/>
      <c r="C3107" s="15"/>
    </row>
    <row r="3108" spans="1:3" ht="20.25">
      <c r="A3108" s="1" t="s">
        <v>2275</v>
      </c>
      <c r="B3108" s="14">
        <v>464.2</v>
      </c>
      <c r="C3108" s="15">
        <v>1554</v>
      </c>
    </row>
    <row r="3109" spans="1:3" ht="16.5">
      <c r="A3109" s="2" t="s">
        <v>2276</v>
      </c>
      <c r="B3109" s="14"/>
      <c r="C3109" s="15"/>
    </row>
    <row r="3110" spans="1:3" ht="20.25">
      <c r="A3110" s="1" t="s">
        <v>2277</v>
      </c>
      <c r="B3110" s="14">
        <v>464</v>
      </c>
      <c r="C3110" s="15">
        <v>1555</v>
      </c>
    </row>
    <row r="3111" spans="1:3" ht="16.5">
      <c r="A3111" s="2" t="s">
        <v>705</v>
      </c>
      <c r="B3111" s="14"/>
      <c r="C3111" s="15"/>
    </row>
    <row r="3112" spans="1:3" ht="20.25">
      <c r="A3112" s="1" t="s">
        <v>2275</v>
      </c>
      <c r="B3112" s="14">
        <v>463.8</v>
      </c>
      <c r="C3112" s="15">
        <v>1556</v>
      </c>
    </row>
    <row r="3113" spans="1:3" ht="16.5">
      <c r="A3113" s="2" t="s">
        <v>2278</v>
      </c>
      <c r="B3113" s="14"/>
      <c r="C3113" s="15"/>
    </row>
    <row r="3114" spans="1:3" ht="20.25">
      <c r="A3114" s="1" t="s">
        <v>2279</v>
      </c>
      <c r="B3114" s="14">
        <v>463.8</v>
      </c>
      <c r="C3114" s="15">
        <v>1557</v>
      </c>
    </row>
    <row r="3115" spans="1:3" ht="16.5">
      <c r="A3115" s="2" t="s">
        <v>2280</v>
      </c>
      <c r="B3115" s="14"/>
      <c r="C3115" s="15"/>
    </row>
    <row r="3116" spans="1:3" ht="20.25">
      <c r="A3116" s="1" t="s">
        <v>2281</v>
      </c>
      <c r="B3116" s="14">
        <v>463.8</v>
      </c>
      <c r="C3116" s="15">
        <v>1558</v>
      </c>
    </row>
    <row r="3117" spans="1:3" ht="16.5">
      <c r="A3117" s="2" t="s">
        <v>2003</v>
      </c>
      <c r="B3117" s="14"/>
      <c r="C3117" s="15"/>
    </row>
    <row r="3118" spans="1:3" ht="20.25">
      <c r="A3118" s="1" t="s">
        <v>2282</v>
      </c>
      <c r="B3118" s="14">
        <v>463.5</v>
      </c>
      <c r="C3118" s="15">
        <v>1559</v>
      </c>
    </row>
    <row r="3119" spans="1:3" ht="16.5">
      <c r="A3119" s="2" t="s">
        <v>2283</v>
      </c>
      <c r="B3119" s="14"/>
      <c r="C3119" s="15"/>
    </row>
    <row r="3120" spans="1:3" ht="20.25">
      <c r="A3120" s="1" t="s">
        <v>2284</v>
      </c>
      <c r="B3120" s="14">
        <v>463.4</v>
      </c>
      <c r="C3120" s="15">
        <v>1560</v>
      </c>
    </row>
    <row r="3121" spans="1:3" ht="16.5">
      <c r="A3121" s="2" t="s">
        <v>2285</v>
      </c>
      <c r="B3121" s="14"/>
      <c r="C3121" s="15"/>
    </row>
    <row r="3122" spans="1:3" ht="20.25">
      <c r="A3122" s="1" t="s">
        <v>2286</v>
      </c>
      <c r="B3122" s="14">
        <v>463.4</v>
      </c>
      <c r="C3122" s="15">
        <v>1561</v>
      </c>
    </row>
    <row r="3123" spans="1:3" ht="16.5">
      <c r="A3123" s="2" t="s">
        <v>2287</v>
      </c>
      <c r="B3123" s="14"/>
      <c r="C3123" s="15"/>
    </row>
    <row r="3124" spans="1:3" ht="20.25">
      <c r="A3124" s="1" t="s">
        <v>2288</v>
      </c>
      <c r="B3124" s="14">
        <v>463.4</v>
      </c>
      <c r="C3124" s="15">
        <v>1562</v>
      </c>
    </row>
    <row r="3125" spans="1:3" ht="16.5">
      <c r="A3125" s="2" t="s">
        <v>2289</v>
      </c>
      <c r="B3125" s="14"/>
      <c r="C3125" s="15"/>
    </row>
    <row r="3126" spans="1:3" ht="20.25">
      <c r="A3126" s="1" t="s">
        <v>2290</v>
      </c>
      <c r="B3126" s="14">
        <v>463.4</v>
      </c>
      <c r="C3126" s="15">
        <v>1563</v>
      </c>
    </row>
    <row r="3127" spans="1:3" ht="16.5">
      <c r="A3127" s="2" t="s">
        <v>652</v>
      </c>
      <c r="B3127" s="14"/>
      <c r="C3127" s="15"/>
    </row>
    <row r="3128" spans="1:3" ht="20.25">
      <c r="A3128" s="1" t="s">
        <v>2291</v>
      </c>
      <c r="B3128" s="14">
        <v>463.2</v>
      </c>
      <c r="C3128" s="15">
        <v>1564</v>
      </c>
    </row>
    <row r="3129" spans="1:3" ht="16.5">
      <c r="A3129" s="2" t="s">
        <v>1334</v>
      </c>
      <c r="B3129" s="14"/>
      <c r="C3129" s="15"/>
    </row>
    <row r="3130" spans="1:3" ht="20.25">
      <c r="A3130" s="1" t="s">
        <v>2292</v>
      </c>
      <c r="B3130" s="14">
        <v>463.2</v>
      </c>
      <c r="C3130" s="15">
        <v>1565</v>
      </c>
    </row>
    <row r="3131" spans="1:3" ht="16.5">
      <c r="A3131" s="2" t="s">
        <v>1257</v>
      </c>
      <c r="B3131" s="14"/>
      <c r="C3131" s="15"/>
    </row>
    <row r="3132" spans="1:3" ht="20.25">
      <c r="A3132" s="1" t="s">
        <v>2293</v>
      </c>
      <c r="B3132" s="14">
        <v>463.2</v>
      </c>
      <c r="C3132" s="15">
        <v>1566</v>
      </c>
    </row>
    <row r="3133" spans="1:3" ht="16.5">
      <c r="A3133" s="2" t="s">
        <v>2294</v>
      </c>
      <c r="B3133" s="14"/>
      <c r="C3133" s="15"/>
    </row>
    <row r="3134" spans="1:3" ht="20.25">
      <c r="A3134" s="1" t="s">
        <v>2295</v>
      </c>
      <c r="B3134" s="14">
        <v>463</v>
      </c>
      <c r="C3134" s="15">
        <v>1567</v>
      </c>
    </row>
    <row r="3135" spans="1:3" ht="16.5">
      <c r="A3135" s="2" t="s">
        <v>1060</v>
      </c>
      <c r="B3135" s="14"/>
      <c r="C3135" s="15"/>
    </row>
    <row r="3136" spans="1:3" ht="20.25">
      <c r="A3136" s="1" t="s">
        <v>2296</v>
      </c>
      <c r="B3136" s="14">
        <v>463</v>
      </c>
      <c r="C3136" s="15">
        <v>1568</v>
      </c>
    </row>
    <row r="3137" spans="1:3" ht="16.5">
      <c r="A3137" s="2" t="s">
        <v>539</v>
      </c>
      <c r="B3137" s="14"/>
      <c r="C3137" s="15"/>
    </row>
    <row r="3138" spans="1:3" ht="20.25">
      <c r="A3138" s="1" t="s">
        <v>2297</v>
      </c>
      <c r="B3138" s="14">
        <v>463</v>
      </c>
      <c r="C3138" s="15">
        <v>1569</v>
      </c>
    </row>
    <row r="3139" spans="1:3" ht="16.5">
      <c r="A3139" s="2" t="s">
        <v>2298</v>
      </c>
      <c r="B3139" s="14"/>
      <c r="C3139" s="15"/>
    </row>
    <row r="3140" spans="1:3" ht="20.25">
      <c r="A3140" s="1" t="s">
        <v>2299</v>
      </c>
      <c r="B3140" s="14">
        <v>463</v>
      </c>
      <c r="C3140" s="15">
        <v>1570</v>
      </c>
    </row>
    <row r="3141" spans="1:3" ht="16.5">
      <c r="A3141" s="2" t="s">
        <v>2300</v>
      </c>
      <c r="B3141" s="14"/>
      <c r="C3141" s="15"/>
    </row>
    <row r="3142" spans="1:3" ht="20.25">
      <c r="A3142" s="1" t="s">
        <v>2301</v>
      </c>
      <c r="B3142" s="14">
        <v>463</v>
      </c>
      <c r="C3142" s="15">
        <v>1571</v>
      </c>
    </row>
    <row r="3143" spans="1:3" ht="16.5">
      <c r="A3143" s="2" t="s">
        <v>1659</v>
      </c>
      <c r="B3143" s="14"/>
      <c r="C3143" s="15"/>
    </row>
    <row r="3144" spans="1:3" ht="20.25">
      <c r="A3144" s="1" t="s">
        <v>611</v>
      </c>
      <c r="B3144" s="14">
        <v>463</v>
      </c>
      <c r="C3144" s="15">
        <v>1572</v>
      </c>
    </row>
    <row r="3145" spans="1:3" ht="16.5">
      <c r="A3145" s="2" t="s">
        <v>2045</v>
      </c>
      <c r="B3145" s="14"/>
      <c r="C3145" s="15"/>
    </row>
    <row r="3146" spans="1:3" ht="20.25">
      <c r="A3146" s="1" t="s">
        <v>2302</v>
      </c>
      <c r="B3146" s="14">
        <v>462.8</v>
      </c>
      <c r="C3146" s="15">
        <v>1573</v>
      </c>
    </row>
    <row r="3147" spans="1:3" ht="16.5">
      <c r="A3147" s="2" t="s">
        <v>2303</v>
      </c>
      <c r="B3147" s="14"/>
      <c r="C3147" s="15"/>
    </row>
    <row r="3148" spans="1:3" ht="20.25">
      <c r="A3148" s="1" t="s">
        <v>2304</v>
      </c>
      <c r="B3148" s="14">
        <v>462.6</v>
      </c>
      <c r="C3148" s="15">
        <v>1574</v>
      </c>
    </row>
    <row r="3149" spans="1:3" ht="16.5">
      <c r="A3149" s="2" t="s">
        <v>1068</v>
      </c>
      <c r="B3149" s="14"/>
      <c r="C3149" s="15"/>
    </row>
    <row r="3150" spans="1:3" ht="20.25">
      <c r="A3150" s="1" t="s">
        <v>2305</v>
      </c>
      <c r="B3150" s="14">
        <v>462.6</v>
      </c>
      <c r="C3150" s="15">
        <v>1575</v>
      </c>
    </row>
    <row r="3151" spans="1:3" ht="16.5">
      <c r="A3151" s="2" t="s">
        <v>1712</v>
      </c>
      <c r="B3151" s="14"/>
      <c r="C3151" s="15"/>
    </row>
    <row r="3152" spans="1:3" ht="20.25">
      <c r="A3152" s="1" t="s">
        <v>2306</v>
      </c>
      <c r="B3152" s="14">
        <v>462.6</v>
      </c>
      <c r="C3152" s="15">
        <v>1576</v>
      </c>
    </row>
    <row r="3153" spans="1:3" ht="16.5">
      <c r="A3153" s="2" t="s">
        <v>2307</v>
      </c>
      <c r="B3153" s="14"/>
      <c r="C3153" s="15"/>
    </row>
    <row r="3154" spans="1:3" ht="20.25">
      <c r="A3154" s="1" t="s">
        <v>2308</v>
      </c>
      <c r="B3154" s="14">
        <v>462.4</v>
      </c>
      <c r="C3154" s="15">
        <v>1577</v>
      </c>
    </row>
    <row r="3155" spans="1:3" ht="16.5">
      <c r="A3155" s="2" t="s">
        <v>1783</v>
      </c>
      <c r="B3155" s="14"/>
      <c r="C3155" s="15"/>
    </row>
    <row r="3156" spans="1:3" ht="20.25">
      <c r="A3156" s="1" t="s">
        <v>2309</v>
      </c>
      <c r="B3156" s="14">
        <v>462.4</v>
      </c>
      <c r="C3156" s="15">
        <v>1578</v>
      </c>
    </row>
    <row r="3157" spans="1:3" ht="16.5">
      <c r="A3157" s="2" t="s">
        <v>818</v>
      </c>
      <c r="B3157" s="14"/>
      <c r="C3157" s="15"/>
    </row>
    <row r="3158" spans="1:3" ht="20.25">
      <c r="A3158" s="1" t="s">
        <v>2310</v>
      </c>
      <c r="B3158" s="14">
        <v>462.4</v>
      </c>
      <c r="C3158" s="15">
        <v>1579</v>
      </c>
    </row>
    <row r="3159" spans="1:3" ht="16.5">
      <c r="A3159" s="2" t="s">
        <v>1780</v>
      </c>
      <c r="B3159" s="14"/>
      <c r="C3159" s="15"/>
    </row>
    <row r="3160" spans="1:3" ht="20.25">
      <c r="A3160" s="1" t="s">
        <v>2311</v>
      </c>
      <c r="B3160" s="14">
        <v>462.2</v>
      </c>
      <c r="C3160" s="15">
        <v>1580</v>
      </c>
    </row>
    <row r="3161" spans="1:3" ht="16.5">
      <c r="A3161" s="2" t="s">
        <v>2312</v>
      </c>
      <c r="B3161" s="14"/>
      <c r="C3161" s="15"/>
    </row>
    <row r="3162" spans="1:3" ht="20.25">
      <c r="A3162" s="1" t="s">
        <v>2313</v>
      </c>
      <c r="B3162" s="14">
        <v>462.2</v>
      </c>
      <c r="C3162" s="15">
        <v>1581</v>
      </c>
    </row>
    <row r="3163" spans="1:3" ht="16.5">
      <c r="A3163" s="2" t="s">
        <v>2314</v>
      </c>
      <c r="B3163" s="14"/>
      <c r="C3163" s="15"/>
    </row>
    <row r="3164" spans="1:3" ht="20.25">
      <c r="A3164" s="1" t="s">
        <v>2315</v>
      </c>
      <c r="B3164" s="14">
        <v>462.2</v>
      </c>
      <c r="C3164" s="15">
        <v>1582</v>
      </c>
    </row>
    <row r="3165" spans="1:3" ht="16.5">
      <c r="A3165" s="2" t="s">
        <v>2316</v>
      </c>
      <c r="B3165" s="14"/>
      <c r="C3165" s="15"/>
    </row>
    <row r="3166" spans="1:3" ht="20.25">
      <c r="A3166" s="1" t="s">
        <v>2317</v>
      </c>
      <c r="B3166" s="14">
        <v>462</v>
      </c>
      <c r="C3166" s="15">
        <v>1583</v>
      </c>
    </row>
    <row r="3167" spans="1:3" ht="16.5">
      <c r="A3167" s="2" t="s">
        <v>270</v>
      </c>
      <c r="B3167" s="14"/>
      <c r="C3167" s="15"/>
    </row>
    <row r="3168" spans="1:3" ht="20.25">
      <c r="A3168" s="1" t="s">
        <v>2318</v>
      </c>
      <c r="B3168" s="14">
        <v>462</v>
      </c>
      <c r="C3168" s="15">
        <v>1584</v>
      </c>
    </row>
    <row r="3169" spans="1:3" ht="16.5">
      <c r="A3169" s="2" t="s">
        <v>1419</v>
      </c>
      <c r="B3169" s="14"/>
      <c r="C3169" s="15"/>
    </row>
    <row r="3170" spans="1:3" ht="20.25">
      <c r="A3170" s="1" t="s">
        <v>2319</v>
      </c>
      <c r="B3170" s="14">
        <v>462</v>
      </c>
      <c r="C3170" s="15">
        <v>1585</v>
      </c>
    </row>
    <row r="3171" spans="1:3" ht="16.5">
      <c r="A3171" s="2" t="s">
        <v>2320</v>
      </c>
      <c r="B3171" s="14"/>
      <c r="C3171" s="15"/>
    </row>
    <row r="3172" spans="1:3" ht="20.25">
      <c r="A3172" s="1" t="s">
        <v>2321</v>
      </c>
      <c r="B3172" s="14">
        <v>461.8</v>
      </c>
      <c r="C3172" s="15">
        <v>1586</v>
      </c>
    </row>
    <row r="3173" spans="1:3" ht="16.5">
      <c r="A3173" s="2" t="s">
        <v>1211</v>
      </c>
      <c r="B3173" s="14"/>
      <c r="C3173" s="15"/>
    </row>
    <row r="3174" spans="1:3" ht="20.25">
      <c r="A3174" s="1" t="s">
        <v>2322</v>
      </c>
      <c r="B3174" s="14">
        <v>461.8</v>
      </c>
      <c r="C3174" s="15">
        <v>1587</v>
      </c>
    </row>
    <row r="3175" spans="1:3" ht="16.5">
      <c r="A3175" s="2" t="s">
        <v>2323</v>
      </c>
      <c r="B3175" s="14"/>
      <c r="C3175" s="15"/>
    </row>
    <row r="3176" spans="1:3" ht="20.25">
      <c r="A3176" s="1" t="s">
        <v>2324</v>
      </c>
      <c r="B3176" s="14">
        <v>461.8</v>
      </c>
      <c r="C3176" s="15">
        <v>1588</v>
      </c>
    </row>
    <row r="3177" spans="1:3" ht="16.5">
      <c r="A3177" s="2" t="s">
        <v>1965</v>
      </c>
      <c r="B3177" s="14"/>
      <c r="C3177" s="15"/>
    </row>
    <row r="3178" spans="1:3" ht="20.25">
      <c r="A3178" s="1" t="s">
        <v>2325</v>
      </c>
      <c r="B3178" s="14">
        <v>461.5</v>
      </c>
      <c r="C3178" s="15">
        <v>1589</v>
      </c>
    </row>
    <row r="3179" spans="1:3" ht="16.5">
      <c r="A3179" s="2" t="s">
        <v>2326</v>
      </c>
      <c r="B3179" s="14"/>
      <c r="C3179" s="15"/>
    </row>
    <row r="3180" spans="1:3" ht="20.25">
      <c r="A3180" s="1" t="s">
        <v>2327</v>
      </c>
      <c r="B3180" s="14">
        <v>461.4</v>
      </c>
      <c r="C3180" s="15">
        <v>1590</v>
      </c>
    </row>
    <row r="3181" spans="1:3" ht="16.5">
      <c r="A3181" s="2" t="s">
        <v>2221</v>
      </c>
      <c r="B3181" s="14"/>
      <c r="C3181" s="15"/>
    </row>
    <row r="3182" spans="1:3" ht="20.25">
      <c r="A3182" s="1" t="s">
        <v>2328</v>
      </c>
      <c r="B3182" s="14">
        <v>461.4</v>
      </c>
      <c r="C3182" s="15">
        <v>1591</v>
      </c>
    </row>
    <row r="3183" spans="1:3" ht="16.5">
      <c r="A3183" s="2" t="s">
        <v>638</v>
      </c>
      <c r="B3183" s="14"/>
      <c r="C3183" s="15"/>
    </row>
    <row r="3184" spans="1:3" ht="20.25">
      <c r="A3184" s="1" t="s">
        <v>2329</v>
      </c>
      <c r="B3184" s="14">
        <v>461.4</v>
      </c>
      <c r="C3184" s="15">
        <v>1592</v>
      </c>
    </row>
    <row r="3185" spans="1:3" ht="16.5">
      <c r="A3185" s="2" t="s">
        <v>896</v>
      </c>
      <c r="B3185" s="14"/>
      <c r="C3185" s="15"/>
    </row>
    <row r="3186" spans="1:3" ht="20.25">
      <c r="A3186" s="1" t="s">
        <v>2330</v>
      </c>
      <c r="B3186" s="14">
        <v>461.4</v>
      </c>
      <c r="C3186" s="15">
        <v>1593</v>
      </c>
    </row>
    <row r="3187" spans="1:3" ht="16.5">
      <c r="A3187" s="2" t="s">
        <v>2331</v>
      </c>
      <c r="B3187" s="14"/>
      <c r="C3187" s="15"/>
    </row>
    <row r="3188" spans="1:3" ht="20.25">
      <c r="A3188" s="1" t="s">
        <v>2332</v>
      </c>
      <c r="B3188" s="14">
        <v>461.2</v>
      </c>
      <c r="C3188" s="15">
        <v>1594</v>
      </c>
    </row>
    <row r="3189" spans="1:3" ht="16.5">
      <c r="A3189" s="2" t="s">
        <v>1659</v>
      </c>
      <c r="B3189" s="14"/>
      <c r="C3189" s="15"/>
    </row>
    <row r="3190" spans="1:3" ht="20.25">
      <c r="A3190" s="1" t="s">
        <v>2333</v>
      </c>
      <c r="B3190" s="14">
        <v>461.2</v>
      </c>
      <c r="C3190" s="15">
        <v>1595</v>
      </c>
    </row>
    <row r="3191" spans="1:3" ht="16.5">
      <c r="A3191" s="2" t="s">
        <v>1386</v>
      </c>
      <c r="B3191" s="14"/>
      <c r="C3191" s="15"/>
    </row>
    <row r="3192" spans="1:3" ht="20.25">
      <c r="A3192" s="1" t="s">
        <v>2334</v>
      </c>
      <c r="B3192" s="14">
        <v>461</v>
      </c>
      <c r="C3192" s="15">
        <v>1596</v>
      </c>
    </row>
    <row r="3193" spans="1:3" ht="16.5">
      <c r="A3193" s="2" t="s">
        <v>1480</v>
      </c>
      <c r="B3193" s="14"/>
      <c r="C3193" s="15"/>
    </row>
    <row r="3194" spans="1:3" ht="20.25">
      <c r="A3194" s="1" t="s">
        <v>2335</v>
      </c>
      <c r="B3194" s="14">
        <v>461</v>
      </c>
      <c r="C3194" s="15">
        <v>1597</v>
      </c>
    </row>
    <row r="3195" spans="1:3" ht="16.5">
      <c r="A3195" s="2" t="s">
        <v>171</v>
      </c>
      <c r="B3195" s="14"/>
      <c r="C3195" s="15"/>
    </row>
    <row r="3196" spans="1:3" ht="20.25">
      <c r="A3196" s="1" t="s">
        <v>2336</v>
      </c>
      <c r="B3196" s="14">
        <v>461</v>
      </c>
      <c r="C3196" s="15">
        <v>1598</v>
      </c>
    </row>
    <row r="3197" spans="1:3" ht="16.5">
      <c r="A3197" s="2" t="s">
        <v>912</v>
      </c>
      <c r="B3197" s="14"/>
      <c r="C3197" s="15"/>
    </row>
    <row r="3198" spans="1:3" ht="20.25">
      <c r="A3198" s="1" t="s">
        <v>2337</v>
      </c>
      <c r="B3198" s="14">
        <v>460.8</v>
      </c>
      <c r="C3198" s="15">
        <v>1599</v>
      </c>
    </row>
    <row r="3199" spans="1:3" ht="16.5">
      <c r="A3199" s="2" t="s">
        <v>2338</v>
      </c>
      <c r="B3199" s="14"/>
      <c r="C3199" s="15"/>
    </row>
    <row r="3200" spans="1:3" ht="20.25">
      <c r="A3200" s="1" t="s">
        <v>2339</v>
      </c>
      <c r="B3200" s="14">
        <v>460.8</v>
      </c>
      <c r="C3200" s="15">
        <v>1600</v>
      </c>
    </row>
    <row r="3201" spans="1:3" ht="16.5">
      <c r="A3201" s="2" t="s">
        <v>2180</v>
      </c>
      <c r="B3201" s="14"/>
      <c r="C3201" s="15"/>
    </row>
    <row r="3202" spans="1:3" ht="20.25">
      <c r="A3202" s="1" t="s">
        <v>2340</v>
      </c>
      <c r="B3202" s="14">
        <v>460.6</v>
      </c>
      <c r="C3202" s="15">
        <v>1601</v>
      </c>
    </row>
    <row r="3203" spans="1:3" ht="16.5">
      <c r="A3203" s="2" t="s">
        <v>2341</v>
      </c>
      <c r="B3203" s="14"/>
      <c r="C3203" s="15"/>
    </row>
    <row r="3204" spans="1:3" ht="20.25">
      <c r="A3204" s="1" t="s">
        <v>2342</v>
      </c>
      <c r="B3204" s="14">
        <v>460.6</v>
      </c>
      <c r="C3204" s="15">
        <v>1602</v>
      </c>
    </row>
    <row r="3205" spans="1:3" ht="16.5">
      <c r="A3205" s="2" t="s">
        <v>1610</v>
      </c>
      <c r="B3205" s="14"/>
      <c r="C3205" s="15"/>
    </row>
    <row r="3206" spans="1:3" ht="20.25">
      <c r="A3206" s="1" t="s">
        <v>2343</v>
      </c>
      <c r="B3206" s="14">
        <v>460.4</v>
      </c>
      <c r="C3206" s="15">
        <v>1603</v>
      </c>
    </row>
    <row r="3207" spans="1:3" ht="16.5">
      <c r="A3207" s="2" t="s">
        <v>2030</v>
      </c>
      <c r="B3207" s="14"/>
      <c r="C3207" s="15"/>
    </row>
    <row r="3208" spans="1:3" ht="20.25">
      <c r="A3208" s="1" t="s">
        <v>2344</v>
      </c>
      <c r="B3208" s="14">
        <v>460.4</v>
      </c>
      <c r="C3208" s="15">
        <v>1604</v>
      </c>
    </row>
    <row r="3209" spans="1:3" ht="16.5">
      <c r="A3209" s="2" t="s">
        <v>2345</v>
      </c>
      <c r="B3209" s="14"/>
      <c r="C3209" s="15"/>
    </row>
    <row r="3210" spans="1:3" ht="20.25">
      <c r="A3210" s="1" t="s">
        <v>2346</v>
      </c>
      <c r="B3210" s="14">
        <v>460.4</v>
      </c>
      <c r="C3210" s="15">
        <v>1605</v>
      </c>
    </row>
    <row r="3211" spans="1:3" ht="16.5">
      <c r="A3211" s="2" t="s">
        <v>147</v>
      </c>
      <c r="B3211" s="14"/>
      <c r="C3211" s="15"/>
    </row>
    <row r="3212" spans="1:3" ht="20.25">
      <c r="A3212" s="1" t="s">
        <v>2347</v>
      </c>
      <c r="B3212" s="14">
        <v>460.2</v>
      </c>
      <c r="C3212" s="15">
        <v>1606</v>
      </c>
    </row>
    <row r="3213" spans="1:3" ht="16.5">
      <c r="A3213" s="2" t="s">
        <v>272</v>
      </c>
      <c r="B3213" s="14"/>
      <c r="C3213" s="15"/>
    </row>
    <row r="3214" spans="1:3" ht="20.25">
      <c r="A3214" s="1" t="s">
        <v>2348</v>
      </c>
      <c r="B3214" s="14">
        <v>460.2</v>
      </c>
      <c r="C3214" s="15">
        <v>1607</v>
      </c>
    </row>
    <row r="3215" spans="1:3" ht="16.5">
      <c r="A3215" s="2" t="s">
        <v>2349</v>
      </c>
      <c r="B3215" s="14"/>
      <c r="C3215" s="15"/>
    </row>
    <row r="3216" spans="1:3" ht="20.25">
      <c r="A3216" s="1" t="s">
        <v>2350</v>
      </c>
      <c r="B3216" s="14">
        <v>460</v>
      </c>
      <c r="C3216" s="15">
        <v>1608</v>
      </c>
    </row>
    <row r="3217" spans="1:3" ht="16.5">
      <c r="A3217" s="2" t="s">
        <v>2351</v>
      </c>
      <c r="B3217" s="14"/>
      <c r="C3217" s="15"/>
    </row>
    <row r="3218" spans="1:3" ht="20.25">
      <c r="A3218" s="1" t="s">
        <v>2352</v>
      </c>
      <c r="B3218" s="14">
        <v>460</v>
      </c>
      <c r="C3218" s="15">
        <v>1609</v>
      </c>
    </row>
    <row r="3219" spans="1:3" ht="16.5">
      <c r="A3219" s="2" t="s">
        <v>2353</v>
      </c>
      <c r="B3219" s="14"/>
      <c r="C3219" s="15"/>
    </row>
    <row r="3220" spans="1:3" ht="20.25">
      <c r="A3220" s="1" t="s">
        <v>2354</v>
      </c>
      <c r="B3220" s="14">
        <v>459.8</v>
      </c>
      <c r="C3220" s="15">
        <v>1610</v>
      </c>
    </row>
    <row r="3221" spans="1:3" ht="16.5">
      <c r="A3221" s="2" t="s">
        <v>2355</v>
      </c>
      <c r="B3221" s="14"/>
      <c r="C3221" s="15"/>
    </row>
    <row r="3222" spans="1:3" ht="20.25">
      <c r="A3222" s="1" t="s">
        <v>2356</v>
      </c>
      <c r="B3222" s="14">
        <v>459.8</v>
      </c>
      <c r="C3222" s="15">
        <v>1611</v>
      </c>
    </row>
    <row r="3223" spans="1:3" ht="16.5">
      <c r="A3223" s="2" t="s">
        <v>1116</v>
      </c>
      <c r="B3223" s="14"/>
      <c r="C3223" s="15"/>
    </row>
    <row r="3224" spans="1:3" ht="20.25">
      <c r="A3224" s="1" t="s">
        <v>2357</v>
      </c>
      <c r="B3224" s="14">
        <v>459.6</v>
      </c>
      <c r="C3224" s="15">
        <v>1612</v>
      </c>
    </row>
    <row r="3225" spans="1:3" ht="16.5">
      <c r="A3225" s="2" t="s">
        <v>2358</v>
      </c>
      <c r="B3225" s="14"/>
      <c r="C3225" s="15"/>
    </row>
    <row r="3226" spans="1:3" ht="20.25">
      <c r="A3226" s="1" t="s">
        <v>2359</v>
      </c>
      <c r="B3226" s="14">
        <v>459.6</v>
      </c>
      <c r="C3226" s="15">
        <v>1613</v>
      </c>
    </row>
    <row r="3227" spans="1:3" ht="16.5">
      <c r="A3227" s="2" t="s">
        <v>2064</v>
      </c>
      <c r="B3227" s="14"/>
      <c r="C3227" s="15"/>
    </row>
    <row r="3228" spans="1:3" ht="20.25">
      <c r="A3228" s="1" t="s">
        <v>2360</v>
      </c>
      <c r="B3228" s="14">
        <v>459.4</v>
      </c>
      <c r="C3228" s="15">
        <v>1614</v>
      </c>
    </row>
    <row r="3229" spans="1:3" ht="16.5">
      <c r="A3229" s="2" t="s">
        <v>2361</v>
      </c>
      <c r="B3229" s="14"/>
      <c r="C3229" s="15"/>
    </row>
    <row r="3230" spans="1:3" ht="20.25">
      <c r="A3230" s="1" t="s">
        <v>2362</v>
      </c>
      <c r="B3230" s="14">
        <v>459.4</v>
      </c>
      <c r="C3230" s="15">
        <v>1615</v>
      </c>
    </row>
    <row r="3231" spans="1:3" ht="16.5">
      <c r="A3231" s="2" t="s">
        <v>2363</v>
      </c>
      <c r="B3231" s="14"/>
      <c r="C3231" s="15"/>
    </row>
    <row r="3232" spans="1:3" ht="20.25">
      <c r="A3232" s="1" t="s">
        <v>2364</v>
      </c>
      <c r="B3232" s="14">
        <v>459.4</v>
      </c>
      <c r="C3232" s="15">
        <v>1616</v>
      </c>
    </row>
    <row r="3233" spans="1:3" ht="16.5">
      <c r="A3233" s="2" t="s">
        <v>1645</v>
      </c>
      <c r="B3233" s="14"/>
      <c r="C3233" s="15"/>
    </row>
    <row r="3234" spans="1:3" ht="20.25">
      <c r="A3234" s="1" t="s">
        <v>2365</v>
      </c>
      <c r="B3234" s="14">
        <v>459.4</v>
      </c>
      <c r="C3234" s="15">
        <v>1617</v>
      </c>
    </row>
    <row r="3235" spans="1:3" ht="16.5">
      <c r="A3235" s="2" t="s">
        <v>1734</v>
      </c>
      <c r="B3235" s="14"/>
      <c r="C3235" s="15"/>
    </row>
    <row r="3236" spans="1:3" ht="20.25">
      <c r="A3236" s="1" t="s">
        <v>2366</v>
      </c>
      <c r="B3236" s="14">
        <v>459.4</v>
      </c>
      <c r="C3236" s="15">
        <v>1618</v>
      </c>
    </row>
    <row r="3237" spans="1:3" ht="16.5">
      <c r="A3237" s="2" t="s">
        <v>1747</v>
      </c>
      <c r="B3237" s="14"/>
      <c r="C3237" s="15"/>
    </row>
    <row r="3238" spans="1:3" ht="20.25">
      <c r="A3238" s="1" t="s">
        <v>2367</v>
      </c>
      <c r="B3238" s="14">
        <v>459.2</v>
      </c>
      <c r="C3238" s="15">
        <v>1619</v>
      </c>
    </row>
    <row r="3239" spans="1:3" ht="16.5">
      <c r="A3239" s="2" t="s">
        <v>612</v>
      </c>
      <c r="B3239" s="14"/>
      <c r="C3239" s="15"/>
    </row>
    <row r="3240" spans="1:3" ht="20.25">
      <c r="A3240" s="1" t="s">
        <v>2368</v>
      </c>
      <c r="B3240" s="14">
        <v>459.2</v>
      </c>
      <c r="C3240" s="15">
        <v>1620</v>
      </c>
    </row>
    <row r="3241" spans="1:3" ht="16.5">
      <c r="A3241" s="2" t="s">
        <v>2369</v>
      </c>
      <c r="B3241" s="14"/>
      <c r="C3241" s="15"/>
    </row>
    <row r="3242" spans="1:3" ht="20.25">
      <c r="A3242" s="1" t="s">
        <v>2370</v>
      </c>
      <c r="B3242" s="14">
        <v>459</v>
      </c>
      <c r="C3242" s="15">
        <v>1621</v>
      </c>
    </row>
    <row r="3243" spans="1:3" ht="16.5">
      <c r="A3243" s="2" t="s">
        <v>2262</v>
      </c>
      <c r="B3243" s="14"/>
      <c r="C3243" s="15"/>
    </row>
    <row r="3244" spans="1:3" ht="20.25">
      <c r="A3244" s="1" t="s">
        <v>2371</v>
      </c>
      <c r="B3244" s="14">
        <v>459</v>
      </c>
      <c r="C3244" s="15">
        <v>1622</v>
      </c>
    </row>
    <row r="3245" spans="1:3" ht="16.5">
      <c r="A3245" s="2" t="s">
        <v>1629</v>
      </c>
      <c r="B3245" s="14"/>
      <c r="C3245" s="15"/>
    </row>
    <row r="3246" spans="1:3" ht="20.25">
      <c r="A3246" s="1" t="s">
        <v>2372</v>
      </c>
      <c r="B3246" s="14">
        <v>459</v>
      </c>
      <c r="C3246" s="15">
        <v>1623</v>
      </c>
    </row>
    <row r="3247" spans="1:3" ht="16.5">
      <c r="A3247" s="2" t="s">
        <v>2373</v>
      </c>
      <c r="B3247" s="14"/>
      <c r="C3247" s="15"/>
    </row>
    <row r="3248" spans="1:3" ht="20.25">
      <c r="A3248" s="1" t="s">
        <v>2374</v>
      </c>
      <c r="B3248" s="14">
        <v>459</v>
      </c>
      <c r="C3248" s="15">
        <v>1624</v>
      </c>
    </row>
    <row r="3249" spans="1:3" ht="16.5">
      <c r="A3249" s="2" t="s">
        <v>1659</v>
      </c>
      <c r="B3249" s="14"/>
      <c r="C3249" s="15"/>
    </row>
    <row r="3250" spans="1:3" ht="20.25">
      <c r="A3250" s="1" t="s">
        <v>2375</v>
      </c>
      <c r="B3250" s="14">
        <v>459</v>
      </c>
      <c r="C3250" s="15">
        <v>1625</v>
      </c>
    </row>
    <row r="3251" spans="1:3" ht="16.5">
      <c r="A3251" s="2" t="s">
        <v>2376</v>
      </c>
      <c r="B3251" s="14"/>
      <c r="C3251" s="15"/>
    </row>
    <row r="3252" spans="1:3" ht="20.25">
      <c r="A3252" s="1" t="s">
        <v>2377</v>
      </c>
      <c r="B3252" s="14">
        <v>458.8</v>
      </c>
      <c r="C3252" s="15">
        <v>1626</v>
      </c>
    </row>
    <row r="3253" spans="1:3" ht="16.5">
      <c r="A3253" s="2" t="s">
        <v>2378</v>
      </c>
      <c r="B3253" s="14"/>
      <c r="C3253" s="15"/>
    </row>
    <row r="3254" spans="1:3" ht="20.25">
      <c r="A3254" s="1" t="s">
        <v>2379</v>
      </c>
      <c r="B3254" s="14">
        <v>458.8</v>
      </c>
      <c r="C3254" s="15">
        <v>1627</v>
      </c>
    </row>
    <row r="3255" spans="1:3" ht="16.5">
      <c r="A3255" s="2" t="s">
        <v>2380</v>
      </c>
      <c r="B3255" s="14"/>
      <c r="C3255" s="15"/>
    </row>
    <row r="3256" spans="1:3" ht="20.25">
      <c r="A3256" s="1" t="s">
        <v>2381</v>
      </c>
      <c r="B3256" s="14">
        <v>458.6</v>
      </c>
      <c r="C3256" s="15">
        <v>1628</v>
      </c>
    </row>
    <row r="3257" spans="1:3" ht="16.5">
      <c r="A3257" s="2" t="s">
        <v>1302</v>
      </c>
      <c r="B3257" s="14"/>
      <c r="C3257" s="15"/>
    </row>
    <row r="3258" spans="1:3" ht="20.25">
      <c r="A3258" s="1" t="s">
        <v>2382</v>
      </c>
      <c r="B3258" s="14">
        <v>458.6</v>
      </c>
      <c r="C3258" s="15">
        <v>1629</v>
      </c>
    </row>
    <row r="3259" spans="1:3" ht="16.5">
      <c r="A3259" s="2" t="s">
        <v>2383</v>
      </c>
      <c r="B3259" s="14"/>
      <c r="C3259" s="15"/>
    </row>
    <row r="3260" spans="1:3" ht="20.25">
      <c r="A3260" s="1" t="s">
        <v>2384</v>
      </c>
      <c r="B3260" s="14">
        <v>458.6</v>
      </c>
      <c r="C3260" s="15">
        <v>1630</v>
      </c>
    </row>
    <row r="3261" spans="1:3" ht="16.5">
      <c r="A3261" s="2" t="s">
        <v>1320</v>
      </c>
      <c r="B3261" s="14"/>
      <c r="C3261" s="15"/>
    </row>
    <row r="3262" spans="1:3" ht="20.25">
      <c r="A3262" s="1" t="s">
        <v>2385</v>
      </c>
      <c r="B3262" s="14">
        <v>458.6</v>
      </c>
      <c r="C3262" s="15">
        <v>1631</v>
      </c>
    </row>
    <row r="3263" spans="1:3" ht="16.5">
      <c r="A3263" s="2" t="s">
        <v>2386</v>
      </c>
      <c r="B3263" s="14"/>
      <c r="C3263" s="15"/>
    </row>
    <row r="3264" spans="1:3" ht="20.25">
      <c r="A3264" s="1" t="s">
        <v>2387</v>
      </c>
      <c r="B3264" s="14">
        <v>458.6</v>
      </c>
      <c r="C3264" s="15">
        <v>1632</v>
      </c>
    </row>
    <row r="3265" spans="1:3" ht="16.5">
      <c r="A3265" s="2" t="s">
        <v>2388</v>
      </c>
      <c r="B3265" s="14"/>
      <c r="C3265" s="15"/>
    </row>
    <row r="3266" spans="1:3" ht="20.25">
      <c r="A3266" s="1" t="s">
        <v>2389</v>
      </c>
      <c r="B3266" s="14">
        <v>458.4</v>
      </c>
      <c r="C3266" s="15">
        <v>1633</v>
      </c>
    </row>
    <row r="3267" spans="1:3" ht="16.5">
      <c r="A3267" s="2" t="s">
        <v>927</v>
      </c>
      <c r="B3267" s="14"/>
      <c r="C3267" s="15"/>
    </row>
    <row r="3268" spans="1:3" ht="20.25">
      <c r="A3268" s="1" t="s">
        <v>2390</v>
      </c>
      <c r="B3268" s="14">
        <v>458.4</v>
      </c>
      <c r="C3268" s="15">
        <v>1634</v>
      </c>
    </row>
    <row r="3269" spans="1:3" ht="16.5">
      <c r="A3269" s="2" t="s">
        <v>103</v>
      </c>
      <c r="B3269" s="14"/>
      <c r="C3269" s="15"/>
    </row>
    <row r="3270" spans="1:3" ht="20.25">
      <c r="A3270" s="1" t="s">
        <v>2391</v>
      </c>
      <c r="B3270" s="14">
        <v>458.2</v>
      </c>
      <c r="C3270" s="15">
        <v>1635</v>
      </c>
    </row>
    <row r="3271" spans="1:3" ht="16.5">
      <c r="A3271" s="2" t="s">
        <v>2392</v>
      </c>
      <c r="B3271" s="14"/>
      <c r="C3271" s="15"/>
    </row>
    <row r="3272" spans="1:3" ht="20.25">
      <c r="A3272" s="1" t="s">
        <v>2393</v>
      </c>
      <c r="B3272" s="14">
        <v>458.2</v>
      </c>
      <c r="C3272" s="15">
        <v>1636</v>
      </c>
    </row>
    <row r="3273" spans="1:3" ht="16.5">
      <c r="A3273" s="2" t="s">
        <v>2394</v>
      </c>
      <c r="B3273" s="14"/>
      <c r="C3273" s="15"/>
    </row>
    <row r="3274" spans="1:3" ht="20.25">
      <c r="A3274" s="1" t="s">
        <v>2395</v>
      </c>
      <c r="B3274" s="14">
        <v>458</v>
      </c>
      <c r="C3274" s="15">
        <v>1637</v>
      </c>
    </row>
    <row r="3275" spans="1:3" ht="16.5">
      <c r="A3275" s="2" t="s">
        <v>2396</v>
      </c>
      <c r="B3275" s="14"/>
      <c r="C3275" s="15"/>
    </row>
    <row r="3276" spans="1:3" ht="20.25">
      <c r="A3276" s="1" t="s">
        <v>2397</v>
      </c>
      <c r="B3276" s="14">
        <v>458</v>
      </c>
      <c r="C3276" s="15">
        <v>1638</v>
      </c>
    </row>
    <row r="3277" spans="1:3" ht="16.5">
      <c r="A3277" s="2" t="s">
        <v>103</v>
      </c>
      <c r="B3277" s="14"/>
      <c r="C3277" s="15"/>
    </row>
    <row r="3278" spans="1:3" ht="20.25">
      <c r="A3278" s="1" t="s">
        <v>2398</v>
      </c>
      <c r="B3278" s="14">
        <v>458</v>
      </c>
      <c r="C3278" s="15">
        <v>1639</v>
      </c>
    </row>
    <row r="3279" spans="1:3" ht="16.5">
      <c r="A3279" s="2" t="s">
        <v>421</v>
      </c>
      <c r="B3279" s="14"/>
      <c r="C3279" s="15"/>
    </row>
    <row r="3280" spans="1:3" ht="20.25">
      <c r="A3280" s="1" t="s">
        <v>2399</v>
      </c>
      <c r="B3280" s="14">
        <v>458</v>
      </c>
      <c r="C3280" s="15">
        <v>1640</v>
      </c>
    </row>
    <row r="3281" spans="1:3" ht="16.5">
      <c r="A3281" s="2" t="s">
        <v>1598</v>
      </c>
      <c r="B3281" s="14"/>
      <c r="C3281" s="15"/>
    </row>
    <row r="3282" spans="1:3" ht="20.25">
      <c r="A3282" s="1" t="s">
        <v>2400</v>
      </c>
      <c r="B3282" s="14">
        <v>458</v>
      </c>
      <c r="C3282" s="15">
        <v>1641</v>
      </c>
    </row>
    <row r="3283" spans="1:3" ht="16.5">
      <c r="A3283" s="2" t="s">
        <v>1128</v>
      </c>
      <c r="B3283" s="14"/>
      <c r="C3283" s="15"/>
    </row>
    <row r="3284" spans="1:3" ht="20.25">
      <c r="A3284" s="1" t="s">
        <v>2401</v>
      </c>
      <c r="B3284" s="14">
        <v>457.8</v>
      </c>
      <c r="C3284" s="15">
        <v>1642</v>
      </c>
    </row>
    <row r="3285" spans="1:3" ht="16.5">
      <c r="A3285" s="2" t="s">
        <v>1030</v>
      </c>
      <c r="B3285" s="14"/>
      <c r="C3285" s="15"/>
    </row>
    <row r="3286" spans="1:3" ht="20.25">
      <c r="A3286" s="1" t="s">
        <v>2402</v>
      </c>
      <c r="B3286" s="14">
        <v>457.8</v>
      </c>
      <c r="C3286" s="15">
        <v>1643</v>
      </c>
    </row>
    <row r="3287" spans="1:3" ht="16.5">
      <c r="A3287" s="2" t="s">
        <v>630</v>
      </c>
      <c r="B3287" s="14"/>
      <c r="C3287" s="15"/>
    </row>
    <row r="3288" spans="1:3" ht="20.25">
      <c r="A3288" s="1" t="s">
        <v>2403</v>
      </c>
      <c r="B3288" s="14">
        <v>457.8</v>
      </c>
      <c r="C3288" s="15">
        <v>1644</v>
      </c>
    </row>
    <row r="3289" spans="1:3" ht="16.5">
      <c r="A3289" s="2" t="s">
        <v>2404</v>
      </c>
      <c r="B3289" s="14"/>
      <c r="C3289" s="15"/>
    </row>
    <row r="3290" spans="1:3" ht="20.25">
      <c r="A3290" s="1" t="s">
        <v>2405</v>
      </c>
      <c r="B3290" s="14">
        <v>457.8</v>
      </c>
      <c r="C3290" s="15">
        <v>1645</v>
      </c>
    </row>
    <row r="3291" spans="1:3" ht="16.5">
      <c r="A3291" s="2" t="s">
        <v>2406</v>
      </c>
      <c r="B3291" s="14"/>
      <c r="C3291" s="15"/>
    </row>
    <row r="3292" spans="1:3" ht="20.25">
      <c r="A3292" s="1" t="s">
        <v>2407</v>
      </c>
      <c r="B3292" s="14">
        <v>457.6</v>
      </c>
      <c r="C3292" s="15">
        <v>1646</v>
      </c>
    </row>
    <row r="3293" spans="1:3" ht="16.5">
      <c r="A3293" s="2" t="s">
        <v>1937</v>
      </c>
      <c r="B3293" s="14"/>
      <c r="C3293" s="15"/>
    </row>
    <row r="3294" spans="1:3" ht="20.25">
      <c r="A3294" s="1" t="s">
        <v>2408</v>
      </c>
      <c r="B3294" s="14">
        <v>457.6</v>
      </c>
      <c r="C3294" s="15">
        <v>1647</v>
      </c>
    </row>
    <row r="3295" spans="1:3" ht="16.5">
      <c r="A3295" s="2" t="s">
        <v>1975</v>
      </c>
      <c r="B3295" s="14"/>
      <c r="C3295" s="15"/>
    </row>
    <row r="3296" spans="1:3" ht="20.25">
      <c r="A3296" s="1" t="s">
        <v>2409</v>
      </c>
      <c r="B3296" s="14">
        <v>457.6</v>
      </c>
      <c r="C3296" s="15">
        <v>1648</v>
      </c>
    </row>
    <row r="3297" spans="1:3" ht="16.5">
      <c r="A3297" s="2" t="s">
        <v>1194</v>
      </c>
      <c r="B3297" s="14"/>
      <c r="C3297" s="15"/>
    </row>
    <row r="3298" spans="1:3" ht="20.25">
      <c r="A3298" s="1" t="s">
        <v>2410</v>
      </c>
      <c r="B3298" s="14">
        <v>457.6</v>
      </c>
      <c r="C3298" s="15">
        <v>1649</v>
      </c>
    </row>
    <row r="3299" spans="1:3" ht="16.5">
      <c r="A3299" s="2" t="s">
        <v>1610</v>
      </c>
      <c r="B3299" s="14"/>
      <c r="C3299" s="15"/>
    </row>
    <row r="3300" spans="1:3" ht="20.25">
      <c r="A3300" s="1" t="s">
        <v>2411</v>
      </c>
      <c r="B3300" s="14">
        <v>457.4</v>
      </c>
      <c r="C3300" s="15">
        <v>1650</v>
      </c>
    </row>
    <row r="3301" spans="1:3" ht="16.5">
      <c r="A3301" s="2" t="s">
        <v>1474</v>
      </c>
      <c r="B3301" s="14"/>
      <c r="C3301" s="15"/>
    </row>
    <row r="3302" spans="1:3" ht="20.25">
      <c r="A3302" s="1" t="s">
        <v>2412</v>
      </c>
      <c r="B3302" s="14">
        <v>457.4</v>
      </c>
      <c r="C3302" s="15">
        <v>1651</v>
      </c>
    </row>
    <row r="3303" spans="1:3" ht="16.5">
      <c r="A3303" s="2" t="s">
        <v>2413</v>
      </c>
      <c r="B3303" s="14"/>
      <c r="C3303" s="15"/>
    </row>
    <row r="3304" spans="1:3" ht="20.25">
      <c r="A3304" s="1" t="s">
        <v>2414</v>
      </c>
      <c r="B3304" s="14">
        <v>457.4</v>
      </c>
      <c r="C3304" s="15">
        <v>1652</v>
      </c>
    </row>
    <row r="3305" spans="1:3" ht="16.5">
      <c r="A3305" s="2" t="s">
        <v>1442</v>
      </c>
      <c r="B3305" s="14"/>
      <c r="C3305" s="15"/>
    </row>
    <row r="3306" spans="1:3" ht="20.25">
      <c r="A3306" s="1" t="s">
        <v>2415</v>
      </c>
      <c r="B3306" s="14">
        <v>457.4</v>
      </c>
      <c r="C3306" s="15">
        <v>1653</v>
      </c>
    </row>
    <row r="3307" spans="1:3" ht="16.5">
      <c r="A3307" s="2" t="s">
        <v>171</v>
      </c>
      <c r="B3307" s="14"/>
      <c r="C3307" s="15"/>
    </row>
    <row r="3308" spans="1:3" ht="20.25">
      <c r="A3308" s="1" t="s">
        <v>2416</v>
      </c>
      <c r="B3308" s="14">
        <v>457.4</v>
      </c>
      <c r="C3308" s="15">
        <v>1654</v>
      </c>
    </row>
    <row r="3309" spans="1:3" ht="16.5">
      <c r="A3309" s="2" t="s">
        <v>592</v>
      </c>
      <c r="B3309" s="14"/>
      <c r="C3309" s="15"/>
    </row>
    <row r="3310" spans="1:3" ht="20.25">
      <c r="A3310" s="1" t="s">
        <v>611</v>
      </c>
      <c r="B3310" s="14">
        <v>457</v>
      </c>
      <c r="C3310" s="15">
        <v>1655</v>
      </c>
    </row>
    <row r="3311" spans="1:3" ht="16.5">
      <c r="A3311" s="2" t="s">
        <v>2417</v>
      </c>
      <c r="B3311" s="14"/>
      <c r="C3311" s="15"/>
    </row>
    <row r="3312" spans="1:3" ht="20.25">
      <c r="A3312" s="1" t="s">
        <v>2418</v>
      </c>
      <c r="B3312" s="14">
        <v>456.8</v>
      </c>
      <c r="C3312" s="15">
        <v>1656</v>
      </c>
    </row>
    <row r="3313" spans="1:3" ht="16.5">
      <c r="A3313" s="2" t="s">
        <v>684</v>
      </c>
      <c r="B3313" s="14"/>
      <c r="C3313" s="15"/>
    </row>
    <row r="3314" spans="1:3" ht="20.25">
      <c r="A3314" s="1" t="s">
        <v>2419</v>
      </c>
      <c r="B3314" s="14">
        <v>456.8</v>
      </c>
      <c r="C3314" s="15">
        <v>1657</v>
      </c>
    </row>
    <row r="3315" spans="1:3" ht="16.5">
      <c r="A3315" s="2" t="s">
        <v>2404</v>
      </c>
      <c r="B3315" s="14"/>
      <c r="C3315" s="15"/>
    </row>
    <row r="3316" spans="1:3" ht="20.25">
      <c r="A3316" s="1" t="s">
        <v>2420</v>
      </c>
      <c r="B3316" s="14">
        <v>456.6</v>
      </c>
      <c r="C3316" s="15">
        <v>1658</v>
      </c>
    </row>
    <row r="3317" spans="1:3" ht="16.5">
      <c r="A3317" s="2" t="s">
        <v>2421</v>
      </c>
      <c r="B3317" s="14"/>
      <c r="C3317" s="15"/>
    </row>
    <row r="3318" spans="1:3" ht="20.25">
      <c r="A3318" s="1" t="s">
        <v>2422</v>
      </c>
      <c r="B3318" s="14">
        <v>456.6</v>
      </c>
      <c r="C3318" s="15">
        <v>1659</v>
      </c>
    </row>
    <row r="3319" spans="1:3" ht="16.5">
      <c r="A3319" s="2" t="s">
        <v>1375</v>
      </c>
      <c r="B3319" s="14"/>
      <c r="C3319" s="15"/>
    </row>
    <row r="3320" spans="1:3" ht="20.25">
      <c r="A3320" s="1" t="s">
        <v>2423</v>
      </c>
      <c r="B3320" s="14">
        <v>456.4</v>
      </c>
      <c r="C3320" s="15">
        <v>1660</v>
      </c>
    </row>
    <row r="3321" spans="1:3" ht="16.5">
      <c r="A3321" s="2" t="s">
        <v>996</v>
      </c>
      <c r="B3321" s="14"/>
      <c r="C3321" s="15"/>
    </row>
    <row r="3322" spans="1:3" ht="20.25">
      <c r="A3322" s="1" t="s">
        <v>2424</v>
      </c>
      <c r="B3322" s="14">
        <v>456.4</v>
      </c>
      <c r="C3322" s="15">
        <v>1661</v>
      </c>
    </row>
    <row r="3323" spans="1:3" ht="16.5">
      <c r="A3323" s="2" t="s">
        <v>495</v>
      </c>
      <c r="B3323" s="14"/>
      <c r="C3323" s="15"/>
    </row>
    <row r="3324" spans="1:3" ht="20.25">
      <c r="A3324" s="1" t="s">
        <v>2425</v>
      </c>
      <c r="B3324" s="14">
        <v>456.4</v>
      </c>
      <c r="C3324" s="15">
        <v>1662</v>
      </c>
    </row>
    <row r="3325" spans="1:3" ht="16.5">
      <c r="A3325" s="2" t="s">
        <v>927</v>
      </c>
      <c r="B3325" s="14"/>
      <c r="C3325" s="15"/>
    </row>
    <row r="3326" spans="1:3" ht="20.25">
      <c r="A3326" s="1" t="s">
        <v>2426</v>
      </c>
      <c r="B3326" s="14">
        <v>456.2</v>
      </c>
      <c r="C3326" s="15">
        <v>1663</v>
      </c>
    </row>
    <row r="3327" spans="1:3" ht="16.5">
      <c r="A3327" s="2" t="s">
        <v>1425</v>
      </c>
      <c r="B3327" s="14"/>
      <c r="C3327" s="15"/>
    </row>
    <row r="3328" spans="1:3" ht="20.25">
      <c r="A3328" s="1" t="s">
        <v>2427</v>
      </c>
      <c r="B3328" s="14">
        <v>456</v>
      </c>
      <c r="C3328" s="15">
        <v>1664</v>
      </c>
    </row>
    <row r="3329" spans="1:3" ht="16.5">
      <c r="A3329" s="2" t="s">
        <v>1425</v>
      </c>
      <c r="B3329" s="14"/>
      <c r="C3329" s="15"/>
    </row>
    <row r="3330" spans="1:3" ht="20.25">
      <c r="A3330" s="1" t="s">
        <v>2428</v>
      </c>
      <c r="B3330" s="14">
        <v>456</v>
      </c>
      <c r="C3330" s="15">
        <v>1665</v>
      </c>
    </row>
    <row r="3331" spans="1:3" ht="16.5">
      <c r="A3331" s="2" t="s">
        <v>1044</v>
      </c>
      <c r="B3331" s="14"/>
      <c r="C3331" s="15"/>
    </row>
    <row r="3332" spans="1:3" ht="20.25">
      <c r="A3332" s="1" t="s">
        <v>2429</v>
      </c>
      <c r="B3332" s="14">
        <v>455.8</v>
      </c>
      <c r="C3332" s="15">
        <v>1666</v>
      </c>
    </row>
    <row r="3333" spans="1:3" ht="16.5">
      <c r="A3333" s="2" t="s">
        <v>663</v>
      </c>
      <c r="B3333" s="14"/>
      <c r="C3333" s="15"/>
    </row>
    <row r="3334" spans="1:3" ht="20.25">
      <c r="A3334" s="1" t="s">
        <v>2430</v>
      </c>
      <c r="B3334" s="14">
        <v>455.8</v>
      </c>
      <c r="C3334" s="15">
        <v>1667</v>
      </c>
    </row>
    <row r="3335" spans="1:3" ht="16.5">
      <c r="A3335" s="2" t="s">
        <v>2431</v>
      </c>
      <c r="B3335" s="14"/>
      <c r="C3335" s="15"/>
    </row>
    <row r="3336" spans="1:3" ht="20.25">
      <c r="A3336" s="1" t="s">
        <v>2432</v>
      </c>
      <c r="B3336" s="14">
        <v>455.8</v>
      </c>
      <c r="C3336" s="15">
        <v>1668</v>
      </c>
    </row>
    <row r="3337" spans="1:3" ht="16.5">
      <c r="A3337" s="2" t="s">
        <v>1677</v>
      </c>
      <c r="B3337" s="14"/>
      <c r="C3337" s="15"/>
    </row>
    <row r="3338" spans="1:3" ht="20.25">
      <c r="A3338" s="1" t="s">
        <v>2433</v>
      </c>
      <c r="B3338" s="14">
        <v>455.4</v>
      </c>
      <c r="C3338" s="15">
        <v>1669</v>
      </c>
    </row>
    <row r="3339" spans="1:3" ht="16.5">
      <c r="A3339" s="2" t="s">
        <v>1230</v>
      </c>
      <c r="B3339" s="14"/>
      <c r="C3339" s="15"/>
    </row>
    <row r="3340" spans="1:3" ht="20.25">
      <c r="A3340" s="1" t="s">
        <v>2434</v>
      </c>
      <c r="B3340" s="14">
        <v>455.4</v>
      </c>
      <c r="C3340" s="15">
        <v>1670</v>
      </c>
    </row>
    <row r="3341" spans="1:3" ht="16.5">
      <c r="A3341" s="2" t="s">
        <v>2435</v>
      </c>
      <c r="B3341" s="14"/>
      <c r="C3341" s="15"/>
    </row>
    <row r="3342" spans="1:3" ht="20.25">
      <c r="A3342" s="1" t="s">
        <v>2436</v>
      </c>
      <c r="B3342" s="14">
        <v>455.4</v>
      </c>
      <c r="C3342" s="15">
        <v>1671</v>
      </c>
    </row>
    <row r="3343" spans="1:3" ht="16.5">
      <c r="A3343" s="2" t="s">
        <v>1565</v>
      </c>
      <c r="B3343" s="14"/>
      <c r="C3343" s="15"/>
    </row>
    <row r="3344" spans="1:3" ht="20.25">
      <c r="A3344" s="1" t="s">
        <v>2437</v>
      </c>
      <c r="B3344" s="14">
        <v>455.2</v>
      </c>
      <c r="C3344" s="15">
        <v>1672</v>
      </c>
    </row>
    <row r="3345" spans="1:3" ht="16.5">
      <c r="A3345" s="2" t="s">
        <v>2438</v>
      </c>
      <c r="B3345" s="14"/>
      <c r="C3345" s="15"/>
    </row>
    <row r="3346" spans="1:3" ht="20.25">
      <c r="A3346" s="1" t="s">
        <v>2439</v>
      </c>
      <c r="B3346" s="14">
        <v>455.2</v>
      </c>
      <c r="C3346" s="15">
        <v>1673</v>
      </c>
    </row>
    <row r="3347" spans="1:3" ht="16.5">
      <c r="A3347" s="2" t="s">
        <v>1166</v>
      </c>
      <c r="B3347" s="14"/>
      <c r="C3347" s="15"/>
    </row>
    <row r="3348" spans="1:3" ht="20.25">
      <c r="A3348" s="1" t="s">
        <v>2440</v>
      </c>
      <c r="B3348" s="14">
        <v>455.2</v>
      </c>
      <c r="C3348" s="15">
        <v>1674</v>
      </c>
    </row>
    <row r="3349" spans="1:3" ht="16.5">
      <c r="A3349" s="2" t="s">
        <v>2417</v>
      </c>
      <c r="B3349" s="14"/>
      <c r="C3349" s="15"/>
    </row>
    <row r="3350" spans="1:3" ht="20.25">
      <c r="A3350" s="1" t="s">
        <v>2441</v>
      </c>
      <c r="B3350" s="14">
        <v>455</v>
      </c>
      <c r="C3350" s="15">
        <v>1675</v>
      </c>
    </row>
    <row r="3351" spans="1:3" ht="16.5">
      <c r="A3351" s="2" t="s">
        <v>1238</v>
      </c>
      <c r="B3351" s="14"/>
      <c r="C3351" s="15"/>
    </row>
    <row r="3352" spans="1:3" ht="20.25">
      <c r="A3352" s="1" t="s">
        <v>1715</v>
      </c>
      <c r="B3352" s="14">
        <v>455</v>
      </c>
      <c r="C3352" s="15">
        <v>1676</v>
      </c>
    </row>
    <row r="3353" spans="1:3" ht="16.5">
      <c r="A3353" s="2" t="s">
        <v>2442</v>
      </c>
      <c r="B3353" s="14"/>
      <c r="C3353" s="15"/>
    </row>
    <row r="3354" spans="1:3" ht="20.25">
      <c r="A3354" s="1" t="s">
        <v>2443</v>
      </c>
      <c r="B3354" s="14">
        <v>455</v>
      </c>
      <c r="C3354" s="15">
        <v>1677</v>
      </c>
    </row>
    <row r="3355" spans="1:3" ht="16.5">
      <c r="A3355" s="2" t="s">
        <v>804</v>
      </c>
      <c r="B3355" s="14"/>
      <c r="C3355" s="15"/>
    </row>
    <row r="3356" spans="1:3" ht="20.25">
      <c r="A3356" s="1" t="s">
        <v>611</v>
      </c>
      <c r="B3356" s="14">
        <v>454.8</v>
      </c>
      <c r="C3356" s="15">
        <v>1678</v>
      </c>
    </row>
    <row r="3357" spans="1:3" ht="16.5">
      <c r="A3357" s="2" t="s">
        <v>2208</v>
      </c>
      <c r="B3357" s="14"/>
      <c r="C3357" s="15"/>
    </row>
    <row r="3358" spans="1:3" ht="20.25">
      <c r="A3358" s="1" t="s">
        <v>2444</v>
      </c>
      <c r="B3358" s="14">
        <v>454.8</v>
      </c>
      <c r="C3358" s="15">
        <v>1679</v>
      </c>
    </row>
    <row r="3359" spans="1:3" ht="16.5">
      <c r="A3359" s="2" t="s">
        <v>2145</v>
      </c>
      <c r="B3359" s="14"/>
      <c r="C3359" s="15"/>
    </row>
    <row r="3360" spans="1:3" ht="20.25">
      <c r="A3360" s="1" t="s">
        <v>2445</v>
      </c>
      <c r="B3360" s="14">
        <v>454.6</v>
      </c>
      <c r="C3360" s="15">
        <v>1680</v>
      </c>
    </row>
    <row r="3361" spans="1:3" ht="16.5">
      <c r="A3361" s="2" t="s">
        <v>1107</v>
      </c>
      <c r="B3361" s="14"/>
      <c r="C3361" s="15"/>
    </row>
    <row r="3362" spans="1:3" ht="20.25">
      <c r="A3362" s="1" t="s">
        <v>2446</v>
      </c>
      <c r="B3362" s="14">
        <v>454.4</v>
      </c>
      <c r="C3362" s="15">
        <v>1681</v>
      </c>
    </row>
    <row r="3363" spans="1:3" ht="16.5">
      <c r="A3363" s="2" t="s">
        <v>2447</v>
      </c>
      <c r="B3363" s="14"/>
      <c r="C3363" s="15"/>
    </row>
    <row r="3364" spans="1:3" ht="20.25">
      <c r="A3364" s="1" t="s">
        <v>2448</v>
      </c>
      <c r="B3364" s="14">
        <v>454.4</v>
      </c>
      <c r="C3364" s="15">
        <v>1682</v>
      </c>
    </row>
    <row r="3365" spans="1:3" ht="16.5">
      <c r="A3365" s="2" t="s">
        <v>1317</v>
      </c>
      <c r="B3365" s="14"/>
      <c r="C3365" s="15"/>
    </row>
    <row r="3366" spans="1:3" ht="20.25">
      <c r="A3366" s="1" t="s">
        <v>2449</v>
      </c>
      <c r="B3366" s="14">
        <v>454.4</v>
      </c>
      <c r="C3366" s="15">
        <v>1683</v>
      </c>
    </row>
    <row r="3367" spans="1:3" ht="16.5">
      <c r="A3367" s="2" t="s">
        <v>1559</v>
      </c>
      <c r="B3367" s="14"/>
      <c r="C3367" s="15"/>
    </row>
    <row r="3368" spans="1:3" ht="20.25">
      <c r="A3368" s="1" t="s">
        <v>2450</v>
      </c>
      <c r="B3368" s="14">
        <v>453.8</v>
      </c>
      <c r="C3368" s="15">
        <v>1684</v>
      </c>
    </row>
    <row r="3369" spans="1:3" ht="16.5">
      <c r="A3369" s="2" t="s">
        <v>2451</v>
      </c>
      <c r="B3369" s="14"/>
      <c r="C3369" s="15"/>
    </row>
    <row r="3370" spans="1:3" ht="20.25">
      <c r="A3370" s="1" t="s">
        <v>2452</v>
      </c>
      <c r="B3370" s="14">
        <v>453.8</v>
      </c>
      <c r="C3370" s="15">
        <v>1685</v>
      </c>
    </row>
    <row r="3371" spans="1:3" ht="16.5">
      <c r="A3371" s="2" t="s">
        <v>1096</v>
      </c>
      <c r="B3371" s="14"/>
      <c r="C3371" s="15"/>
    </row>
    <row r="3372" spans="1:3" ht="20.25">
      <c r="A3372" s="1" t="s">
        <v>2453</v>
      </c>
      <c r="B3372" s="14">
        <v>453.6</v>
      </c>
      <c r="C3372" s="15">
        <v>1686</v>
      </c>
    </row>
    <row r="3373" spans="1:3" ht="16.5">
      <c r="A3373" s="2" t="s">
        <v>2454</v>
      </c>
      <c r="B3373" s="14"/>
      <c r="C3373" s="15"/>
    </row>
    <row r="3374" spans="1:3" ht="20.25">
      <c r="A3374" s="1" t="s">
        <v>2455</v>
      </c>
      <c r="B3374" s="14">
        <v>453.6</v>
      </c>
      <c r="C3374" s="15">
        <v>1687</v>
      </c>
    </row>
    <row r="3375" spans="1:3" ht="16.5">
      <c r="A3375" s="2" t="s">
        <v>638</v>
      </c>
      <c r="B3375" s="14"/>
      <c r="C3375" s="15"/>
    </row>
    <row r="3376" spans="1:3" ht="20.25">
      <c r="A3376" s="1" t="s">
        <v>2456</v>
      </c>
      <c r="B3376" s="14">
        <v>453.4</v>
      </c>
      <c r="C3376" s="15">
        <v>1688</v>
      </c>
    </row>
    <row r="3377" spans="1:3" ht="16.5">
      <c r="A3377" s="2" t="s">
        <v>589</v>
      </c>
      <c r="B3377" s="14"/>
      <c r="C3377" s="15"/>
    </row>
    <row r="3378" spans="1:3" ht="20.25">
      <c r="A3378" s="1" t="s">
        <v>2457</v>
      </c>
      <c r="B3378" s="14">
        <v>453.4</v>
      </c>
      <c r="C3378" s="15">
        <v>1689</v>
      </c>
    </row>
    <row r="3379" spans="1:3" ht="16.5">
      <c r="A3379" s="2" t="s">
        <v>2442</v>
      </c>
      <c r="B3379" s="14"/>
      <c r="C3379" s="15"/>
    </row>
    <row r="3380" spans="1:3" ht="20.25">
      <c r="A3380" s="1" t="s">
        <v>2458</v>
      </c>
      <c r="B3380" s="14">
        <v>453.4</v>
      </c>
      <c r="C3380" s="15">
        <v>1690</v>
      </c>
    </row>
    <row r="3381" spans="1:3" ht="16.5">
      <c r="A3381" s="2" t="s">
        <v>2459</v>
      </c>
      <c r="B3381" s="14"/>
      <c r="C3381" s="15"/>
    </row>
    <row r="3382" spans="1:3" ht="20.25">
      <c r="A3382" s="1" t="s">
        <v>2460</v>
      </c>
      <c r="B3382" s="14">
        <v>453.4</v>
      </c>
      <c r="C3382" s="15">
        <v>1691</v>
      </c>
    </row>
    <row r="3383" spans="1:3" ht="16.5">
      <c r="A3383" s="2" t="s">
        <v>2461</v>
      </c>
      <c r="B3383" s="14"/>
      <c r="C3383" s="15"/>
    </row>
    <row r="3384" spans="1:3" ht="20.25">
      <c r="A3384" s="1" t="s">
        <v>2462</v>
      </c>
      <c r="B3384" s="14">
        <v>453.4</v>
      </c>
      <c r="C3384" s="15">
        <v>1692</v>
      </c>
    </row>
    <row r="3385" spans="1:3" ht="16.5">
      <c r="A3385" s="2" t="s">
        <v>880</v>
      </c>
      <c r="B3385" s="14"/>
      <c r="C3385" s="15"/>
    </row>
    <row r="3386" spans="1:3" ht="20.25">
      <c r="A3386" s="1" t="s">
        <v>2463</v>
      </c>
      <c r="B3386" s="14">
        <v>453.4</v>
      </c>
      <c r="C3386" s="15">
        <v>1693</v>
      </c>
    </row>
    <row r="3387" spans="1:3" ht="16.5">
      <c r="A3387" s="2" t="s">
        <v>147</v>
      </c>
      <c r="B3387" s="14"/>
      <c r="C3387" s="15"/>
    </row>
    <row r="3388" spans="1:3" ht="20.25">
      <c r="A3388" s="1" t="s">
        <v>2464</v>
      </c>
      <c r="B3388" s="14">
        <v>453.2</v>
      </c>
      <c r="C3388" s="15">
        <v>1694</v>
      </c>
    </row>
    <row r="3389" spans="1:3" ht="16.5">
      <c r="A3389" s="2" t="s">
        <v>2465</v>
      </c>
      <c r="B3389" s="14"/>
      <c r="C3389" s="15"/>
    </row>
    <row r="3390" spans="1:3" ht="20.25">
      <c r="A3390" s="1" t="s">
        <v>2466</v>
      </c>
      <c r="B3390" s="14">
        <v>453.2</v>
      </c>
      <c r="C3390" s="15">
        <v>1695</v>
      </c>
    </row>
    <row r="3391" spans="1:3" ht="16.5">
      <c r="A3391" s="2" t="s">
        <v>2467</v>
      </c>
      <c r="B3391" s="14"/>
      <c r="C3391" s="15"/>
    </row>
    <row r="3392" spans="1:3" ht="20.25">
      <c r="A3392" s="1" t="s">
        <v>2468</v>
      </c>
      <c r="B3392" s="14">
        <v>453.2</v>
      </c>
      <c r="C3392" s="15">
        <v>1696</v>
      </c>
    </row>
    <row r="3393" spans="1:3" ht="16.5">
      <c r="A3393" s="2" t="s">
        <v>1425</v>
      </c>
      <c r="B3393" s="14"/>
      <c r="C3393" s="15"/>
    </row>
    <row r="3394" spans="1:3" ht="20.25">
      <c r="A3394" s="1" t="s">
        <v>2469</v>
      </c>
      <c r="B3394" s="14">
        <v>453</v>
      </c>
      <c r="C3394" s="15">
        <v>1697</v>
      </c>
    </row>
    <row r="3395" spans="1:3" ht="16.5">
      <c r="A3395" s="2" t="s">
        <v>2470</v>
      </c>
      <c r="B3395" s="14"/>
      <c r="C3395" s="15"/>
    </row>
    <row r="3396" spans="1:3" ht="20.25">
      <c r="A3396" s="1" t="s">
        <v>2471</v>
      </c>
      <c r="B3396" s="14">
        <v>452.8</v>
      </c>
      <c r="C3396" s="15">
        <v>1698</v>
      </c>
    </row>
    <row r="3397" spans="1:3" ht="16.5">
      <c r="A3397" s="2" t="s">
        <v>2472</v>
      </c>
      <c r="B3397" s="14"/>
      <c r="C3397" s="15"/>
    </row>
    <row r="3398" spans="1:3" ht="20.25">
      <c r="A3398" s="1" t="s">
        <v>2473</v>
      </c>
      <c r="B3398" s="14">
        <v>452.8</v>
      </c>
      <c r="C3398" s="15">
        <v>1699</v>
      </c>
    </row>
    <row r="3399" spans="1:3" ht="16.5">
      <c r="A3399" s="2" t="s">
        <v>2474</v>
      </c>
      <c r="B3399" s="14"/>
      <c r="C3399" s="15"/>
    </row>
    <row r="3400" spans="1:3" ht="20.25">
      <c r="A3400" s="1" t="s">
        <v>2475</v>
      </c>
      <c r="B3400" s="14">
        <v>452.8</v>
      </c>
      <c r="C3400" s="15">
        <v>1700</v>
      </c>
    </row>
    <row r="3401" spans="1:3" ht="16.5">
      <c r="A3401" s="2" t="s">
        <v>1677</v>
      </c>
      <c r="B3401" s="14"/>
      <c r="C3401" s="15"/>
    </row>
    <row r="3402" spans="1:3" ht="20.25">
      <c r="A3402" s="1" t="s">
        <v>2476</v>
      </c>
      <c r="B3402" s="14">
        <v>452.8</v>
      </c>
      <c r="C3402" s="15">
        <v>1701</v>
      </c>
    </row>
    <row r="3403" spans="1:3" ht="16.5">
      <c r="A3403" s="2" t="s">
        <v>2477</v>
      </c>
      <c r="B3403" s="14"/>
      <c r="C3403" s="15"/>
    </row>
    <row r="3404" spans="1:3" ht="20.25">
      <c r="A3404" s="1" t="s">
        <v>2478</v>
      </c>
      <c r="B3404" s="14">
        <v>452.8</v>
      </c>
      <c r="C3404" s="15">
        <v>1702</v>
      </c>
    </row>
    <row r="3405" spans="1:3" ht="16.5">
      <c r="A3405" s="2" t="s">
        <v>804</v>
      </c>
      <c r="B3405" s="14"/>
      <c r="C3405" s="15"/>
    </row>
    <row r="3406" spans="1:3" ht="20.25">
      <c r="A3406" s="1" t="s">
        <v>2479</v>
      </c>
      <c r="B3406" s="14">
        <v>452.8</v>
      </c>
      <c r="C3406" s="15">
        <v>1703</v>
      </c>
    </row>
    <row r="3407" spans="1:3" ht="16.5">
      <c r="A3407" s="2" t="s">
        <v>1514</v>
      </c>
      <c r="B3407" s="14"/>
      <c r="C3407" s="15"/>
    </row>
    <row r="3408" spans="1:3" ht="20.25">
      <c r="A3408" s="1" t="s">
        <v>2480</v>
      </c>
      <c r="B3408" s="14">
        <v>452.8</v>
      </c>
      <c r="C3408" s="15">
        <v>1704</v>
      </c>
    </row>
    <row r="3409" spans="1:3" ht="16.5">
      <c r="A3409" s="2" t="s">
        <v>2481</v>
      </c>
      <c r="B3409" s="14"/>
      <c r="C3409" s="15"/>
    </row>
    <row r="3410" spans="1:3" ht="20.25">
      <c r="A3410" s="1" t="s">
        <v>2482</v>
      </c>
      <c r="B3410" s="14">
        <v>452.6</v>
      </c>
      <c r="C3410" s="15">
        <v>1705</v>
      </c>
    </row>
    <row r="3411" spans="1:3" ht="16.5">
      <c r="A3411" s="2" t="s">
        <v>2483</v>
      </c>
      <c r="B3411" s="14"/>
      <c r="C3411" s="15"/>
    </row>
    <row r="3412" spans="1:3" ht="20.25">
      <c r="A3412" s="1" t="s">
        <v>2484</v>
      </c>
      <c r="B3412" s="14">
        <v>452.4</v>
      </c>
      <c r="C3412" s="15">
        <v>1706</v>
      </c>
    </row>
    <row r="3413" spans="1:3" ht="16.5">
      <c r="A3413" s="2" t="s">
        <v>2485</v>
      </c>
      <c r="B3413" s="14"/>
      <c r="C3413" s="15"/>
    </row>
    <row r="3414" spans="1:3" ht="20.25">
      <c r="A3414" s="1" t="s">
        <v>2486</v>
      </c>
      <c r="B3414" s="14">
        <v>452.4</v>
      </c>
      <c r="C3414" s="15">
        <v>1707</v>
      </c>
    </row>
    <row r="3415" spans="1:3" ht="16.5">
      <c r="A3415" s="2" t="s">
        <v>2487</v>
      </c>
      <c r="B3415" s="14"/>
      <c r="C3415" s="15"/>
    </row>
    <row r="3416" spans="1:3" ht="20.25">
      <c r="A3416" s="1" t="s">
        <v>2488</v>
      </c>
      <c r="B3416" s="14">
        <v>452.4</v>
      </c>
      <c r="C3416" s="15">
        <v>1708</v>
      </c>
    </row>
    <row r="3417" spans="1:3" ht="16.5">
      <c r="A3417" s="2" t="s">
        <v>1636</v>
      </c>
      <c r="B3417" s="14"/>
      <c r="C3417" s="15"/>
    </row>
    <row r="3418" spans="1:3" ht="20.25">
      <c r="A3418" s="1" t="s">
        <v>2489</v>
      </c>
      <c r="B3418" s="14">
        <v>451.4</v>
      </c>
      <c r="C3418" s="15">
        <v>1709</v>
      </c>
    </row>
    <row r="3419" spans="1:3" ht="16.5">
      <c r="A3419" s="2" t="s">
        <v>1498</v>
      </c>
      <c r="B3419" s="14"/>
      <c r="C3419" s="15"/>
    </row>
    <row r="3420" spans="1:3" ht="20.25">
      <c r="A3420" s="1" t="s">
        <v>2490</v>
      </c>
      <c r="B3420" s="14">
        <v>451.4</v>
      </c>
      <c r="C3420" s="15">
        <v>1710</v>
      </c>
    </row>
    <row r="3421" spans="1:3" ht="16.5">
      <c r="A3421" s="2" t="s">
        <v>2491</v>
      </c>
      <c r="B3421" s="14"/>
      <c r="C3421" s="15"/>
    </row>
    <row r="3422" spans="1:3" ht="20.25">
      <c r="A3422" s="1" t="s">
        <v>2492</v>
      </c>
      <c r="B3422" s="14">
        <v>451.2</v>
      </c>
      <c r="C3422" s="15">
        <v>1711</v>
      </c>
    </row>
    <row r="3423" spans="1:3" ht="16.5">
      <c r="A3423" s="2" t="s">
        <v>2493</v>
      </c>
      <c r="B3423" s="14"/>
      <c r="C3423" s="15"/>
    </row>
    <row r="3424" spans="1:3" ht="20.25">
      <c r="A3424" s="1" t="s">
        <v>2494</v>
      </c>
      <c r="B3424" s="14">
        <v>451.2</v>
      </c>
      <c r="C3424" s="15">
        <v>1712</v>
      </c>
    </row>
    <row r="3425" spans="1:3" ht="16.5">
      <c r="A3425" s="2" t="s">
        <v>2495</v>
      </c>
      <c r="B3425" s="14"/>
      <c r="C3425" s="15"/>
    </row>
    <row r="3426" spans="1:3" ht="20.25">
      <c r="A3426" s="1" t="s">
        <v>2496</v>
      </c>
      <c r="B3426" s="14">
        <v>451</v>
      </c>
      <c r="C3426" s="15">
        <v>1713</v>
      </c>
    </row>
    <row r="3427" spans="1:3" ht="16.5">
      <c r="A3427" s="2" t="s">
        <v>2363</v>
      </c>
      <c r="B3427" s="14"/>
      <c r="C3427" s="15"/>
    </row>
    <row r="3428" spans="1:3" ht="20.25">
      <c r="A3428" s="1" t="s">
        <v>2497</v>
      </c>
      <c r="B3428" s="14">
        <v>451</v>
      </c>
      <c r="C3428" s="15">
        <v>1714</v>
      </c>
    </row>
    <row r="3429" spans="1:3" ht="16.5">
      <c r="A3429" s="2" t="s">
        <v>2276</v>
      </c>
      <c r="B3429" s="14"/>
      <c r="C3429" s="15"/>
    </row>
    <row r="3430" spans="1:3" ht="20.25">
      <c r="A3430" s="1" t="s">
        <v>2498</v>
      </c>
      <c r="B3430" s="14">
        <v>451</v>
      </c>
      <c r="C3430" s="15">
        <v>1715</v>
      </c>
    </row>
    <row r="3431" spans="1:3" ht="16.5">
      <c r="A3431" s="2" t="s">
        <v>1008</v>
      </c>
      <c r="B3431" s="14"/>
      <c r="C3431" s="15"/>
    </row>
    <row r="3432" spans="1:3" ht="20.25">
      <c r="A3432" s="1" t="s">
        <v>2499</v>
      </c>
      <c r="B3432" s="14">
        <v>450.8</v>
      </c>
      <c r="C3432" s="15">
        <v>1716</v>
      </c>
    </row>
    <row r="3433" spans="1:3" ht="16.5">
      <c r="A3433" s="2" t="s">
        <v>2500</v>
      </c>
      <c r="B3433" s="14"/>
      <c r="C3433" s="15"/>
    </row>
    <row r="3434" spans="1:3" ht="20.25">
      <c r="A3434" s="1" t="s">
        <v>2501</v>
      </c>
      <c r="B3434" s="14">
        <v>450.8</v>
      </c>
      <c r="C3434" s="15">
        <v>1717</v>
      </c>
    </row>
    <row r="3435" spans="1:3" ht="16.5">
      <c r="A3435" s="2" t="s">
        <v>1247</v>
      </c>
      <c r="B3435" s="14"/>
      <c r="C3435" s="15"/>
    </row>
    <row r="3436" spans="1:3" ht="20.25">
      <c r="A3436" s="1" t="s">
        <v>2502</v>
      </c>
      <c r="B3436" s="14">
        <v>450.4</v>
      </c>
      <c r="C3436" s="15">
        <v>1718</v>
      </c>
    </row>
    <row r="3437" spans="1:3" ht="16.5">
      <c r="A3437" s="2" t="s">
        <v>2503</v>
      </c>
      <c r="B3437" s="14"/>
      <c r="C3437" s="15"/>
    </row>
    <row r="3438" spans="1:3" ht="20.25">
      <c r="A3438" s="1" t="s">
        <v>2504</v>
      </c>
      <c r="B3438" s="14">
        <v>450.4</v>
      </c>
      <c r="C3438" s="15">
        <v>1719</v>
      </c>
    </row>
    <row r="3439" spans="1:3" ht="16.5">
      <c r="A3439" s="2" t="s">
        <v>2505</v>
      </c>
      <c r="B3439" s="14"/>
      <c r="C3439" s="15"/>
    </row>
    <row r="3440" spans="1:3" ht="20.25">
      <c r="A3440" s="1" t="s">
        <v>2506</v>
      </c>
      <c r="B3440" s="14">
        <v>450</v>
      </c>
      <c r="C3440" s="15">
        <v>1720</v>
      </c>
    </row>
    <row r="3441" spans="1:3" ht="16.5">
      <c r="A3441" s="2" t="s">
        <v>1307</v>
      </c>
      <c r="B3441" s="14"/>
      <c r="C3441" s="15"/>
    </row>
    <row r="3442" spans="1:3" ht="20.25">
      <c r="A3442" s="1" t="s">
        <v>2507</v>
      </c>
      <c r="B3442" s="14">
        <v>450</v>
      </c>
      <c r="C3442" s="15">
        <v>1721</v>
      </c>
    </row>
    <row r="3443" spans="1:3" ht="16.5">
      <c r="A3443" s="2" t="s">
        <v>2508</v>
      </c>
      <c r="B3443" s="14"/>
      <c r="C3443" s="15"/>
    </row>
    <row r="3444" spans="1:3" ht="20.25">
      <c r="A3444" s="1" t="s">
        <v>2509</v>
      </c>
      <c r="B3444" s="14">
        <v>449.6</v>
      </c>
      <c r="C3444" s="15">
        <v>1722</v>
      </c>
    </row>
    <row r="3445" spans="1:3" ht="16.5">
      <c r="A3445" s="2" t="s">
        <v>2510</v>
      </c>
      <c r="B3445" s="14"/>
      <c r="C3445" s="15"/>
    </row>
    <row r="3446" spans="1:3" ht="20.25">
      <c r="A3446" s="1" t="s">
        <v>2511</v>
      </c>
      <c r="B3446" s="14">
        <v>449.4</v>
      </c>
      <c r="C3446" s="15">
        <v>1723</v>
      </c>
    </row>
    <row r="3447" spans="1:3" ht="16.5">
      <c r="A3447" s="2" t="s">
        <v>1293</v>
      </c>
      <c r="B3447" s="14"/>
      <c r="C3447" s="15"/>
    </row>
    <row r="3448" spans="1:3" ht="20.25">
      <c r="A3448" s="1" t="s">
        <v>2512</v>
      </c>
      <c r="B3448" s="14">
        <v>449.2</v>
      </c>
      <c r="C3448" s="15">
        <v>1724</v>
      </c>
    </row>
    <row r="3449" spans="1:3" ht="16.5">
      <c r="A3449" s="2" t="s">
        <v>912</v>
      </c>
      <c r="B3449" s="14"/>
      <c r="C3449" s="15"/>
    </row>
    <row r="3450" spans="1:3" ht="20.25">
      <c r="A3450" s="1" t="s">
        <v>2513</v>
      </c>
      <c r="B3450" s="14">
        <v>449</v>
      </c>
      <c r="C3450" s="15">
        <v>1725</v>
      </c>
    </row>
    <row r="3451" spans="1:3" ht="16.5">
      <c r="A3451" s="2" t="s">
        <v>2514</v>
      </c>
      <c r="B3451" s="14"/>
      <c r="C3451" s="15"/>
    </row>
    <row r="3452" spans="1:3" ht="20.25">
      <c r="A3452" s="1" t="s">
        <v>2515</v>
      </c>
      <c r="B3452" s="14">
        <v>448.6</v>
      </c>
      <c r="C3452" s="15">
        <v>1726</v>
      </c>
    </row>
    <row r="3453" spans="1:3" ht="16.5">
      <c r="A3453" s="2" t="s">
        <v>1194</v>
      </c>
      <c r="B3453" s="14"/>
      <c r="C3453" s="15"/>
    </row>
    <row r="3454" spans="1:3" ht="20.25">
      <c r="A3454" s="1" t="s">
        <v>2516</v>
      </c>
      <c r="B3454" s="14">
        <v>448.4</v>
      </c>
      <c r="C3454" s="15">
        <v>1727</v>
      </c>
    </row>
    <row r="3455" spans="1:3" ht="16.5">
      <c r="A3455" s="2" t="s">
        <v>2316</v>
      </c>
      <c r="B3455" s="14"/>
      <c r="C3455" s="15"/>
    </row>
    <row r="3456" spans="1:3" ht="20.25">
      <c r="A3456" s="1" t="s">
        <v>2517</v>
      </c>
      <c r="B3456" s="14">
        <v>448.2</v>
      </c>
      <c r="C3456" s="15">
        <v>1728</v>
      </c>
    </row>
    <row r="3457" spans="1:3" ht="16.5">
      <c r="A3457" s="2" t="s">
        <v>272</v>
      </c>
      <c r="B3457" s="14"/>
      <c r="C3457" s="15"/>
    </row>
    <row r="3458" spans="1:3" ht="20.25">
      <c r="A3458" s="1" t="s">
        <v>2518</v>
      </c>
      <c r="B3458" s="14">
        <v>448.2</v>
      </c>
      <c r="C3458" s="15">
        <v>1729</v>
      </c>
    </row>
    <row r="3459" spans="1:3" ht="16.5">
      <c r="A3459" s="2" t="s">
        <v>2519</v>
      </c>
      <c r="B3459" s="14"/>
      <c r="C3459" s="15"/>
    </row>
    <row r="3460" spans="1:3" ht="20.25">
      <c r="A3460" s="1" t="s">
        <v>2520</v>
      </c>
      <c r="B3460" s="14">
        <v>448.2</v>
      </c>
      <c r="C3460" s="15">
        <v>1730</v>
      </c>
    </row>
    <row r="3461" spans="1:3" ht="16.5">
      <c r="A3461" s="2" t="s">
        <v>2521</v>
      </c>
      <c r="B3461" s="14"/>
      <c r="C3461" s="15"/>
    </row>
    <row r="3462" spans="1:3" ht="20.25">
      <c r="A3462" s="1" t="s">
        <v>2522</v>
      </c>
      <c r="B3462" s="14">
        <v>448.2</v>
      </c>
      <c r="C3462" s="15">
        <v>1731</v>
      </c>
    </row>
    <row r="3463" spans="1:3" ht="16.5">
      <c r="A3463" s="2" t="s">
        <v>1492</v>
      </c>
      <c r="B3463" s="14"/>
      <c r="C3463" s="15"/>
    </row>
    <row r="3464" spans="1:3" ht="20.25">
      <c r="A3464" s="1" t="s">
        <v>2523</v>
      </c>
      <c r="B3464" s="14">
        <v>448.2</v>
      </c>
      <c r="C3464" s="15">
        <v>1732</v>
      </c>
    </row>
    <row r="3465" spans="1:3" ht="16.5">
      <c r="A3465" s="2" t="s">
        <v>2524</v>
      </c>
      <c r="B3465" s="14"/>
      <c r="C3465" s="15"/>
    </row>
    <row r="3466" spans="1:3" ht="20.25">
      <c r="A3466" s="1" t="s">
        <v>2525</v>
      </c>
      <c r="B3466" s="14">
        <v>448</v>
      </c>
      <c r="C3466" s="15">
        <v>1733</v>
      </c>
    </row>
    <row r="3467" spans="1:3" ht="16.5">
      <c r="A3467" s="2" t="s">
        <v>2526</v>
      </c>
      <c r="B3467" s="14"/>
      <c r="C3467" s="15"/>
    </row>
    <row r="3468" spans="1:3" ht="20.25">
      <c r="A3468" s="1" t="s">
        <v>2527</v>
      </c>
      <c r="B3468" s="14">
        <v>447.8</v>
      </c>
      <c r="C3468" s="15">
        <v>1734</v>
      </c>
    </row>
    <row r="3469" spans="1:3" ht="16.5">
      <c r="A3469" s="2" t="s">
        <v>1634</v>
      </c>
      <c r="B3469" s="14"/>
      <c r="C3469" s="15"/>
    </row>
    <row r="3470" spans="1:3" ht="20.25">
      <c r="A3470" s="1" t="s">
        <v>2528</v>
      </c>
      <c r="B3470" s="14">
        <v>447.6</v>
      </c>
      <c r="C3470" s="15">
        <v>1735</v>
      </c>
    </row>
    <row r="3471" spans="1:3" ht="16.5">
      <c r="A3471" s="2" t="s">
        <v>2529</v>
      </c>
      <c r="B3471" s="14"/>
      <c r="C3471" s="15"/>
    </row>
    <row r="3472" spans="1:3" ht="20.25">
      <c r="A3472" s="1" t="s">
        <v>2530</v>
      </c>
      <c r="B3472" s="14">
        <v>447.4</v>
      </c>
      <c r="C3472" s="15">
        <v>1736</v>
      </c>
    </row>
    <row r="3473" spans="1:3" ht="16.5">
      <c r="A3473" s="2" t="s">
        <v>1377</v>
      </c>
      <c r="B3473" s="14"/>
      <c r="C3473" s="15"/>
    </row>
    <row r="3474" spans="1:3" ht="20.25">
      <c r="A3474" s="1" t="s">
        <v>2531</v>
      </c>
      <c r="B3474" s="14">
        <v>447.4</v>
      </c>
      <c r="C3474" s="15">
        <v>1737</v>
      </c>
    </row>
    <row r="3475" spans="1:3" ht="16.5">
      <c r="A3475" s="2" t="s">
        <v>696</v>
      </c>
      <c r="B3475" s="14"/>
      <c r="C3475" s="15"/>
    </row>
    <row r="3476" spans="1:3" ht="20.25">
      <c r="A3476" s="1" t="s">
        <v>2532</v>
      </c>
      <c r="B3476" s="14">
        <v>447.4</v>
      </c>
      <c r="C3476" s="15">
        <v>1738</v>
      </c>
    </row>
    <row r="3477" spans="1:3" ht="16.5">
      <c r="A3477" s="2" t="s">
        <v>2533</v>
      </c>
      <c r="B3477" s="14"/>
      <c r="C3477" s="15"/>
    </row>
    <row r="3478" spans="1:3" ht="20.25">
      <c r="A3478" s="1" t="s">
        <v>2534</v>
      </c>
      <c r="B3478" s="14">
        <v>447.2</v>
      </c>
      <c r="C3478" s="15">
        <v>1739</v>
      </c>
    </row>
    <row r="3479" spans="1:3" ht="16.5">
      <c r="A3479" s="2" t="s">
        <v>2535</v>
      </c>
      <c r="B3479" s="14"/>
      <c r="C3479" s="15"/>
    </row>
    <row r="3480" spans="1:3" ht="20.25">
      <c r="A3480" s="1" t="s">
        <v>2536</v>
      </c>
      <c r="B3480" s="14">
        <v>447</v>
      </c>
      <c r="C3480" s="15">
        <v>1740</v>
      </c>
    </row>
    <row r="3481" spans="1:3" ht="16.5">
      <c r="A3481" s="2" t="s">
        <v>694</v>
      </c>
      <c r="B3481" s="14"/>
      <c r="C3481" s="15"/>
    </row>
    <row r="3482" spans="1:3" ht="20.25">
      <c r="A3482" s="1" t="s">
        <v>2537</v>
      </c>
      <c r="B3482" s="14">
        <v>447</v>
      </c>
      <c r="C3482" s="15">
        <v>1741</v>
      </c>
    </row>
    <row r="3483" spans="1:3" ht="16.5">
      <c r="A3483" s="2" t="s">
        <v>2538</v>
      </c>
      <c r="B3483" s="14"/>
      <c r="C3483" s="15"/>
    </row>
    <row r="3484" spans="1:3" ht="20.25">
      <c r="A3484" s="1" t="s">
        <v>2539</v>
      </c>
      <c r="B3484" s="14">
        <v>446.8</v>
      </c>
      <c r="C3484" s="15">
        <v>1742</v>
      </c>
    </row>
    <row r="3485" spans="1:3" ht="16.5">
      <c r="A3485" s="2" t="s">
        <v>1439</v>
      </c>
      <c r="B3485" s="14"/>
      <c r="C3485" s="15"/>
    </row>
    <row r="3486" spans="1:3" ht="20.25">
      <c r="A3486" s="1" t="s">
        <v>2540</v>
      </c>
      <c r="B3486" s="14">
        <v>446.8</v>
      </c>
      <c r="C3486" s="15">
        <v>1743</v>
      </c>
    </row>
    <row r="3487" spans="1:3" ht="16.5">
      <c r="A3487" s="2" t="s">
        <v>2541</v>
      </c>
      <c r="B3487" s="14"/>
      <c r="C3487" s="15"/>
    </row>
    <row r="3488" spans="1:3" ht="20.25">
      <c r="A3488" s="1" t="s">
        <v>2542</v>
      </c>
      <c r="B3488" s="14">
        <v>446.8</v>
      </c>
      <c r="C3488" s="15">
        <v>1744</v>
      </c>
    </row>
    <row r="3489" spans="1:3" ht="16.5">
      <c r="A3489" s="2" t="s">
        <v>2543</v>
      </c>
      <c r="B3489" s="14"/>
      <c r="C3489" s="15"/>
    </row>
    <row r="3490" spans="1:3" ht="20.25">
      <c r="A3490" s="1" t="s">
        <v>2544</v>
      </c>
      <c r="B3490" s="14">
        <v>446.4</v>
      </c>
      <c r="C3490" s="15">
        <v>1745</v>
      </c>
    </row>
    <row r="3491" spans="1:3" ht="16.5">
      <c r="A3491" s="2" t="s">
        <v>2545</v>
      </c>
      <c r="B3491" s="14"/>
      <c r="C3491" s="15"/>
    </row>
    <row r="3492" spans="1:3" ht="20.25">
      <c r="A3492" s="1" t="s">
        <v>2546</v>
      </c>
      <c r="B3492" s="14">
        <v>446.4</v>
      </c>
      <c r="C3492" s="15">
        <v>1746</v>
      </c>
    </row>
    <row r="3493" spans="1:3" ht="16.5">
      <c r="A3493" s="2" t="s">
        <v>1332</v>
      </c>
      <c r="B3493" s="14"/>
      <c r="C3493" s="15"/>
    </row>
    <row r="3494" spans="1:3" ht="20.25">
      <c r="A3494" s="1" t="s">
        <v>2547</v>
      </c>
      <c r="B3494" s="14">
        <v>446.4</v>
      </c>
      <c r="C3494" s="15">
        <v>1747</v>
      </c>
    </row>
    <row r="3495" spans="1:3" ht="16.5">
      <c r="A3495" s="2" t="s">
        <v>1282</v>
      </c>
      <c r="B3495" s="14"/>
      <c r="C3495" s="15"/>
    </row>
    <row r="3496" spans="1:3" ht="20.25">
      <c r="A3496" s="1" t="s">
        <v>2548</v>
      </c>
      <c r="B3496" s="14">
        <v>446.2</v>
      </c>
      <c r="C3496" s="15">
        <v>1748</v>
      </c>
    </row>
    <row r="3497" spans="1:3" ht="16.5">
      <c r="A3497" s="2" t="s">
        <v>1654</v>
      </c>
      <c r="B3497" s="14"/>
      <c r="C3497" s="15"/>
    </row>
    <row r="3498" spans="1:3" ht="20.25">
      <c r="A3498" s="1" t="s">
        <v>2549</v>
      </c>
      <c r="B3498" s="14">
        <v>446.2</v>
      </c>
      <c r="C3498" s="15">
        <v>1749</v>
      </c>
    </row>
    <row r="3499" spans="1:3" ht="16.5">
      <c r="A3499" s="2" t="s">
        <v>2550</v>
      </c>
      <c r="B3499" s="14"/>
      <c r="C3499" s="15"/>
    </row>
    <row r="3500" spans="1:3" ht="20.25">
      <c r="A3500" s="1" t="s">
        <v>2551</v>
      </c>
      <c r="B3500" s="14">
        <v>445.8</v>
      </c>
      <c r="C3500" s="15">
        <v>1750</v>
      </c>
    </row>
    <row r="3501" spans="1:3" ht="16.5">
      <c r="A3501" s="2" t="s">
        <v>1166</v>
      </c>
      <c r="B3501" s="14"/>
      <c r="C3501" s="15"/>
    </row>
    <row r="3502" spans="1:3" ht="20.25">
      <c r="A3502" s="1" t="s">
        <v>2552</v>
      </c>
      <c r="B3502" s="14">
        <v>445.4</v>
      </c>
      <c r="C3502" s="15">
        <v>1751</v>
      </c>
    </row>
    <row r="3503" spans="1:3" ht="16.5">
      <c r="A3503" s="2" t="s">
        <v>2553</v>
      </c>
      <c r="B3503" s="14"/>
      <c r="C3503" s="15"/>
    </row>
    <row r="3504" spans="1:3" ht="20.25">
      <c r="A3504" s="1" t="s">
        <v>2554</v>
      </c>
      <c r="B3504" s="14">
        <v>445.4</v>
      </c>
      <c r="C3504" s="15">
        <v>1752</v>
      </c>
    </row>
    <row r="3505" spans="1:3" ht="16.5">
      <c r="A3505" s="2" t="s">
        <v>2555</v>
      </c>
      <c r="B3505" s="14"/>
      <c r="C3505" s="15"/>
    </row>
    <row r="3506" spans="1:3" ht="20.25">
      <c r="A3506" s="1" t="s">
        <v>2556</v>
      </c>
      <c r="B3506" s="14">
        <v>445</v>
      </c>
      <c r="C3506" s="15">
        <v>1753</v>
      </c>
    </row>
    <row r="3507" spans="1:3" ht="16.5">
      <c r="A3507" s="2" t="s">
        <v>2079</v>
      </c>
      <c r="B3507" s="14"/>
      <c r="C3507" s="15"/>
    </row>
    <row r="3508" spans="1:3" ht="20.25">
      <c r="A3508" s="1" t="s">
        <v>2557</v>
      </c>
      <c r="B3508" s="14">
        <v>445</v>
      </c>
      <c r="C3508" s="15">
        <v>1754</v>
      </c>
    </row>
    <row r="3509" spans="1:3" ht="16.5">
      <c r="A3509" s="2" t="s">
        <v>2558</v>
      </c>
      <c r="B3509" s="14"/>
      <c r="C3509" s="15"/>
    </row>
    <row r="3510" spans="1:3" ht="20.25">
      <c r="A3510" s="1" t="s">
        <v>2559</v>
      </c>
      <c r="B3510" s="14">
        <v>444.8</v>
      </c>
      <c r="C3510" s="15">
        <v>1755</v>
      </c>
    </row>
    <row r="3511" spans="1:3" ht="16.5">
      <c r="A3511" s="2" t="s">
        <v>2560</v>
      </c>
      <c r="B3511" s="14"/>
      <c r="C3511" s="15"/>
    </row>
    <row r="3512" spans="1:3" ht="20.25">
      <c r="A3512" s="1" t="s">
        <v>2561</v>
      </c>
      <c r="B3512" s="14">
        <v>444.8</v>
      </c>
      <c r="C3512" s="15">
        <v>1756</v>
      </c>
    </row>
    <row r="3513" spans="1:3" ht="16.5">
      <c r="A3513" s="2" t="s">
        <v>1645</v>
      </c>
      <c r="B3513" s="14"/>
      <c r="C3513" s="15"/>
    </row>
    <row r="3514" spans="1:3" ht="20.25">
      <c r="A3514" s="1" t="s">
        <v>2562</v>
      </c>
      <c r="B3514" s="14">
        <v>444.6</v>
      </c>
      <c r="C3514" s="15">
        <v>1757</v>
      </c>
    </row>
    <row r="3515" spans="1:3" ht="16.5">
      <c r="A3515" s="2" t="s">
        <v>2563</v>
      </c>
      <c r="B3515" s="14"/>
      <c r="C3515" s="15"/>
    </row>
    <row r="3516" spans="1:3" ht="20.25">
      <c r="A3516" s="1" t="s">
        <v>2564</v>
      </c>
      <c r="B3516" s="14">
        <v>444.6</v>
      </c>
      <c r="C3516" s="15">
        <v>1758</v>
      </c>
    </row>
    <row r="3517" spans="1:3" ht="16.5">
      <c r="A3517" s="2" t="s">
        <v>1791</v>
      </c>
      <c r="B3517" s="14"/>
      <c r="C3517" s="15"/>
    </row>
    <row r="3518" spans="1:3" ht="20.25">
      <c r="A3518" s="1" t="s">
        <v>2565</v>
      </c>
      <c r="B3518" s="14">
        <v>444.6</v>
      </c>
      <c r="C3518" s="15">
        <v>1759</v>
      </c>
    </row>
    <row r="3519" spans="1:3" ht="16.5">
      <c r="A3519" s="2" t="s">
        <v>1636</v>
      </c>
      <c r="B3519" s="14"/>
      <c r="C3519" s="15"/>
    </row>
    <row r="3520" spans="1:3" ht="20.25">
      <c r="A3520" s="1" t="s">
        <v>2566</v>
      </c>
      <c r="B3520" s="14">
        <v>444.4</v>
      </c>
      <c r="C3520" s="15">
        <v>1760</v>
      </c>
    </row>
    <row r="3521" spans="1:3" ht="16.5">
      <c r="A3521" s="2" t="s">
        <v>2567</v>
      </c>
      <c r="B3521" s="14"/>
      <c r="C3521" s="15"/>
    </row>
    <row r="3522" spans="1:3" ht="20.25">
      <c r="A3522" s="1" t="s">
        <v>2568</v>
      </c>
      <c r="B3522" s="14">
        <v>444.2</v>
      </c>
      <c r="C3522" s="15">
        <v>1761</v>
      </c>
    </row>
    <row r="3523" spans="1:3" ht="16.5">
      <c r="A3523" s="2" t="s">
        <v>2569</v>
      </c>
      <c r="B3523" s="14"/>
      <c r="C3523" s="15"/>
    </row>
    <row r="3524" spans="1:3" ht="20.25">
      <c r="A3524" s="1" t="s">
        <v>2570</v>
      </c>
      <c r="B3524" s="14">
        <v>444</v>
      </c>
      <c r="C3524" s="15">
        <v>1762</v>
      </c>
    </row>
    <row r="3525" spans="1:3" ht="16.5">
      <c r="A3525" s="2" t="s">
        <v>2571</v>
      </c>
      <c r="B3525" s="14"/>
      <c r="C3525" s="15"/>
    </row>
    <row r="3526" spans="1:3" ht="20.25">
      <c r="A3526" s="1" t="s">
        <v>2572</v>
      </c>
      <c r="B3526" s="14">
        <v>443.6</v>
      </c>
      <c r="C3526" s="15">
        <v>1763</v>
      </c>
    </row>
    <row r="3527" spans="1:3" ht="16.5">
      <c r="A3527" s="2" t="s">
        <v>2573</v>
      </c>
      <c r="B3527" s="14"/>
      <c r="C3527" s="15"/>
    </row>
    <row r="3528" spans="1:3" ht="20.25">
      <c r="A3528" s="1" t="s">
        <v>2574</v>
      </c>
      <c r="B3528" s="14">
        <v>443.4</v>
      </c>
      <c r="C3528" s="15">
        <v>1764</v>
      </c>
    </row>
    <row r="3529" spans="1:3" ht="16.5">
      <c r="A3529" s="2" t="s">
        <v>2575</v>
      </c>
      <c r="B3529" s="14"/>
      <c r="C3529" s="15"/>
    </row>
    <row r="3530" spans="1:3" ht="20.25">
      <c r="A3530" s="1" t="s">
        <v>2576</v>
      </c>
      <c r="B3530" s="14">
        <v>443.2</v>
      </c>
      <c r="C3530" s="15">
        <v>1765</v>
      </c>
    </row>
    <row r="3531" spans="1:3" ht="16.5">
      <c r="A3531" s="2" t="s">
        <v>2100</v>
      </c>
      <c r="B3531" s="14"/>
      <c r="C3531" s="15"/>
    </row>
    <row r="3532" spans="1:3" ht="20.25">
      <c r="A3532" s="1" t="s">
        <v>2577</v>
      </c>
      <c r="B3532" s="14">
        <v>443.2</v>
      </c>
      <c r="C3532" s="15">
        <v>1766</v>
      </c>
    </row>
    <row r="3533" spans="1:3" ht="16.5">
      <c r="A3533" s="2" t="s">
        <v>617</v>
      </c>
      <c r="B3533" s="14"/>
      <c r="C3533" s="15"/>
    </row>
    <row r="3534" spans="1:3" ht="20.25">
      <c r="A3534" s="1" t="s">
        <v>2578</v>
      </c>
      <c r="B3534" s="14">
        <v>443</v>
      </c>
      <c r="C3534" s="15">
        <v>1767</v>
      </c>
    </row>
    <row r="3535" spans="1:3" ht="16.5">
      <c r="A3535" s="2" t="s">
        <v>2579</v>
      </c>
      <c r="B3535" s="14"/>
      <c r="C3535" s="15"/>
    </row>
    <row r="3536" spans="1:3" ht="20.25">
      <c r="A3536" s="1" t="s">
        <v>2580</v>
      </c>
      <c r="B3536" s="14">
        <v>443</v>
      </c>
      <c r="C3536" s="15">
        <v>1768</v>
      </c>
    </row>
    <row r="3537" spans="1:3" ht="16.5">
      <c r="A3537" s="2" t="s">
        <v>160</v>
      </c>
      <c r="B3537" s="14"/>
      <c r="C3537" s="15"/>
    </row>
    <row r="3538" spans="1:3" ht="20.25">
      <c r="A3538" s="1" t="s">
        <v>2581</v>
      </c>
      <c r="B3538" s="14">
        <v>443</v>
      </c>
      <c r="C3538" s="15">
        <v>1769</v>
      </c>
    </row>
    <row r="3539" spans="1:3" ht="16.5">
      <c r="A3539" s="2" t="s">
        <v>1999</v>
      </c>
      <c r="B3539" s="14"/>
      <c r="C3539" s="15"/>
    </row>
    <row r="3540" spans="1:3" ht="20.25">
      <c r="A3540" s="1" t="s">
        <v>2582</v>
      </c>
      <c r="B3540" s="14">
        <v>442.8</v>
      </c>
      <c r="C3540" s="15">
        <v>1770</v>
      </c>
    </row>
    <row r="3541" spans="1:3" ht="16.5">
      <c r="A3541" s="2" t="s">
        <v>816</v>
      </c>
      <c r="B3541" s="14"/>
      <c r="C3541" s="15"/>
    </row>
    <row r="3542" spans="1:3" ht="20.25">
      <c r="A3542" s="1" t="s">
        <v>2583</v>
      </c>
      <c r="B3542" s="14">
        <v>442.8</v>
      </c>
      <c r="C3542" s="15">
        <v>1771</v>
      </c>
    </row>
    <row r="3543" spans="1:3" ht="16.5">
      <c r="A3543" s="2" t="s">
        <v>2209</v>
      </c>
      <c r="B3543" s="14"/>
      <c r="C3543" s="15"/>
    </row>
    <row r="3544" spans="1:3" ht="20.25">
      <c r="A3544" s="1" t="s">
        <v>2584</v>
      </c>
      <c r="B3544" s="14">
        <v>442.4</v>
      </c>
      <c r="C3544" s="15">
        <v>1772</v>
      </c>
    </row>
    <row r="3545" spans="1:3" ht="16.5">
      <c r="A3545" s="2" t="s">
        <v>2145</v>
      </c>
      <c r="B3545" s="14"/>
      <c r="C3545" s="15"/>
    </row>
    <row r="3546" spans="1:3" ht="20.25">
      <c r="A3546" s="1" t="s">
        <v>2585</v>
      </c>
      <c r="B3546" s="14">
        <v>441.8</v>
      </c>
      <c r="C3546" s="15">
        <v>1773</v>
      </c>
    </row>
    <row r="3547" spans="1:3" ht="16.5">
      <c r="A3547" s="2" t="s">
        <v>1492</v>
      </c>
      <c r="B3547" s="14"/>
      <c r="C3547" s="15"/>
    </row>
    <row r="3548" spans="1:3" ht="20.25">
      <c r="A3548" s="1" t="s">
        <v>2586</v>
      </c>
      <c r="B3548" s="14">
        <v>441.8</v>
      </c>
      <c r="C3548" s="15">
        <v>1774</v>
      </c>
    </row>
    <row r="3549" spans="1:3" ht="16.5">
      <c r="A3549" s="2" t="s">
        <v>1691</v>
      </c>
      <c r="B3549" s="14"/>
      <c r="C3549" s="15"/>
    </row>
    <row r="3550" spans="1:3" ht="20.25">
      <c r="A3550" s="1" t="s">
        <v>2587</v>
      </c>
      <c r="B3550" s="14">
        <v>441.4</v>
      </c>
      <c r="C3550" s="15">
        <v>1775</v>
      </c>
    </row>
    <row r="3551" spans="1:3" ht="16.5">
      <c r="A3551" s="2" t="s">
        <v>2588</v>
      </c>
      <c r="B3551" s="14"/>
      <c r="C3551" s="15"/>
    </row>
    <row r="3552" spans="1:3" ht="20.25">
      <c r="A3552" s="1" t="s">
        <v>2589</v>
      </c>
      <c r="B3552" s="14">
        <v>441.4</v>
      </c>
      <c r="C3552" s="15">
        <v>1776</v>
      </c>
    </row>
    <row r="3553" spans="1:3" ht="16.5">
      <c r="A3553" s="2" t="s">
        <v>1147</v>
      </c>
      <c r="B3553" s="14"/>
      <c r="C3553" s="15"/>
    </row>
    <row r="3554" spans="1:3" ht="20.25">
      <c r="A3554" s="1" t="s">
        <v>2590</v>
      </c>
      <c r="B3554" s="14">
        <v>441.2</v>
      </c>
      <c r="C3554" s="15">
        <v>1777</v>
      </c>
    </row>
    <row r="3555" spans="1:3" ht="16.5">
      <c r="A3555" s="2" t="s">
        <v>2591</v>
      </c>
      <c r="B3555" s="14"/>
      <c r="C3555" s="15"/>
    </row>
    <row r="3556" spans="1:3" ht="20.25">
      <c r="A3556" s="1" t="s">
        <v>2592</v>
      </c>
      <c r="B3556" s="14">
        <v>441.2</v>
      </c>
      <c r="C3556" s="15">
        <v>1778</v>
      </c>
    </row>
    <row r="3557" spans="1:3" ht="16.5">
      <c r="A3557" s="2" t="s">
        <v>1425</v>
      </c>
      <c r="B3557" s="14"/>
      <c r="C3557" s="15"/>
    </row>
    <row r="3558" spans="1:3" ht="20.25">
      <c r="A3558" s="1" t="s">
        <v>2593</v>
      </c>
      <c r="B3558" s="14">
        <v>441.2</v>
      </c>
      <c r="C3558" s="15">
        <v>1779</v>
      </c>
    </row>
    <row r="3559" spans="1:3" ht="16.5">
      <c r="A3559" s="2" t="s">
        <v>2594</v>
      </c>
      <c r="B3559" s="14"/>
      <c r="C3559" s="15"/>
    </row>
    <row r="3560" spans="1:3" ht="20.25">
      <c r="A3560" s="1" t="s">
        <v>2595</v>
      </c>
      <c r="B3560" s="14">
        <v>441.2</v>
      </c>
      <c r="C3560" s="15">
        <v>1780</v>
      </c>
    </row>
    <row r="3561" spans="1:3" ht="16.5">
      <c r="A3561" s="2" t="s">
        <v>2596</v>
      </c>
      <c r="B3561" s="14"/>
      <c r="C3561" s="15"/>
    </row>
    <row r="3562" spans="1:3" ht="20.25">
      <c r="A3562" s="1" t="s">
        <v>2597</v>
      </c>
      <c r="B3562" s="14">
        <v>440.6</v>
      </c>
      <c r="C3562" s="15">
        <v>1781</v>
      </c>
    </row>
    <row r="3563" spans="1:3" ht="16.5">
      <c r="A3563" s="2" t="s">
        <v>1589</v>
      </c>
      <c r="B3563" s="14"/>
      <c r="C3563" s="15"/>
    </row>
    <row r="3564" spans="1:3" ht="20.25">
      <c r="A3564" s="1" t="s">
        <v>2598</v>
      </c>
      <c r="B3564" s="14">
        <v>440.4</v>
      </c>
      <c r="C3564" s="15">
        <v>1782</v>
      </c>
    </row>
    <row r="3565" spans="1:3" ht="16.5">
      <c r="A3565" s="2" t="s">
        <v>2599</v>
      </c>
      <c r="B3565" s="14"/>
      <c r="C3565" s="15"/>
    </row>
    <row r="3566" spans="1:3" ht="20.25">
      <c r="A3566" s="1" t="s">
        <v>2600</v>
      </c>
      <c r="B3566" s="14">
        <v>439.8</v>
      </c>
      <c r="C3566" s="15">
        <v>1783</v>
      </c>
    </row>
    <row r="3567" spans="1:3" ht="16.5">
      <c r="A3567" s="2" t="s">
        <v>2601</v>
      </c>
      <c r="B3567" s="14"/>
      <c r="C3567" s="15"/>
    </row>
    <row r="3568" spans="1:3" ht="20.25">
      <c r="A3568" s="1" t="s">
        <v>2602</v>
      </c>
      <c r="B3568" s="14">
        <v>439.2</v>
      </c>
      <c r="C3568" s="15">
        <v>1784</v>
      </c>
    </row>
    <row r="3569" spans="1:3" ht="16.5">
      <c r="A3569" s="2" t="s">
        <v>2603</v>
      </c>
      <c r="B3569" s="14"/>
      <c r="C3569" s="15"/>
    </row>
    <row r="3570" spans="1:3" ht="20.25">
      <c r="A3570" s="1" t="s">
        <v>2604</v>
      </c>
      <c r="B3570" s="14">
        <v>439</v>
      </c>
      <c r="C3570" s="15">
        <v>1785</v>
      </c>
    </row>
    <row r="3571" spans="1:3" ht="16.5">
      <c r="A3571" s="2" t="s">
        <v>2605</v>
      </c>
      <c r="B3571" s="14"/>
      <c r="C3571" s="15"/>
    </row>
    <row r="3572" spans="1:3" ht="20.25">
      <c r="A3572" s="1" t="s">
        <v>2606</v>
      </c>
      <c r="B3572" s="14">
        <v>438.6</v>
      </c>
      <c r="C3572" s="15">
        <v>1786</v>
      </c>
    </row>
    <row r="3573" spans="1:3" ht="16.5">
      <c r="A3573" s="2" t="s">
        <v>2607</v>
      </c>
      <c r="B3573" s="14"/>
      <c r="C3573" s="15"/>
    </row>
    <row r="3574" spans="1:3" ht="20.25">
      <c r="A3574" s="1" t="s">
        <v>2608</v>
      </c>
      <c r="B3574" s="14">
        <v>438.4</v>
      </c>
      <c r="C3574" s="15">
        <v>1787</v>
      </c>
    </row>
    <row r="3575" spans="1:3" ht="16.5">
      <c r="A3575" s="2" t="s">
        <v>758</v>
      </c>
      <c r="B3575" s="14"/>
      <c r="C3575" s="15"/>
    </row>
    <row r="3576" spans="1:3" ht="20.25">
      <c r="A3576" s="1" t="s">
        <v>2609</v>
      </c>
      <c r="B3576" s="14">
        <v>438.2</v>
      </c>
      <c r="C3576" s="15">
        <v>1788</v>
      </c>
    </row>
    <row r="3577" spans="1:3" ht="16.5">
      <c r="A3577" s="2" t="s">
        <v>1835</v>
      </c>
      <c r="B3577" s="14"/>
      <c r="C3577" s="15"/>
    </row>
    <row r="3578" spans="1:3" ht="20.25">
      <c r="A3578" s="1" t="s">
        <v>2610</v>
      </c>
      <c r="B3578" s="14">
        <v>437.8</v>
      </c>
      <c r="C3578" s="15">
        <v>1789</v>
      </c>
    </row>
    <row r="3579" spans="1:3" ht="16.5">
      <c r="A3579" s="2" t="s">
        <v>2611</v>
      </c>
      <c r="B3579" s="14"/>
      <c r="C3579" s="15"/>
    </row>
    <row r="3580" spans="1:3" ht="20.25">
      <c r="A3580" s="1" t="s">
        <v>2612</v>
      </c>
      <c r="B3580" s="14">
        <v>437.8</v>
      </c>
      <c r="C3580" s="15">
        <v>1790</v>
      </c>
    </row>
    <row r="3581" spans="1:3" ht="16.5">
      <c r="A3581" s="2" t="s">
        <v>2613</v>
      </c>
      <c r="B3581" s="14"/>
      <c r="C3581" s="15"/>
    </row>
    <row r="3582" spans="1:3" ht="20.25">
      <c r="A3582" s="1" t="s">
        <v>2614</v>
      </c>
      <c r="B3582" s="14">
        <v>437.4</v>
      </c>
      <c r="C3582" s="15">
        <v>1791</v>
      </c>
    </row>
    <row r="3583" spans="1:3" ht="16.5">
      <c r="A3583" s="2" t="s">
        <v>1324</v>
      </c>
      <c r="B3583" s="14"/>
      <c r="C3583" s="15"/>
    </row>
    <row r="3584" spans="1:3" ht="20.25">
      <c r="A3584" s="1" t="s">
        <v>2615</v>
      </c>
      <c r="B3584" s="14">
        <v>437.2</v>
      </c>
      <c r="C3584" s="15">
        <v>1792</v>
      </c>
    </row>
    <row r="3585" spans="1:3" ht="16.5">
      <c r="A3585" s="2" t="s">
        <v>2616</v>
      </c>
      <c r="B3585" s="14"/>
      <c r="C3585" s="15"/>
    </row>
    <row r="3586" spans="1:3" ht="20.25">
      <c r="A3586" s="1" t="s">
        <v>2617</v>
      </c>
      <c r="B3586" s="14">
        <v>436.6</v>
      </c>
      <c r="C3586" s="15">
        <v>1793</v>
      </c>
    </row>
    <row r="3587" spans="1:3" ht="16.5">
      <c r="A3587" s="2" t="s">
        <v>1897</v>
      </c>
      <c r="B3587" s="14"/>
      <c r="C3587" s="15"/>
    </row>
    <row r="3588" spans="1:3" ht="20.25">
      <c r="A3588" s="1" t="s">
        <v>2618</v>
      </c>
      <c r="B3588" s="14">
        <v>436.4</v>
      </c>
      <c r="C3588" s="15">
        <v>1794</v>
      </c>
    </row>
    <row r="3589" spans="1:3" ht="16.5">
      <c r="A3589" s="2" t="s">
        <v>1523</v>
      </c>
      <c r="B3589" s="14"/>
      <c r="C3589" s="15"/>
    </row>
    <row r="3590" spans="1:3" ht="20.25">
      <c r="A3590" s="1" t="s">
        <v>2619</v>
      </c>
      <c r="B3590" s="14">
        <v>436.4</v>
      </c>
      <c r="C3590" s="15">
        <v>1795</v>
      </c>
    </row>
    <row r="3591" spans="1:3" ht="16.5">
      <c r="A3591" s="2" t="s">
        <v>2620</v>
      </c>
      <c r="B3591" s="14"/>
      <c r="C3591" s="15"/>
    </row>
    <row r="3592" spans="1:3" ht="20.25">
      <c r="A3592" s="1" t="s">
        <v>2621</v>
      </c>
      <c r="B3592" s="14">
        <v>436</v>
      </c>
      <c r="C3592" s="15">
        <v>1796</v>
      </c>
    </row>
    <row r="3593" spans="1:3" ht="16.5">
      <c r="A3593" s="2" t="s">
        <v>2622</v>
      </c>
      <c r="B3593" s="14"/>
      <c r="C3593" s="15"/>
    </row>
    <row r="3594" spans="1:3" ht="20.25">
      <c r="A3594" s="1" t="s">
        <v>2623</v>
      </c>
      <c r="B3594" s="14">
        <v>435.8</v>
      </c>
      <c r="C3594" s="15">
        <v>1797</v>
      </c>
    </row>
    <row r="3595" spans="1:3" ht="16.5">
      <c r="A3595" s="2" t="s">
        <v>2624</v>
      </c>
      <c r="B3595" s="14"/>
      <c r="C3595" s="15"/>
    </row>
    <row r="3596" spans="1:3" ht="20.25">
      <c r="A3596" s="1" t="s">
        <v>588</v>
      </c>
      <c r="B3596" s="14">
        <v>435.6</v>
      </c>
      <c r="C3596" s="15">
        <v>1798</v>
      </c>
    </row>
    <row r="3597" spans="1:3" ht="16.5">
      <c r="A3597" s="2" t="s">
        <v>1697</v>
      </c>
      <c r="B3597" s="14"/>
      <c r="C3597" s="15"/>
    </row>
    <row r="3598" spans="1:3" ht="20.25">
      <c r="A3598" s="1" t="s">
        <v>2625</v>
      </c>
      <c r="B3598" s="14">
        <v>435.6</v>
      </c>
      <c r="C3598" s="15">
        <v>1799</v>
      </c>
    </row>
    <row r="3599" spans="1:3" ht="16.5">
      <c r="A3599" s="2" t="s">
        <v>1425</v>
      </c>
      <c r="B3599" s="14"/>
      <c r="C3599" s="15"/>
    </row>
    <row r="3600" spans="1:3" ht="20.25">
      <c r="A3600" s="1" t="s">
        <v>2626</v>
      </c>
      <c r="B3600" s="14">
        <v>435.6</v>
      </c>
      <c r="C3600" s="15">
        <v>1800</v>
      </c>
    </row>
    <row r="3601" spans="1:3" ht="16.5">
      <c r="A3601" s="2" t="s">
        <v>804</v>
      </c>
      <c r="B3601" s="14"/>
      <c r="C3601" s="15"/>
    </row>
    <row r="3602" spans="1:3" ht="20.25">
      <c r="A3602" s="1" t="s">
        <v>2627</v>
      </c>
      <c r="B3602" s="14">
        <v>435.6</v>
      </c>
      <c r="C3602" s="15">
        <v>1801</v>
      </c>
    </row>
    <row r="3603" spans="1:3" ht="16.5">
      <c r="A3603" s="2" t="s">
        <v>652</v>
      </c>
      <c r="B3603" s="14"/>
      <c r="C3603" s="15"/>
    </row>
    <row r="3604" spans="1:3" ht="20.25">
      <c r="A3604" s="1" t="s">
        <v>2628</v>
      </c>
      <c r="B3604" s="14">
        <v>435.4</v>
      </c>
      <c r="C3604" s="15">
        <v>1802</v>
      </c>
    </row>
    <row r="3605" spans="1:3" ht="16.5">
      <c r="A3605" s="2" t="s">
        <v>2629</v>
      </c>
      <c r="B3605" s="14"/>
      <c r="C3605" s="15"/>
    </row>
    <row r="3606" spans="1:3" ht="20.25">
      <c r="A3606" s="1" t="s">
        <v>2630</v>
      </c>
      <c r="B3606" s="14">
        <v>435.4</v>
      </c>
      <c r="C3606" s="15">
        <v>1803</v>
      </c>
    </row>
    <row r="3607" spans="1:3" ht="16.5">
      <c r="A3607" s="2" t="s">
        <v>272</v>
      </c>
      <c r="B3607" s="14"/>
      <c r="C3607" s="15"/>
    </row>
    <row r="3608" spans="1:3" ht="20.25">
      <c r="A3608" s="1" t="s">
        <v>978</v>
      </c>
      <c r="B3608" s="14">
        <v>435.2</v>
      </c>
      <c r="C3608" s="15">
        <v>1804</v>
      </c>
    </row>
    <row r="3609" spans="1:3" ht="16.5">
      <c r="A3609" s="2" t="s">
        <v>2631</v>
      </c>
      <c r="B3609" s="14"/>
      <c r="C3609" s="15"/>
    </row>
    <row r="3610" spans="1:3" ht="20.25">
      <c r="A3610" s="1" t="s">
        <v>2632</v>
      </c>
      <c r="B3610" s="14">
        <v>435.2</v>
      </c>
      <c r="C3610" s="15">
        <v>1805</v>
      </c>
    </row>
    <row r="3611" spans="1:3" ht="16.5">
      <c r="A3611" s="2" t="s">
        <v>2633</v>
      </c>
      <c r="B3611" s="14"/>
      <c r="C3611" s="15"/>
    </row>
    <row r="3612" spans="1:3" ht="20.25">
      <c r="A3612" s="1" t="s">
        <v>2634</v>
      </c>
      <c r="B3612" s="14">
        <v>435.2</v>
      </c>
      <c r="C3612" s="15">
        <v>1806</v>
      </c>
    </row>
    <row r="3613" spans="1:3" ht="16.5">
      <c r="A3613" s="2" t="s">
        <v>610</v>
      </c>
      <c r="B3613" s="14"/>
      <c r="C3613" s="15"/>
    </row>
    <row r="3614" spans="1:3" ht="20.25">
      <c r="A3614" s="1" t="s">
        <v>2635</v>
      </c>
      <c r="B3614" s="14">
        <v>434.8</v>
      </c>
      <c r="C3614" s="15">
        <v>1807</v>
      </c>
    </row>
    <row r="3615" spans="1:3" ht="16.5">
      <c r="A3615" s="2" t="s">
        <v>2636</v>
      </c>
      <c r="B3615" s="14"/>
      <c r="C3615" s="15"/>
    </row>
    <row r="3616" spans="1:3" ht="20.25">
      <c r="A3616" s="1" t="s">
        <v>2637</v>
      </c>
      <c r="B3616" s="14">
        <v>434.8</v>
      </c>
      <c r="C3616" s="15">
        <v>1808</v>
      </c>
    </row>
    <row r="3617" spans="1:3" ht="16.5">
      <c r="A3617" s="2" t="s">
        <v>908</v>
      </c>
      <c r="B3617" s="14"/>
      <c r="C3617" s="15"/>
    </row>
    <row r="3618" spans="1:3" ht="20.25">
      <c r="A3618" s="1" t="s">
        <v>2638</v>
      </c>
      <c r="B3618" s="14">
        <v>434.8</v>
      </c>
      <c r="C3618" s="15">
        <v>1809</v>
      </c>
    </row>
    <row r="3619" spans="1:3" ht="16.5">
      <c r="A3619" s="2" t="s">
        <v>886</v>
      </c>
      <c r="B3619" s="14"/>
      <c r="C3619" s="15"/>
    </row>
    <row r="3620" spans="1:3" ht="20.25">
      <c r="A3620" s="1" t="s">
        <v>2639</v>
      </c>
      <c r="B3620" s="14">
        <v>434.4</v>
      </c>
      <c r="C3620" s="15">
        <v>1810</v>
      </c>
    </row>
    <row r="3621" spans="1:3" ht="16.5">
      <c r="A3621" s="2" t="s">
        <v>2640</v>
      </c>
      <c r="B3621" s="14"/>
      <c r="C3621" s="15"/>
    </row>
    <row r="3622" spans="1:3" ht="20.25">
      <c r="A3622" s="1" t="s">
        <v>2641</v>
      </c>
      <c r="B3622" s="14">
        <v>434.4</v>
      </c>
      <c r="C3622" s="15">
        <v>1811</v>
      </c>
    </row>
    <row r="3623" spans="1:3" ht="16.5">
      <c r="A3623" s="2" t="s">
        <v>1691</v>
      </c>
      <c r="B3623" s="14"/>
      <c r="C3623" s="15"/>
    </row>
    <row r="3624" spans="1:3" ht="20.25">
      <c r="A3624" s="1" t="s">
        <v>2642</v>
      </c>
      <c r="B3624" s="14">
        <v>434.2</v>
      </c>
      <c r="C3624" s="15">
        <v>1812</v>
      </c>
    </row>
    <row r="3625" spans="1:3" ht="16.5">
      <c r="A3625" s="2" t="s">
        <v>354</v>
      </c>
      <c r="B3625" s="14"/>
      <c r="C3625" s="15"/>
    </row>
    <row r="3626" spans="1:3" ht="20.25">
      <c r="A3626" s="1" t="s">
        <v>2643</v>
      </c>
      <c r="B3626" s="14">
        <v>434</v>
      </c>
      <c r="C3626" s="15">
        <v>1813</v>
      </c>
    </row>
    <row r="3627" spans="1:3" ht="16.5">
      <c r="A3627" s="2" t="s">
        <v>2046</v>
      </c>
      <c r="B3627" s="14"/>
      <c r="C3627" s="15"/>
    </row>
    <row r="3628" spans="1:3" ht="20.25">
      <c r="A3628" s="1" t="s">
        <v>2644</v>
      </c>
      <c r="B3628" s="14">
        <v>433.8</v>
      </c>
      <c r="C3628" s="15">
        <v>1814</v>
      </c>
    </row>
    <row r="3629" spans="1:3" ht="16.5">
      <c r="A3629" s="2" t="s">
        <v>2645</v>
      </c>
      <c r="B3629" s="14"/>
      <c r="C3629" s="15"/>
    </row>
    <row r="3630" spans="1:3" ht="20.25">
      <c r="A3630" s="1" t="s">
        <v>2646</v>
      </c>
      <c r="B3630" s="14">
        <v>433.8</v>
      </c>
      <c r="C3630" s="15">
        <v>1815</v>
      </c>
    </row>
    <row r="3631" spans="1:3" ht="16.5">
      <c r="A3631" s="2" t="s">
        <v>272</v>
      </c>
      <c r="B3631" s="14"/>
      <c r="C3631" s="15"/>
    </row>
    <row r="3632" spans="1:3" ht="20.25">
      <c r="A3632" s="1" t="s">
        <v>2275</v>
      </c>
      <c r="B3632" s="14">
        <v>433.6</v>
      </c>
      <c r="C3632" s="15">
        <v>1816</v>
      </c>
    </row>
    <row r="3633" spans="1:3" ht="16.5">
      <c r="A3633" s="2" t="s">
        <v>2594</v>
      </c>
      <c r="B3633" s="14"/>
      <c r="C3633" s="15"/>
    </row>
    <row r="3634" spans="1:3" ht="20.25">
      <c r="A3634" s="1" t="s">
        <v>2647</v>
      </c>
      <c r="B3634" s="14">
        <v>432</v>
      </c>
      <c r="C3634" s="15">
        <v>1817</v>
      </c>
    </row>
    <row r="3635" spans="1:3" ht="16.5">
      <c r="A3635" s="2" t="s">
        <v>619</v>
      </c>
      <c r="B3635" s="14"/>
      <c r="C3635" s="15"/>
    </row>
    <row r="3636" spans="1:3" ht="20.25">
      <c r="A3636" s="1" t="s">
        <v>2648</v>
      </c>
      <c r="B3636" s="14">
        <v>431.8</v>
      </c>
      <c r="C3636" s="15">
        <v>1818</v>
      </c>
    </row>
    <row r="3637" spans="1:3" ht="16.5">
      <c r="A3637" s="2" t="s">
        <v>1425</v>
      </c>
      <c r="B3637" s="14"/>
      <c r="C3637" s="15"/>
    </row>
    <row r="3638" spans="1:3" ht="20.25">
      <c r="A3638" s="1" t="s">
        <v>2649</v>
      </c>
      <c r="B3638" s="14">
        <v>431.8</v>
      </c>
      <c r="C3638" s="15">
        <v>1819</v>
      </c>
    </row>
    <row r="3639" spans="1:3" ht="16.5">
      <c r="A3639" s="2" t="s">
        <v>1154</v>
      </c>
      <c r="B3639" s="14"/>
      <c r="C3639" s="15"/>
    </row>
    <row r="3640" spans="1:3" ht="20.25">
      <c r="A3640" s="1" t="s">
        <v>2650</v>
      </c>
      <c r="B3640" s="14">
        <v>431.8</v>
      </c>
      <c r="C3640" s="15">
        <v>1820</v>
      </c>
    </row>
    <row r="3641" spans="1:3" ht="16.5">
      <c r="A3641" s="2" t="s">
        <v>1677</v>
      </c>
      <c r="B3641" s="14"/>
      <c r="C3641" s="15"/>
    </row>
    <row r="3642" spans="1:3" ht="20.25">
      <c r="A3642" s="1" t="s">
        <v>2651</v>
      </c>
      <c r="B3642" s="14">
        <v>431.6</v>
      </c>
      <c r="C3642" s="15">
        <v>1821</v>
      </c>
    </row>
    <row r="3643" spans="1:3" ht="16.5">
      <c r="A3643" s="2" t="s">
        <v>2652</v>
      </c>
      <c r="B3643" s="14"/>
      <c r="C3643" s="15"/>
    </row>
    <row r="3644" spans="1:3" ht="20.25">
      <c r="A3644" s="1" t="s">
        <v>2653</v>
      </c>
      <c r="B3644" s="14">
        <v>431</v>
      </c>
      <c r="C3644" s="15">
        <v>1822</v>
      </c>
    </row>
    <row r="3645" spans="1:3" ht="16.5">
      <c r="A3645" s="2" t="s">
        <v>2508</v>
      </c>
      <c r="B3645" s="14"/>
      <c r="C3645" s="15"/>
    </row>
    <row r="3646" spans="1:3" ht="20.25">
      <c r="A3646" s="1" t="s">
        <v>2654</v>
      </c>
      <c r="B3646" s="14">
        <v>431</v>
      </c>
      <c r="C3646" s="15">
        <v>1823</v>
      </c>
    </row>
    <row r="3647" spans="1:3" ht="16.5">
      <c r="A3647" s="2" t="s">
        <v>1388</v>
      </c>
      <c r="B3647" s="14"/>
      <c r="C3647" s="15"/>
    </row>
    <row r="3648" spans="1:3" ht="20.25">
      <c r="A3648" s="1" t="s">
        <v>2655</v>
      </c>
      <c r="B3648" s="14">
        <v>430.8</v>
      </c>
      <c r="C3648" s="15">
        <v>1824</v>
      </c>
    </row>
    <row r="3649" spans="1:3" ht="16.5">
      <c r="A3649" s="2" t="s">
        <v>2656</v>
      </c>
      <c r="B3649" s="14"/>
      <c r="C3649" s="15"/>
    </row>
    <row r="3650" spans="1:3" ht="20.25">
      <c r="A3650" s="1" t="s">
        <v>2657</v>
      </c>
      <c r="B3650" s="14">
        <v>430.6</v>
      </c>
      <c r="C3650" s="15">
        <v>1825</v>
      </c>
    </row>
    <row r="3651" spans="1:3" ht="16.5">
      <c r="A3651" s="2" t="s">
        <v>1636</v>
      </c>
      <c r="B3651" s="14"/>
      <c r="C3651" s="15"/>
    </row>
    <row r="3652" spans="1:3" ht="20.25">
      <c r="A3652" s="1" t="s">
        <v>2658</v>
      </c>
      <c r="B3652" s="14">
        <v>430.6</v>
      </c>
      <c r="C3652" s="15">
        <v>1826</v>
      </c>
    </row>
    <row r="3653" spans="1:3" ht="16.5">
      <c r="A3653" s="2" t="s">
        <v>1008</v>
      </c>
      <c r="B3653" s="14"/>
      <c r="C3653" s="15"/>
    </row>
    <row r="3654" spans="1:3" ht="20.25">
      <c r="A3654" s="1" t="s">
        <v>2659</v>
      </c>
      <c r="B3654" s="14">
        <v>429.8</v>
      </c>
      <c r="C3654" s="15">
        <v>1827</v>
      </c>
    </row>
    <row r="3655" spans="1:3" ht="16.5">
      <c r="A3655" s="2" t="s">
        <v>1893</v>
      </c>
      <c r="B3655" s="14"/>
      <c r="C3655" s="15"/>
    </row>
    <row r="3656" spans="1:3" ht="20.25">
      <c r="A3656" s="1" t="s">
        <v>2660</v>
      </c>
      <c r="B3656" s="14">
        <v>429.2</v>
      </c>
      <c r="C3656" s="15">
        <v>1828</v>
      </c>
    </row>
    <row r="3657" spans="1:3" ht="16.5">
      <c r="A3657" s="2" t="s">
        <v>1562</v>
      </c>
      <c r="B3657" s="14"/>
      <c r="C3657" s="15"/>
    </row>
    <row r="3658" spans="1:3" ht="20.25">
      <c r="A3658" s="1" t="s">
        <v>2661</v>
      </c>
      <c r="B3658" s="14">
        <v>429.2</v>
      </c>
      <c r="C3658" s="15">
        <v>1829</v>
      </c>
    </row>
    <row r="3659" spans="1:3" ht="16.5">
      <c r="A3659" s="2" t="s">
        <v>2662</v>
      </c>
      <c r="B3659" s="14"/>
      <c r="C3659" s="15"/>
    </row>
    <row r="3660" spans="1:3" ht="20.25">
      <c r="A3660" s="1" t="s">
        <v>2663</v>
      </c>
      <c r="B3660" s="14">
        <v>429</v>
      </c>
      <c r="C3660" s="15">
        <v>1830</v>
      </c>
    </row>
    <row r="3661" spans="1:3" ht="16.5">
      <c r="A3661" s="2" t="s">
        <v>1567</v>
      </c>
      <c r="B3661" s="14"/>
      <c r="C3661" s="15"/>
    </row>
    <row r="3662" spans="1:3" ht="20.25">
      <c r="A3662" s="1" t="s">
        <v>2664</v>
      </c>
      <c r="B3662" s="14">
        <v>428.4</v>
      </c>
      <c r="C3662" s="15">
        <v>1831</v>
      </c>
    </row>
    <row r="3663" spans="1:3" ht="16.5">
      <c r="A3663" s="2" t="s">
        <v>804</v>
      </c>
      <c r="B3663" s="14"/>
      <c r="C3663" s="15"/>
    </row>
    <row r="3664" spans="1:3" ht="20.25">
      <c r="A3664" s="1" t="s">
        <v>2665</v>
      </c>
      <c r="B3664" s="14">
        <v>428.2</v>
      </c>
      <c r="C3664" s="15">
        <v>1832</v>
      </c>
    </row>
    <row r="3665" spans="1:3" ht="16.5">
      <c r="A3665" s="2" t="s">
        <v>1282</v>
      </c>
      <c r="B3665" s="14"/>
      <c r="C3665" s="15"/>
    </row>
    <row r="3666" spans="1:3" ht="20.25">
      <c r="A3666" s="1" t="s">
        <v>2666</v>
      </c>
      <c r="B3666" s="14">
        <v>427.8</v>
      </c>
      <c r="C3666" s="15">
        <v>1833</v>
      </c>
    </row>
    <row r="3667" spans="1:3" ht="16.5">
      <c r="A3667" s="2" t="s">
        <v>1659</v>
      </c>
      <c r="B3667" s="14"/>
      <c r="C3667" s="15"/>
    </row>
    <row r="3668" spans="1:3" ht="20.25">
      <c r="A3668" s="1" t="s">
        <v>2667</v>
      </c>
      <c r="B3668" s="14">
        <v>427.4</v>
      </c>
      <c r="C3668" s="15">
        <v>1834</v>
      </c>
    </row>
    <row r="3669" spans="1:3" ht="16.5">
      <c r="A3669" s="2" t="s">
        <v>2668</v>
      </c>
      <c r="B3669" s="14"/>
      <c r="C3669" s="15"/>
    </row>
    <row r="3670" spans="1:3" ht="20.25">
      <c r="A3670" s="1" t="s">
        <v>2669</v>
      </c>
      <c r="B3670" s="14">
        <v>427.4</v>
      </c>
      <c r="C3670" s="15">
        <v>1835</v>
      </c>
    </row>
    <row r="3671" spans="1:3" ht="16.5">
      <c r="A3671" s="2" t="s">
        <v>2670</v>
      </c>
      <c r="B3671" s="14"/>
      <c r="C3671" s="15"/>
    </row>
    <row r="3672" spans="1:3" ht="20.25">
      <c r="A3672" s="1" t="s">
        <v>2671</v>
      </c>
      <c r="B3672" s="14">
        <v>426.4</v>
      </c>
      <c r="C3672" s="15">
        <v>1836</v>
      </c>
    </row>
    <row r="3673" spans="1:3" ht="16.5">
      <c r="A3673" s="2" t="s">
        <v>892</v>
      </c>
      <c r="B3673" s="14"/>
      <c r="C3673" s="15"/>
    </row>
    <row r="3674" spans="1:3" ht="20.25">
      <c r="A3674" s="1" t="s">
        <v>2672</v>
      </c>
      <c r="B3674" s="14">
        <v>426</v>
      </c>
      <c r="C3674" s="15">
        <v>1837</v>
      </c>
    </row>
    <row r="3675" spans="1:3" ht="16.5">
      <c r="A3675" s="2" t="s">
        <v>2673</v>
      </c>
      <c r="B3675" s="14"/>
      <c r="C3675" s="15"/>
    </row>
    <row r="3676" spans="1:3" ht="20.25">
      <c r="A3676" s="1" t="s">
        <v>2674</v>
      </c>
      <c r="B3676" s="14">
        <v>425.8</v>
      </c>
      <c r="C3676" s="15">
        <v>1838</v>
      </c>
    </row>
    <row r="3677" spans="1:3" ht="16.5">
      <c r="A3677" s="2" t="s">
        <v>2560</v>
      </c>
      <c r="B3677" s="14"/>
      <c r="C3677" s="15"/>
    </row>
    <row r="3678" spans="1:3" ht="20.25">
      <c r="A3678" s="1" t="s">
        <v>2675</v>
      </c>
      <c r="B3678" s="14">
        <v>425.2</v>
      </c>
      <c r="C3678" s="15">
        <v>1839</v>
      </c>
    </row>
    <row r="3679" spans="1:3" ht="16.5">
      <c r="A3679" s="2" t="s">
        <v>1030</v>
      </c>
      <c r="B3679" s="14"/>
      <c r="C3679" s="15"/>
    </row>
    <row r="3680" spans="1:3" ht="20.25">
      <c r="A3680" s="1" t="s">
        <v>2676</v>
      </c>
      <c r="B3680" s="14">
        <v>423.6</v>
      </c>
      <c r="C3680" s="15">
        <v>1840</v>
      </c>
    </row>
    <row r="3681" spans="1:3" ht="16.5">
      <c r="A3681" s="2" t="s">
        <v>2677</v>
      </c>
      <c r="B3681" s="14"/>
      <c r="C3681" s="15"/>
    </row>
    <row r="3682" spans="1:3" ht="20.25">
      <c r="A3682" s="1" t="s">
        <v>2678</v>
      </c>
      <c r="B3682" s="14">
        <v>423.6</v>
      </c>
      <c r="C3682" s="15">
        <v>1841</v>
      </c>
    </row>
    <row r="3683" spans="1:3" ht="16.5">
      <c r="A3683" s="2" t="s">
        <v>2679</v>
      </c>
      <c r="B3683" s="14"/>
      <c r="C3683" s="15"/>
    </row>
    <row r="3684" spans="1:3" ht="20.25">
      <c r="A3684" s="1" t="s">
        <v>2680</v>
      </c>
      <c r="B3684" s="14">
        <v>422.6</v>
      </c>
      <c r="C3684" s="15">
        <v>1842</v>
      </c>
    </row>
    <row r="3685" spans="1:3" ht="16.5">
      <c r="A3685" s="2" t="s">
        <v>2681</v>
      </c>
      <c r="B3685" s="14"/>
      <c r="C3685" s="15"/>
    </row>
    <row r="3686" spans="1:3" ht="20.25">
      <c r="A3686" s="1" t="s">
        <v>2682</v>
      </c>
      <c r="B3686" s="14">
        <v>422.2</v>
      </c>
      <c r="C3686" s="15">
        <v>1843</v>
      </c>
    </row>
    <row r="3687" spans="1:3" ht="16.5">
      <c r="A3687" s="2" t="s">
        <v>1374</v>
      </c>
      <c r="B3687" s="14"/>
      <c r="C3687" s="15"/>
    </row>
    <row r="3688" spans="1:3" ht="20.25">
      <c r="A3688" s="1" t="s">
        <v>2683</v>
      </c>
      <c r="B3688" s="14">
        <v>421.2</v>
      </c>
      <c r="C3688" s="15">
        <v>1844</v>
      </c>
    </row>
    <row r="3689" spans="1:3" ht="16.5">
      <c r="A3689" s="2" t="s">
        <v>2684</v>
      </c>
      <c r="B3689" s="14"/>
      <c r="C3689" s="15"/>
    </row>
    <row r="3690" spans="1:3" ht="20.25">
      <c r="A3690" s="1" t="s">
        <v>2685</v>
      </c>
      <c r="B3690" s="14">
        <v>420.6</v>
      </c>
      <c r="C3690" s="15">
        <v>1845</v>
      </c>
    </row>
    <row r="3691" spans="1:3" ht="16.5">
      <c r="A3691" s="2" t="s">
        <v>2686</v>
      </c>
      <c r="B3691" s="14"/>
      <c r="C3691" s="15"/>
    </row>
    <row r="3692" spans="1:3" ht="20.25">
      <c r="A3692" s="1" t="s">
        <v>2687</v>
      </c>
      <c r="B3692" s="14">
        <v>417.8</v>
      </c>
      <c r="C3692" s="15">
        <v>1846</v>
      </c>
    </row>
    <row r="3693" spans="1:3" ht="16.5">
      <c r="A3693" s="2" t="s">
        <v>1573</v>
      </c>
      <c r="B3693" s="14"/>
      <c r="C3693" s="15"/>
    </row>
    <row r="3694" spans="1:3" ht="20.25">
      <c r="A3694" s="1" t="s">
        <v>2688</v>
      </c>
      <c r="B3694" s="14">
        <v>416.6</v>
      </c>
      <c r="C3694" s="15">
        <v>1847</v>
      </c>
    </row>
    <row r="3695" spans="1:3" ht="16.5">
      <c r="A3695" s="2" t="s">
        <v>160</v>
      </c>
      <c r="B3695" s="14"/>
      <c r="C3695" s="15"/>
    </row>
    <row r="3696" spans="1:3" ht="20.25">
      <c r="A3696" s="1" t="s">
        <v>2689</v>
      </c>
      <c r="B3696" s="14">
        <v>416.6</v>
      </c>
      <c r="C3696" s="15">
        <v>1848</v>
      </c>
    </row>
    <row r="3697" spans="1:3" ht="16.5">
      <c r="A3697" s="2" t="s">
        <v>2690</v>
      </c>
      <c r="B3697" s="14"/>
      <c r="C3697" s="15"/>
    </row>
    <row r="3698" spans="1:3" ht="20.25">
      <c r="A3698" s="1" t="s">
        <v>2691</v>
      </c>
      <c r="B3698" s="14">
        <v>413</v>
      </c>
      <c r="C3698" s="15">
        <v>1849</v>
      </c>
    </row>
    <row r="3699" spans="1:3" ht="16.5">
      <c r="A3699" s="2" t="s">
        <v>765</v>
      </c>
      <c r="B3699" s="14"/>
      <c r="C3699" s="15"/>
    </row>
    <row r="3700" spans="1:3" ht="20.25">
      <c r="A3700" s="1" t="s">
        <v>2692</v>
      </c>
      <c r="B3700" s="14">
        <v>410.4</v>
      </c>
      <c r="C3700" s="15">
        <v>1850</v>
      </c>
    </row>
    <row r="3701" spans="1:3" ht="16.5">
      <c r="A3701" s="2" t="s">
        <v>2693</v>
      </c>
      <c r="B3701" s="14"/>
      <c r="C3701" s="15"/>
    </row>
    <row r="3702" spans="1:3" ht="20.25">
      <c r="A3702" s="1" t="s">
        <v>2694</v>
      </c>
      <c r="B3702" s="14">
        <v>409.8</v>
      </c>
      <c r="C3702" s="15">
        <v>1851</v>
      </c>
    </row>
    <row r="3703" spans="1:3" ht="16.5">
      <c r="A3703" s="2" t="s">
        <v>2003</v>
      </c>
      <c r="B3703" s="14"/>
      <c r="C3703" s="15"/>
    </row>
    <row r="3704" spans="1:3" ht="20.25">
      <c r="A3704" s="1" t="s">
        <v>2695</v>
      </c>
      <c r="B3704" s="14">
        <v>409.2</v>
      </c>
      <c r="C3704" s="15">
        <v>1852</v>
      </c>
    </row>
    <row r="3705" spans="1:3" ht="16.5">
      <c r="A3705" s="2" t="s">
        <v>2696</v>
      </c>
      <c r="B3705" s="14"/>
      <c r="C3705" s="15"/>
    </row>
    <row r="3706" spans="1:3" ht="20.25">
      <c r="A3706" s="1" t="s">
        <v>2697</v>
      </c>
      <c r="B3706" s="14">
        <v>406.4</v>
      </c>
      <c r="C3706" s="15">
        <v>1853</v>
      </c>
    </row>
    <row r="3707" spans="1:3" ht="16.5">
      <c r="A3707" s="2" t="s">
        <v>912</v>
      </c>
      <c r="B3707" s="14"/>
      <c r="C3707" s="15"/>
    </row>
    <row r="3708" spans="1:3" ht="20.25">
      <c r="A3708" s="1" t="s">
        <v>2698</v>
      </c>
      <c r="B3708" s="14">
        <v>405.4</v>
      </c>
      <c r="C3708" s="15">
        <v>1854</v>
      </c>
    </row>
    <row r="3709" spans="1:3" ht="16.5">
      <c r="A3709" s="2" t="s">
        <v>1885</v>
      </c>
      <c r="B3709" s="14"/>
      <c r="C3709" s="15"/>
    </row>
    <row r="3710" spans="1:3" ht="20.25">
      <c r="A3710" s="1" t="s">
        <v>2699</v>
      </c>
      <c r="B3710" s="14">
        <v>402</v>
      </c>
      <c r="C3710" s="15">
        <v>1855</v>
      </c>
    </row>
    <row r="3711" spans="1:3" ht="16.5">
      <c r="A3711" s="2" t="s">
        <v>1951</v>
      </c>
      <c r="B3711" s="14"/>
      <c r="C3711" s="15"/>
    </row>
    <row r="3712" spans="1:3" ht="20.25">
      <c r="A3712" s="1" t="s">
        <v>2700</v>
      </c>
      <c r="B3712" s="14">
        <v>401.8</v>
      </c>
      <c r="C3712" s="15">
        <v>1856</v>
      </c>
    </row>
    <row r="3713" spans="1:3" ht="16.5">
      <c r="A3713" s="2" t="s">
        <v>2701</v>
      </c>
      <c r="B3713" s="14"/>
      <c r="C3713" s="15"/>
    </row>
    <row r="3714" spans="1:3" ht="20.25">
      <c r="A3714" s="1" t="s">
        <v>2702</v>
      </c>
      <c r="B3714" s="14">
        <v>401.4</v>
      </c>
      <c r="C3714" s="15">
        <v>1857</v>
      </c>
    </row>
    <row r="3715" spans="1:3" ht="16.5">
      <c r="A3715" s="2" t="s">
        <v>2100</v>
      </c>
      <c r="B3715" s="14"/>
      <c r="C3715" s="15"/>
    </row>
    <row r="3716" spans="1:3" ht="20.25">
      <c r="A3716" s="1" t="s">
        <v>2703</v>
      </c>
      <c r="B3716" s="14">
        <v>401.2</v>
      </c>
      <c r="C3716" s="15">
        <v>1858</v>
      </c>
    </row>
    <row r="3717" spans="1:3" ht="16.5">
      <c r="A3717" s="2" t="s">
        <v>160</v>
      </c>
      <c r="B3717" s="14"/>
      <c r="C3717" s="15"/>
    </row>
    <row r="3718" spans="1:3" ht="20.25">
      <c r="A3718" s="1" t="s">
        <v>2704</v>
      </c>
      <c r="B3718" s="14">
        <v>397.6</v>
      </c>
      <c r="C3718" s="15">
        <v>1859</v>
      </c>
    </row>
    <row r="3719" spans="1:3" ht="16.5">
      <c r="A3719" s="2" t="s">
        <v>2057</v>
      </c>
      <c r="B3719" s="14"/>
      <c r="C3719" s="15"/>
    </row>
    <row r="3720" spans="1:3" ht="20.25">
      <c r="A3720" s="1" t="s">
        <v>2705</v>
      </c>
      <c r="B3720" s="14">
        <v>397.2</v>
      </c>
      <c r="C3720" s="15">
        <v>1860</v>
      </c>
    </row>
    <row r="3721" spans="1:3" ht="16.5">
      <c r="A3721" s="2" t="s">
        <v>2316</v>
      </c>
      <c r="B3721" s="14"/>
      <c r="C3721" s="15"/>
    </row>
    <row r="3722" spans="1:3" ht="20.25">
      <c r="A3722" s="1" t="s">
        <v>2706</v>
      </c>
      <c r="B3722" s="14">
        <v>396.8</v>
      </c>
      <c r="C3722" s="15">
        <v>1861</v>
      </c>
    </row>
    <row r="3723" spans="1:3" ht="16.5">
      <c r="A3723" s="2" t="s">
        <v>2707</v>
      </c>
      <c r="B3723" s="14"/>
      <c r="C3723" s="15"/>
    </row>
    <row r="3724" spans="1:3" ht="20.25">
      <c r="A3724" s="1" t="s">
        <v>2708</v>
      </c>
      <c r="B3724" s="14">
        <v>395.6</v>
      </c>
      <c r="C3724" s="15">
        <v>1862</v>
      </c>
    </row>
    <row r="3725" spans="1:3" ht="16.5">
      <c r="A3725" s="2" t="s">
        <v>1442</v>
      </c>
      <c r="B3725" s="14"/>
      <c r="C3725" s="15"/>
    </row>
    <row r="3726" spans="1:3" ht="20.25">
      <c r="A3726" s="1" t="s">
        <v>2709</v>
      </c>
      <c r="B3726" s="14">
        <v>393</v>
      </c>
      <c r="C3726" s="15">
        <v>1863</v>
      </c>
    </row>
    <row r="3727" spans="1:3" ht="16.5">
      <c r="A3727" s="2" t="s">
        <v>2710</v>
      </c>
      <c r="B3727" s="14"/>
      <c r="C3727" s="15"/>
    </row>
    <row r="3728" spans="1:3" ht="20.25">
      <c r="A3728" s="1" t="s">
        <v>2711</v>
      </c>
      <c r="B3728" s="14">
        <v>391.8</v>
      </c>
      <c r="C3728" s="15">
        <v>1864</v>
      </c>
    </row>
    <row r="3729" spans="1:3" ht="16.5">
      <c r="A3729" s="2" t="s">
        <v>2057</v>
      </c>
      <c r="B3729" s="14"/>
      <c r="C3729" s="15"/>
    </row>
    <row r="3730" spans="1:3" ht="20.25">
      <c r="A3730" s="1" t="s">
        <v>2712</v>
      </c>
      <c r="B3730" s="14">
        <v>388.6</v>
      </c>
      <c r="C3730" s="15">
        <v>1865</v>
      </c>
    </row>
    <row r="3731" spans="1:3" ht="16.5">
      <c r="A3731" s="2" t="s">
        <v>2713</v>
      </c>
      <c r="B3731" s="14"/>
      <c r="C3731" s="15"/>
    </row>
    <row r="3732" spans="1:3" ht="20.25">
      <c r="A3732" s="1" t="s">
        <v>2714</v>
      </c>
      <c r="B3732" s="14">
        <v>387.8</v>
      </c>
      <c r="C3732" s="15">
        <v>1866</v>
      </c>
    </row>
    <row r="3733" spans="1:3" ht="16.5">
      <c r="A3733" s="2" t="s">
        <v>2715</v>
      </c>
      <c r="B3733" s="14"/>
      <c r="C3733" s="15"/>
    </row>
    <row r="3734" spans="1:3" ht="20.25">
      <c r="A3734" s="1" t="s">
        <v>2716</v>
      </c>
      <c r="B3734" s="14">
        <v>361</v>
      </c>
      <c r="C3734" s="15">
        <v>1867</v>
      </c>
    </row>
    <row r="3735" spans="1:3" ht="16.5">
      <c r="A3735" s="2" t="s">
        <v>1357</v>
      </c>
      <c r="B3735" s="14"/>
      <c r="C3735" s="15"/>
    </row>
    <row r="3736" spans="1:3" ht="20.25">
      <c r="A3736" s="1" t="s">
        <v>2717</v>
      </c>
      <c r="B3736" s="14">
        <v>360.2</v>
      </c>
      <c r="C3736" s="15">
        <v>1868</v>
      </c>
    </row>
    <row r="3737" spans="1:3" ht="16.5">
      <c r="A3737" s="2" t="s">
        <v>2133</v>
      </c>
      <c r="B3737" s="14"/>
      <c r="C3737" s="15"/>
    </row>
    <row r="3738" spans="1:3" ht="20.25">
      <c r="A3738" s="1" t="s">
        <v>2718</v>
      </c>
      <c r="B3738" s="14" t="s">
        <v>2720</v>
      </c>
      <c r="C3738" s="14" t="s">
        <v>2720</v>
      </c>
    </row>
    <row r="3739" spans="1:3" ht="16.5">
      <c r="A3739" s="2" t="s">
        <v>2719</v>
      </c>
      <c r="B3739" s="14"/>
      <c r="C3739" s="14"/>
    </row>
    <row r="3740" spans="1:3" ht="20.25">
      <c r="A3740" s="1" t="s">
        <v>2721</v>
      </c>
      <c r="B3740" s="14" t="s">
        <v>2720</v>
      </c>
      <c r="C3740" s="14" t="s">
        <v>2720</v>
      </c>
    </row>
    <row r="3741" spans="1:3" ht="16.5">
      <c r="A3741" s="2" t="s">
        <v>2062</v>
      </c>
      <c r="B3741" s="14"/>
      <c r="C3741" s="14"/>
    </row>
    <row r="3742" spans="1:3" ht="20.25">
      <c r="A3742" s="1" t="s">
        <v>2722</v>
      </c>
      <c r="B3742" s="14" t="s">
        <v>2720</v>
      </c>
      <c r="C3742" s="14" t="s">
        <v>2720</v>
      </c>
    </row>
    <row r="3743" spans="1:3" ht="16.5">
      <c r="A3743" s="2" t="s">
        <v>1166</v>
      </c>
      <c r="B3743" s="14"/>
      <c r="C3743" s="14"/>
    </row>
    <row r="3744" spans="1:3" ht="20.25">
      <c r="A3744" s="1" t="s">
        <v>358</v>
      </c>
      <c r="B3744" s="14" t="s">
        <v>2720</v>
      </c>
      <c r="C3744" s="14" t="s">
        <v>2720</v>
      </c>
    </row>
    <row r="3745" spans="1:3" ht="16.5">
      <c r="A3745" s="2" t="s">
        <v>521</v>
      </c>
      <c r="B3745" s="14"/>
      <c r="C3745" s="14"/>
    </row>
    <row r="3746" spans="1:3" ht="20.25">
      <c r="A3746" s="1" t="s">
        <v>611</v>
      </c>
      <c r="B3746" s="14" t="s">
        <v>2720</v>
      </c>
      <c r="C3746" s="14" t="s">
        <v>2720</v>
      </c>
    </row>
    <row r="3747" spans="1:3" ht="16.5">
      <c r="A3747" s="2" t="s">
        <v>1618</v>
      </c>
      <c r="B3747" s="14"/>
      <c r="C3747" s="14"/>
    </row>
    <row r="3748" spans="1:3" ht="20.25">
      <c r="A3748" s="1" t="s">
        <v>2723</v>
      </c>
      <c r="B3748" s="14" t="s">
        <v>2720</v>
      </c>
      <c r="C3748" s="14" t="s">
        <v>2720</v>
      </c>
    </row>
    <row r="3749" spans="1:3" ht="16.5">
      <c r="A3749" s="2" t="s">
        <v>2724</v>
      </c>
      <c r="B3749" s="14"/>
      <c r="C3749" s="14"/>
    </row>
    <row r="3750" spans="1:3" ht="20.25">
      <c r="A3750" s="1" t="s">
        <v>2725</v>
      </c>
      <c r="B3750" s="14" t="s">
        <v>2720</v>
      </c>
      <c r="C3750" s="14" t="s">
        <v>2720</v>
      </c>
    </row>
    <row r="3751" spans="1:3" ht="16.5">
      <c r="A3751" s="2" t="s">
        <v>863</v>
      </c>
      <c r="B3751" s="14"/>
      <c r="C3751" s="14"/>
    </row>
    <row r="3752" spans="1:3" ht="20.25">
      <c r="A3752" s="1" t="s">
        <v>2726</v>
      </c>
      <c r="B3752" s="14" t="s">
        <v>2720</v>
      </c>
      <c r="C3752" s="14" t="s">
        <v>2720</v>
      </c>
    </row>
    <row r="3753" spans="1:3" ht="16.5">
      <c r="A3753" s="2" t="s">
        <v>2727</v>
      </c>
      <c r="B3753" s="14"/>
      <c r="C3753" s="14"/>
    </row>
    <row r="3754" spans="1:3" ht="20.25">
      <c r="A3754" s="1" t="s">
        <v>2728</v>
      </c>
      <c r="B3754" s="14" t="s">
        <v>2720</v>
      </c>
      <c r="C3754" s="14" t="s">
        <v>2720</v>
      </c>
    </row>
    <row r="3755" spans="1:3" ht="16.5">
      <c r="A3755" s="2" t="s">
        <v>2729</v>
      </c>
      <c r="B3755" s="14"/>
      <c r="C3755" s="14"/>
    </row>
    <row r="3756" spans="1:3" ht="20.25">
      <c r="A3756" s="1" t="s">
        <v>2730</v>
      </c>
      <c r="B3756" s="14" t="s">
        <v>2720</v>
      </c>
      <c r="C3756" s="14" t="s">
        <v>2720</v>
      </c>
    </row>
    <row r="3757" spans="1:3" ht="16.5">
      <c r="A3757" s="2" t="s">
        <v>2731</v>
      </c>
      <c r="B3757" s="14"/>
      <c r="C3757" s="14"/>
    </row>
    <row r="3758" spans="1:3" ht="20.25">
      <c r="A3758" s="1" t="s">
        <v>2732</v>
      </c>
      <c r="B3758" s="14" t="s">
        <v>2720</v>
      </c>
      <c r="C3758" s="14" t="s">
        <v>2720</v>
      </c>
    </row>
    <row r="3759" spans="1:3" ht="16.5">
      <c r="A3759" s="2" t="s">
        <v>2733</v>
      </c>
      <c r="B3759" s="14"/>
      <c r="C3759" s="14"/>
    </row>
    <row r="3760" spans="1:3" ht="20.25">
      <c r="A3760" s="1" t="s">
        <v>2734</v>
      </c>
      <c r="B3760" s="14" t="s">
        <v>2720</v>
      </c>
      <c r="C3760" s="14" t="s">
        <v>2720</v>
      </c>
    </row>
    <row r="3761" spans="1:3" ht="16.5">
      <c r="A3761" s="2" t="s">
        <v>2735</v>
      </c>
      <c r="B3761" s="14"/>
      <c r="C3761" s="14"/>
    </row>
    <row r="3762" spans="1:3" ht="20.25">
      <c r="A3762" s="1" t="s">
        <v>2275</v>
      </c>
      <c r="B3762" s="14" t="s">
        <v>2720</v>
      </c>
      <c r="C3762" s="14" t="s">
        <v>2720</v>
      </c>
    </row>
    <row r="3763" spans="1:3" ht="16.5">
      <c r="A3763" s="2" t="s">
        <v>2467</v>
      </c>
      <c r="B3763" s="14"/>
      <c r="C3763" s="14"/>
    </row>
    <row r="3764" spans="1:3" ht="20.25">
      <c r="A3764" s="1" t="s">
        <v>2736</v>
      </c>
      <c r="B3764" s="14" t="s">
        <v>2720</v>
      </c>
      <c r="C3764" s="14" t="s">
        <v>2720</v>
      </c>
    </row>
    <row r="3765" spans="1:3" ht="16.5">
      <c r="A3765" s="2" t="s">
        <v>2737</v>
      </c>
      <c r="B3765" s="14"/>
      <c r="C3765" s="14"/>
    </row>
    <row r="3766" spans="1:3" ht="20.25">
      <c r="A3766" s="1" t="s">
        <v>2738</v>
      </c>
      <c r="B3766" s="14" t="s">
        <v>2720</v>
      </c>
      <c r="C3766" s="14" t="s">
        <v>2720</v>
      </c>
    </row>
    <row r="3767" spans="1:3" ht="16.5">
      <c r="A3767" s="2" t="s">
        <v>2739</v>
      </c>
      <c r="B3767" s="14"/>
      <c r="C3767" s="14"/>
    </row>
    <row r="3768" spans="1:3" ht="20.25">
      <c r="A3768" s="1" t="s">
        <v>186</v>
      </c>
      <c r="B3768" s="14" t="s">
        <v>2720</v>
      </c>
      <c r="C3768" s="14" t="s">
        <v>2720</v>
      </c>
    </row>
    <row r="3769" spans="1:3" ht="16.5">
      <c r="A3769" s="2" t="s">
        <v>2380</v>
      </c>
      <c r="B3769" s="14"/>
      <c r="C3769" s="14"/>
    </row>
    <row r="3770" spans="1:3" ht="20.25">
      <c r="A3770" s="1" t="s">
        <v>2740</v>
      </c>
      <c r="B3770" s="14" t="s">
        <v>2720</v>
      </c>
      <c r="C3770" s="14" t="s">
        <v>2720</v>
      </c>
    </row>
    <row r="3771" spans="1:3" ht="16.5">
      <c r="A3771" s="2" t="s">
        <v>2741</v>
      </c>
      <c r="B3771" s="14"/>
      <c r="C3771" s="14"/>
    </row>
    <row r="3772" spans="1:3" ht="20.25">
      <c r="A3772" s="1" t="s">
        <v>2742</v>
      </c>
      <c r="B3772" s="14" t="s">
        <v>2720</v>
      </c>
      <c r="C3772" s="14" t="s">
        <v>2720</v>
      </c>
    </row>
    <row r="3773" spans="1:3" ht="16.5">
      <c r="A3773" s="2" t="s">
        <v>2743</v>
      </c>
      <c r="B3773" s="14"/>
      <c r="C3773" s="14"/>
    </row>
    <row r="3774" spans="1:3" ht="20.25">
      <c r="A3774" s="1" t="s">
        <v>2744</v>
      </c>
      <c r="B3774" s="14" t="s">
        <v>2720</v>
      </c>
      <c r="C3774" s="14" t="s">
        <v>2720</v>
      </c>
    </row>
    <row r="3775" spans="1:3" ht="16.5">
      <c r="A3775" s="2" t="s">
        <v>2745</v>
      </c>
      <c r="B3775" s="14"/>
      <c r="C3775" s="14"/>
    </row>
    <row r="3776" spans="1:3" ht="20.25">
      <c r="A3776" s="1" t="s">
        <v>2746</v>
      </c>
      <c r="B3776" s="14" t="s">
        <v>2720</v>
      </c>
      <c r="C3776" s="14" t="s">
        <v>2720</v>
      </c>
    </row>
    <row r="3777" spans="1:3" ht="16.5">
      <c r="A3777" s="2" t="s">
        <v>2747</v>
      </c>
      <c r="B3777" s="14"/>
      <c r="C3777" s="14"/>
    </row>
    <row r="3778" spans="1:3" ht="20.25">
      <c r="A3778" s="1" t="s">
        <v>2748</v>
      </c>
      <c r="B3778" s="14" t="s">
        <v>2720</v>
      </c>
      <c r="C3778" s="14" t="s">
        <v>2720</v>
      </c>
    </row>
    <row r="3779" spans="1:3" ht="16.5">
      <c r="A3779" s="2" t="s">
        <v>2749</v>
      </c>
      <c r="B3779" s="14"/>
      <c r="C3779" s="14"/>
    </row>
    <row r="3780" spans="1:3" ht="20.25">
      <c r="A3780" s="1" t="s">
        <v>2750</v>
      </c>
      <c r="B3780" s="14" t="s">
        <v>2720</v>
      </c>
      <c r="C3780" s="14" t="s">
        <v>2720</v>
      </c>
    </row>
    <row r="3781" spans="1:3" ht="16.5">
      <c r="A3781" s="2" t="s">
        <v>2751</v>
      </c>
      <c r="B3781" s="14"/>
      <c r="C3781" s="14"/>
    </row>
    <row r="3782" spans="1:3" ht="20.25">
      <c r="A3782" s="1" t="s">
        <v>911</v>
      </c>
      <c r="B3782" s="14" t="s">
        <v>2720</v>
      </c>
      <c r="C3782" s="14" t="s">
        <v>2720</v>
      </c>
    </row>
    <row r="3783" spans="1:3" ht="16.5">
      <c r="A3783" s="2" t="s">
        <v>2707</v>
      </c>
      <c r="B3783" s="14"/>
      <c r="C3783" s="14"/>
    </row>
    <row r="3784" spans="1:3" ht="20.25">
      <c r="A3784" s="1" t="s">
        <v>2752</v>
      </c>
      <c r="B3784" s="14" t="s">
        <v>2720</v>
      </c>
      <c r="C3784" s="14" t="s">
        <v>2720</v>
      </c>
    </row>
    <row r="3785" spans="1:3" ht="16.5">
      <c r="A3785" s="2" t="s">
        <v>2753</v>
      </c>
      <c r="B3785" s="14"/>
      <c r="C3785" s="14"/>
    </row>
    <row r="3786" spans="1:3" ht="20.25">
      <c r="A3786" s="1" t="s">
        <v>2754</v>
      </c>
      <c r="B3786" s="14" t="s">
        <v>2720</v>
      </c>
      <c r="C3786" s="14" t="s">
        <v>2720</v>
      </c>
    </row>
    <row r="3787" spans="1:3" ht="16.5">
      <c r="A3787" s="2" t="s">
        <v>2755</v>
      </c>
      <c r="B3787" s="14"/>
      <c r="C3787" s="14"/>
    </row>
    <row r="3788" spans="1:3" ht="20.25">
      <c r="A3788" s="1" t="s">
        <v>2756</v>
      </c>
      <c r="B3788" s="14" t="s">
        <v>2720</v>
      </c>
      <c r="C3788" s="14" t="s">
        <v>2720</v>
      </c>
    </row>
    <row r="3789" spans="1:3" ht="16.5">
      <c r="A3789" s="2" t="s">
        <v>1128</v>
      </c>
      <c r="B3789" s="14"/>
      <c r="C3789" s="14"/>
    </row>
    <row r="3790" spans="1:3" ht="20.25">
      <c r="A3790" s="1" t="s">
        <v>2757</v>
      </c>
      <c r="B3790" s="14" t="s">
        <v>2720</v>
      </c>
      <c r="C3790" s="14" t="s">
        <v>2720</v>
      </c>
    </row>
    <row r="3791" spans="1:3" ht="16.5">
      <c r="A3791" s="2" t="s">
        <v>1653</v>
      </c>
      <c r="B3791" s="14"/>
      <c r="C3791" s="14"/>
    </row>
    <row r="3792" spans="1:3" ht="20.25">
      <c r="A3792" s="1" t="s">
        <v>2758</v>
      </c>
      <c r="B3792" s="14" t="s">
        <v>2720</v>
      </c>
      <c r="C3792" s="14" t="s">
        <v>2720</v>
      </c>
    </row>
    <row r="3793" spans="1:3" ht="16.5">
      <c r="A3793" s="2" t="s">
        <v>2759</v>
      </c>
      <c r="B3793" s="14"/>
      <c r="C3793" s="14"/>
    </row>
  </sheetData>
  <mergeCells count="3792">
    <mergeCell ref="B3788:B3789"/>
    <mergeCell ref="C3788:C3789"/>
    <mergeCell ref="B3790:B3791"/>
    <mergeCell ref="C3790:C3791"/>
    <mergeCell ref="B3792:B3793"/>
    <mergeCell ref="C3792:C3793"/>
    <mergeCell ref="B3782:B3783"/>
    <mergeCell ref="C3782:C3783"/>
    <mergeCell ref="B3784:B3785"/>
    <mergeCell ref="C3784:C3785"/>
    <mergeCell ref="B3786:B3787"/>
    <mergeCell ref="C3786:C3787"/>
    <mergeCell ref="B3776:B3777"/>
    <mergeCell ref="C3776:C3777"/>
    <mergeCell ref="B3778:B3779"/>
    <mergeCell ref="C3778:C3779"/>
    <mergeCell ref="B3780:B3781"/>
    <mergeCell ref="C3780:C3781"/>
    <mergeCell ref="B3770:B3771"/>
    <mergeCell ref="C3770:C3771"/>
    <mergeCell ref="B3772:B3773"/>
    <mergeCell ref="C3772:C3773"/>
    <mergeCell ref="B3774:B3775"/>
    <mergeCell ref="C3774:C3775"/>
    <mergeCell ref="B3764:B3765"/>
    <mergeCell ref="C3764:C3765"/>
    <mergeCell ref="B3766:B3767"/>
    <mergeCell ref="C3766:C3767"/>
    <mergeCell ref="B3768:B3769"/>
    <mergeCell ref="C3768:C3769"/>
    <mergeCell ref="B3758:B3759"/>
    <mergeCell ref="C3758:C3759"/>
    <mergeCell ref="B3760:B3761"/>
    <mergeCell ref="C3760:C3761"/>
    <mergeCell ref="B3762:B3763"/>
    <mergeCell ref="C3762:C3763"/>
    <mergeCell ref="B3752:B3753"/>
    <mergeCell ref="C3752:C3753"/>
    <mergeCell ref="B3754:B3755"/>
    <mergeCell ref="C3754:C3755"/>
    <mergeCell ref="B3756:B3757"/>
    <mergeCell ref="C3756:C3757"/>
    <mergeCell ref="B3746:B3747"/>
    <mergeCell ref="C3746:C3747"/>
    <mergeCell ref="B3748:B3749"/>
    <mergeCell ref="C3748:C3749"/>
    <mergeCell ref="B3750:B3751"/>
    <mergeCell ref="C3750:C3751"/>
    <mergeCell ref="B3740:B3741"/>
    <mergeCell ref="C3740:C3741"/>
    <mergeCell ref="B3742:B3743"/>
    <mergeCell ref="C3742:C3743"/>
    <mergeCell ref="B3744:B3745"/>
    <mergeCell ref="C3744:C3745"/>
    <mergeCell ref="B3734:B3735"/>
    <mergeCell ref="C3734:C3735"/>
    <mergeCell ref="B3736:B3737"/>
    <mergeCell ref="C3736:C3737"/>
    <mergeCell ref="B3738:B3739"/>
    <mergeCell ref="C3738:C3739"/>
    <mergeCell ref="B3728:B3729"/>
    <mergeCell ref="C3728:C3729"/>
    <mergeCell ref="B3730:B3731"/>
    <mergeCell ref="C3730:C3731"/>
    <mergeCell ref="B3732:B3733"/>
    <mergeCell ref="C3732:C3733"/>
    <mergeCell ref="B3722:B3723"/>
    <mergeCell ref="C3722:C3723"/>
    <mergeCell ref="B3724:B3725"/>
    <mergeCell ref="C3724:C3725"/>
    <mergeCell ref="B3726:B3727"/>
    <mergeCell ref="C3726:C3727"/>
    <mergeCell ref="B3716:B3717"/>
    <mergeCell ref="C3716:C3717"/>
    <mergeCell ref="B3718:B3719"/>
    <mergeCell ref="C3718:C3719"/>
    <mergeCell ref="B3720:B3721"/>
    <mergeCell ref="C3720:C3721"/>
    <mergeCell ref="B3710:B3711"/>
    <mergeCell ref="C3710:C3711"/>
    <mergeCell ref="B3712:B3713"/>
    <mergeCell ref="C3712:C3713"/>
    <mergeCell ref="B3714:B3715"/>
    <mergeCell ref="C3714:C3715"/>
    <mergeCell ref="B3704:B3705"/>
    <mergeCell ref="C3704:C3705"/>
    <mergeCell ref="B3706:B3707"/>
    <mergeCell ref="C3706:C3707"/>
    <mergeCell ref="B3708:B3709"/>
    <mergeCell ref="C3708:C3709"/>
    <mergeCell ref="B3698:B3699"/>
    <mergeCell ref="C3698:C3699"/>
    <mergeCell ref="B3700:B3701"/>
    <mergeCell ref="C3700:C3701"/>
    <mergeCell ref="B3702:B3703"/>
    <mergeCell ref="C3702:C3703"/>
    <mergeCell ref="B3692:B3693"/>
    <mergeCell ref="C3692:C3693"/>
    <mergeCell ref="B3694:B3695"/>
    <mergeCell ref="C3694:C3695"/>
    <mergeCell ref="B3696:B3697"/>
    <mergeCell ref="C3696:C3697"/>
    <mergeCell ref="B3686:B3687"/>
    <mergeCell ref="C3686:C3687"/>
    <mergeCell ref="B3688:B3689"/>
    <mergeCell ref="C3688:C3689"/>
    <mergeCell ref="B3690:B3691"/>
    <mergeCell ref="C3690:C3691"/>
    <mergeCell ref="B3680:B3681"/>
    <mergeCell ref="C3680:C3681"/>
    <mergeCell ref="B3682:B3683"/>
    <mergeCell ref="C3682:C3683"/>
    <mergeCell ref="B3684:B3685"/>
    <mergeCell ref="C3684:C3685"/>
    <mergeCell ref="B3674:B3675"/>
    <mergeCell ref="C3674:C3675"/>
    <mergeCell ref="B3676:B3677"/>
    <mergeCell ref="C3676:C3677"/>
    <mergeCell ref="B3678:B3679"/>
    <mergeCell ref="C3678:C3679"/>
    <mergeCell ref="B3668:B3669"/>
    <mergeCell ref="C3668:C3669"/>
    <mergeCell ref="B3670:B3671"/>
    <mergeCell ref="C3670:C3671"/>
    <mergeCell ref="B3672:B3673"/>
    <mergeCell ref="C3672:C3673"/>
    <mergeCell ref="B3662:B3663"/>
    <mergeCell ref="C3662:C3663"/>
    <mergeCell ref="B3664:B3665"/>
    <mergeCell ref="C3664:C3665"/>
    <mergeCell ref="B3666:B3667"/>
    <mergeCell ref="C3666:C3667"/>
    <mergeCell ref="B3656:B3657"/>
    <mergeCell ref="C3656:C3657"/>
    <mergeCell ref="B3658:B3659"/>
    <mergeCell ref="C3658:C3659"/>
    <mergeCell ref="B3660:B3661"/>
    <mergeCell ref="C3660:C3661"/>
    <mergeCell ref="B3650:B3651"/>
    <mergeCell ref="C3650:C3651"/>
    <mergeCell ref="B3652:B3653"/>
    <mergeCell ref="C3652:C3653"/>
    <mergeCell ref="B3654:B3655"/>
    <mergeCell ref="C3654:C3655"/>
    <mergeCell ref="B3644:B3645"/>
    <mergeCell ref="C3644:C3645"/>
    <mergeCell ref="B3646:B3647"/>
    <mergeCell ref="C3646:C3647"/>
    <mergeCell ref="B3648:B3649"/>
    <mergeCell ref="C3648:C3649"/>
    <mergeCell ref="B3638:B3639"/>
    <mergeCell ref="C3638:C3639"/>
    <mergeCell ref="B3640:B3641"/>
    <mergeCell ref="C3640:C3641"/>
    <mergeCell ref="B3642:B3643"/>
    <mergeCell ref="C3642:C3643"/>
    <mergeCell ref="B3632:B3633"/>
    <mergeCell ref="C3632:C3633"/>
    <mergeCell ref="B3634:B3635"/>
    <mergeCell ref="C3634:C3635"/>
    <mergeCell ref="B3636:B3637"/>
    <mergeCell ref="C3636:C3637"/>
    <mergeCell ref="B3626:B3627"/>
    <mergeCell ref="C3626:C3627"/>
    <mergeCell ref="B3628:B3629"/>
    <mergeCell ref="C3628:C3629"/>
    <mergeCell ref="B3630:B3631"/>
    <mergeCell ref="C3630:C3631"/>
    <mergeCell ref="B3620:B3621"/>
    <mergeCell ref="C3620:C3621"/>
    <mergeCell ref="B3622:B3623"/>
    <mergeCell ref="C3622:C3623"/>
    <mergeCell ref="B3624:B3625"/>
    <mergeCell ref="C3624:C3625"/>
    <mergeCell ref="B3614:B3615"/>
    <mergeCell ref="C3614:C3615"/>
    <mergeCell ref="B3616:B3617"/>
    <mergeCell ref="C3616:C3617"/>
    <mergeCell ref="B3618:B3619"/>
    <mergeCell ref="C3618:C3619"/>
    <mergeCell ref="B3608:B3609"/>
    <mergeCell ref="C3608:C3609"/>
    <mergeCell ref="B3610:B3611"/>
    <mergeCell ref="C3610:C3611"/>
    <mergeCell ref="B3612:B3613"/>
    <mergeCell ref="C3612:C3613"/>
    <mergeCell ref="B3602:B3603"/>
    <mergeCell ref="C3602:C3603"/>
    <mergeCell ref="B3604:B3605"/>
    <mergeCell ref="C3604:C3605"/>
    <mergeCell ref="B3606:B3607"/>
    <mergeCell ref="C3606:C3607"/>
    <mergeCell ref="B3596:B3597"/>
    <mergeCell ref="C3596:C3597"/>
    <mergeCell ref="B3598:B3599"/>
    <mergeCell ref="C3598:C3599"/>
    <mergeCell ref="B3600:B3601"/>
    <mergeCell ref="C3600:C3601"/>
    <mergeCell ref="B3590:B3591"/>
    <mergeCell ref="C3590:C3591"/>
    <mergeCell ref="B3592:B3593"/>
    <mergeCell ref="C3592:C3593"/>
    <mergeCell ref="B3594:B3595"/>
    <mergeCell ref="C3594:C3595"/>
    <mergeCell ref="B3584:B3585"/>
    <mergeCell ref="C3584:C3585"/>
    <mergeCell ref="B3586:B3587"/>
    <mergeCell ref="C3586:C3587"/>
    <mergeCell ref="B3588:B3589"/>
    <mergeCell ref="C3588:C3589"/>
    <mergeCell ref="B3578:B3579"/>
    <mergeCell ref="C3578:C3579"/>
    <mergeCell ref="B3580:B3581"/>
    <mergeCell ref="C3580:C3581"/>
    <mergeCell ref="B3582:B3583"/>
    <mergeCell ref="C3582:C3583"/>
    <mergeCell ref="B3572:B3573"/>
    <mergeCell ref="C3572:C3573"/>
    <mergeCell ref="B3574:B3575"/>
    <mergeCell ref="C3574:C3575"/>
    <mergeCell ref="B3576:B3577"/>
    <mergeCell ref="C3576:C3577"/>
    <mergeCell ref="B3566:B3567"/>
    <mergeCell ref="C3566:C3567"/>
    <mergeCell ref="B3568:B3569"/>
    <mergeCell ref="C3568:C3569"/>
    <mergeCell ref="B3570:B3571"/>
    <mergeCell ref="C3570:C3571"/>
    <mergeCell ref="B3560:B3561"/>
    <mergeCell ref="C3560:C3561"/>
    <mergeCell ref="B3562:B3563"/>
    <mergeCell ref="C3562:C3563"/>
    <mergeCell ref="B3564:B3565"/>
    <mergeCell ref="C3564:C3565"/>
    <mergeCell ref="B3554:B3555"/>
    <mergeCell ref="C3554:C3555"/>
    <mergeCell ref="B3556:B3557"/>
    <mergeCell ref="C3556:C3557"/>
    <mergeCell ref="B3558:B3559"/>
    <mergeCell ref="C3558:C3559"/>
    <mergeCell ref="B3548:B3549"/>
    <mergeCell ref="C3548:C3549"/>
    <mergeCell ref="B3550:B3551"/>
    <mergeCell ref="C3550:C3551"/>
    <mergeCell ref="B3552:B3553"/>
    <mergeCell ref="C3552:C3553"/>
    <mergeCell ref="B3542:B3543"/>
    <mergeCell ref="C3542:C3543"/>
    <mergeCell ref="B3544:B3545"/>
    <mergeCell ref="C3544:C3545"/>
    <mergeCell ref="B3546:B3547"/>
    <mergeCell ref="C3546:C3547"/>
    <mergeCell ref="B3536:B3537"/>
    <mergeCell ref="C3536:C3537"/>
    <mergeCell ref="B3538:B3539"/>
    <mergeCell ref="C3538:C3539"/>
    <mergeCell ref="B3540:B3541"/>
    <mergeCell ref="C3540:C3541"/>
    <mergeCell ref="B3530:B3531"/>
    <mergeCell ref="C3530:C3531"/>
    <mergeCell ref="B3532:B3533"/>
    <mergeCell ref="C3532:C3533"/>
    <mergeCell ref="B3534:B3535"/>
    <mergeCell ref="C3534:C3535"/>
    <mergeCell ref="B3524:B3525"/>
    <mergeCell ref="C3524:C3525"/>
    <mergeCell ref="B3526:B3527"/>
    <mergeCell ref="C3526:C3527"/>
    <mergeCell ref="B3528:B3529"/>
    <mergeCell ref="C3528:C3529"/>
    <mergeCell ref="B3518:B3519"/>
    <mergeCell ref="C3518:C3519"/>
    <mergeCell ref="B3520:B3521"/>
    <mergeCell ref="C3520:C3521"/>
    <mergeCell ref="B3522:B3523"/>
    <mergeCell ref="C3522:C3523"/>
    <mergeCell ref="B3512:B3513"/>
    <mergeCell ref="C3512:C3513"/>
    <mergeCell ref="B3514:B3515"/>
    <mergeCell ref="C3514:C3515"/>
    <mergeCell ref="B3516:B3517"/>
    <mergeCell ref="C3516:C3517"/>
    <mergeCell ref="B3506:B3507"/>
    <mergeCell ref="C3506:C3507"/>
    <mergeCell ref="B3508:B3509"/>
    <mergeCell ref="C3508:C3509"/>
    <mergeCell ref="B3510:B3511"/>
    <mergeCell ref="C3510:C3511"/>
    <mergeCell ref="B3500:B3501"/>
    <mergeCell ref="C3500:C3501"/>
    <mergeCell ref="B3502:B3503"/>
    <mergeCell ref="C3502:C3503"/>
    <mergeCell ref="B3504:B3505"/>
    <mergeCell ref="C3504:C3505"/>
    <mergeCell ref="B3494:B3495"/>
    <mergeCell ref="C3494:C3495"/>
    <mergeCell ref="B3496:B3497"/>
    <mergeCell ref="C3496:C3497"/>
    <mergeCell ref="B3498:B3499"/>
    <mergeCell ref="C3498:C3499"/>
    <mergeCell ref="B3488:B3489"/>
    <mergeCell ref="C3488:C3489"/>
    <mergeCell ref="B3490:B3491"/>
    <mergeCell ref="C3490:C3491"/>
    <mergeCell ref="B3492:B3493"/>
    <mergeCell ref="C3492:C3493"/>
    <mergeCell ref="B3482:B3483"/>
    <mergeCell ref="C3482:C3483"/>
    <mergeCell ref="B3484:B3485"/>
    <mergeCell ref="C3484:C3485"/>
    <mergeCell ref="B3486:B3487"/>
    <mergeCell ref="C3486:C3487"/>
    <mergeCell ref="B3476:B3477"/>
    <mergeCell ref="C3476:C3477"/>
    <mergeCell ref="B3478:B3479"/>
    <mergeCell ref="C3478:C3479"/>
    <mergeCell ref="B3480:B3481"/>
    <mergeCell ref="C3480:C3481"/>
    <mergeCell ref="B3470:B3471"/>
    <mergeCell ref="C3470:C3471"/>
    <mergeCell ref="B3472:B3473"/>
    <mergeCell ref="C3472:C3473"/>
    <mergeCell ref="B3474:B3475"/>
    <mergeCell ref="C3474:C3475"/>
    <mergeCell ref="B3464:B3465"/>
    <mergeCell ref="C3464:C3465"/>
    <mergeCell ref="B3466:B3467"/>
    <mergeCell ref="C3466:C3467"/>
    <mergeCell ref="B3468:B3469"/>
    <mergeCell ref="C3468:C3469"/>
    <mergeCell ref="B3458:B3459"/>
    <mergeCell ref="C3458:C3459"/>
    <mergeCell ref="B3460:B3461"/>
    <mergeCell ref="C3460:C3461"/>
    <mergeCell ref="B3462:B3463"/>
    <mergeCell ref="C3462:C3463"/>
    <mergeCell ref="B3452:B3453"/>
    <mergeCell ref="C3452:C3453"/>
    <mergeCell ref="B3454:B3455"/>
    <mergeCell ref="C3454:C3455"/>
    <mergeCell ref="B3456:B3457"/>
    <mergeCell ref="C3456:C3457"/>
    <mergeCell ref="B3446:B3447"/>
    <mergeCell ref="C3446:C3447"/>
    <mergeCell ref="B3448:B3449"/>
    <mergeCell ref="C3448:C3449"/>
    <mergeCell ref="B3450:B3451"/>
    <mergeCell ref="C3450:C3451"/>
    <mergeCell ref="B3440:B3441"/>
    <mergeCell ref="C3440:C3441"/>
    <mergeCell ref="B3442:B3443"/>
    <mergeCell ref="C3442:C3443"/>
    <mergeCell ref="B3444:B3445"/>
    <mergeCell ref="C3444:C3445"/>
    <mergeCell ref="B3434:B3435"/>
    <mergeCell ref="C3434:C3435"/>
    <mergeCell ref="B3436:B3437"/>
    <mergeCell ref="C3436:C3437"/>
    <mergeCell ref="B3438:B3439"/>
    <mergeCell ref="C3438:C3439"/>
    <mergeCell ref="B3428:B3429"/>
    <mergeCell ref="C3428:C3429"/>
    <mergeCell ref="B3430:B3431"/>
    <mergeCell ref="C3430:C3431"/>
    <mergeCell ref="B3432:B3433"/>
    <mergeCell ref="C3432:C3433"/>
    <mergeCell ref="B3422:B3423"/>
    <mergeCell ref="C3422:C3423"/>
    <mergeCell ref="B3424:B3425"/>
    <mergeCell ref="C3424:C3425"/>
    <mergeCell ref="B3426:B3427"/>
    <mergeCell ref="C3426:C3427"/>
    <mergeCell ref="B3416:B3417"/>
    <mergeCell ref="C3416:C3417"/>
    <mergeCell ref="B3418:B3419"/>
    <mergeCell ref="C3418:C3419"/>
    <mergeCell ref="B3420:B3421"/>
    <mergeCell ref="C3420:C3421"/>
    <mergeCell ref="B3410:B3411"/>
    <mergeCell ref="C3410:C3411"/>
    <mergeCell ref="B3412:B3413"/>
    <mergeCell ref="C3412:C3413"/>
    <mergeCell ref="B3414:B3415"/>
    <mergeCell ref="C3414:C3415"/>
    <mergeCell ref="B3404:B3405"/>
    <mergeCell ref="C3404:C3405"/>
    <mergeCell ref="B3406:B3407"/>
    <mergeCell ref="C3406:C3407"/>
    <mergeCell ref="B3408:B3409"/>
    <mergeCell ref="C3408:C3409"/>
    <mergeCell ref="B3398:B3399"/>
    <mergeCell ref="C3398:C3399"/>
    <mergeCell ref="B3400:B3401"/>
    <mergeCell ref="C3400:C3401"/>
    <mergeCell ref="B3402:B3403"/>
    <mergeCell ref="C3402:C3403"/>
    <mergeCell ref="B3392:B3393"/>
    <mergeCell ref="C3392:C3393"/>
    <mergeCell ref="B3394:B3395"/>
    <mergeCell ref="C3394:C3395"/>
    <mergeCell ref="B3396:B3397"/>
    <mergeCell ref="C3396:C3397"/>
    <mergeCell ref="B3386:B3387"/>
    <mergeCell ref="C3386:C3387"/>
    <mergeCell ref="B3388:B3389"/>
    <mergeCell ref="C3388:C3389"/>
    <mergeCell ref="B3390:B3391"/>
    <mergeCell ref="C3390:C3391"/>
    <mergeCell ref="B3380:B3381"/>
    <mergeCell ref="C3380:C3381"/>
    <mergeCell ref="B3382:B3383"/>
    <mergeCell ref="C3382:C3383"/>
    <mergeCell ref="B3384:B3385"/>
    <mergeCell ref="C3384:C3385"/>
    <mergeCell ref="B3374:B3375"/>
    <mergeCell ref="C3374:C3375"/>
    <mergeCell ref="B3376:B3377"/>
    <mergeCell ref="C3376:C3377"/>
    <mergeCell ref="B3378:B3379"/>
    <mergeCell ref="C3378:C3379"/>
    <mergeCell ref="B3368:B3369"/>
    <mergeCell ref="C3368:C3369"/>
    <mergeCell ref="B3370:B3371"/>
    <mergeCell ref="C3370:C3371"/>
    <mergeCell ref="B3372:B3373"/>
    <mergeCell ref="C3372:C3373"/>
    <mergeCell ref="B3362:B3363"/>
    <mergeCell ref="C3362:C3363"/>
    <mergeCell ref="B3364:B3365"/>
    <mergeCell ref="C3364:C3365"/>
    <mergeCell ref="B3366:B3367"/>
    <mergeCell ref="C3366:C3367"/>
    <mergeCell ref="B3356:B3357"/>
    <mergeCell ref="C3356:C3357"/>
    <mergeCell ref="B3358:B3359"/>
    <mergeCell ref="C3358:C3359"/>
    <mergeCell ref="B3360:B3361"/>
    <mergeCell ref="C3360:C3361"/>
    <mergeCell ref="B3350:B3351"/>
    <mergeCell ref="C3350:C3351"/>
    <mergeCell ref="B3352:B3353"/>
    <mergeCell ref="C3352:C3353"/>
    <mergeCell ref="B3354:B3355"/>
    <mergeCell ref="C3354:C3355"/>
    <mergeCell ref="B3344:B3345"/>
    <mergeCell ref="C3344:C3345"/>
    <mergeCell ref="B3346:B3347"/>
    <mergeCell ref="C3346:C3347"/>
    <mergeCell ref="B3348:B3349"/>
    <mergeCell ref="C3348:C3349"/>
    <mergeCell ref="B3338:B3339"/>
    <mergeCell ref="C3338:C3339"/>
    <mergeCell ref="B3340:B3341"/>
    <mergeCell ref="C3340:C3341"/>
    <mergeCell ref="B3342:B3343"/>
    <mergeCell ref="C3342:C3343"/>
    <mergeCell ref="B3332:B3333"/>
    <mergeCell ref="C3332:C3333"/>
    <mergeCell ref="B3334:B3335"/>
    <mergeCell ref="C3334:C3335"/>
    <mergeCell ref="B3336:B3337"/>
    <mergeCell ref="C3336:C3337"/>
    <mergeCell ref="B3326:B3327"/>
    <mergeCell ref="C3326:C3327"/>
    <mergeCell ref="B3328:B3329"/>
    <mergeCell ref="C3328:C3329"/>
    <mergeCell ref="B3330:B3331"/>
    <mergeCell ref="C3330:C3331"/>
    <mergeCell ref="B3320:B3321"/>
    <mergeCell ref="C3320:C3321"/>
    <mergeCell ref="B3322:B3323"/>
    <mergeCell ref="C3322:C3323"/>
    <mergeCell ref="B3324:B3325"/>
    <mergeCell ref="C3324:C3325"/>
    <mergeCell ref="B3314:B3315"/>
    <mergeCell ref="C3314:C3315"/>
    <mergeCell ref="B3316:B3317"/>
    <mergeCell ref="C3316:C3317"/>
    <mergeCell ref="B3318:B3319"/>
    <mergeCell ref="C3318:C3319"/>
    <mergeCell ref="B3308:B3309"/>
    <mergeCell ref="C3308:C3309"/>
    <mergeCell ref="B3310:B3311"/>
    <mergeCell ref="C3310:C3311"/>
    <mergeCell ref="B3312:B3313"/>
    <mergeCell ref="C3312:C3313"/>
    <mergeCell ref="B3302:B3303"/>
    <mergeCell ref="C3302:C3303"/>
    <mergeCell ref="B3304:B3305"/>
    <mergeCell ref="C3304:C3305"/>
    <mergeCell ref="B3306:B3307"/>
    <mergeCell ref="C3306:C3307"/>
    <mergeCell ref="B3296:B3297"/>
    <mergeCell ref="C3296:C3297"/>
    <mergeCell ref="B3298:B3299"/>
    <mergeCell ref="C3298:C3299"/>
    <mergeCell ref="B3300:B3301"/>
    <mergeCell ref="C3300:C3301"/>
    <mergeCell ref="B3290:B3291"/>
    <mergeCell ref="C3290:C3291"/>
    <mergeCell ref="B3292:B3293"/>
    <mergeCell ref="C3292:C3293"/>
    <mergeCell ref="B3294:B3295"/>
    <mergeCell ref="C3294:C3295"/>
    <mergeCell ref="B3284:B3285"/>
    <mergeCell ref="C3284:C3285"/>
    <mergeCell ref="B3286:B3287"/>
    <mergeCell ref="C3286:C3287"/>
    <mergeCell ref="B3288:B3289"/>
    <mergeCell ref="C3288:C3289"/>
    <mergeCell ref="B3278:B3279"/>
    <mergeCell ref="C3278:C3279"/>
    <mergeCell ref="B3280:B3281"/>
    <mergeCell ref="C3280:C3281"/>
    <mergeCell ref="B3282:B3283"/>
    <mergeCell ref="C3282:C3283"/>
    <mergeCell ref="B3272:B3273"/>
    <mergeCell ref="C3272:C3273"/>
    <mergeCell ref="B3274:B3275"/>
    <mergeCell ref="C3274:C3275"/>
    <mergeCell ref="B3276:B3277"/>
    <mergeCell ref="C3276:C3277"/>
    <mergeCell ref="B3266:B3267"/>
    <mergeCell ref="C3266:C3267"/>
    <mergeCell ref="B3268:B3269"/>
    <mergeCell ref="C3268:C3269"/>
    <mergeCell ref="B3270:B3271"/>
    <mergeCell ref="C3270:C3271"/>
    <mergeCell ref="B3260:B3261"/>
    <mergeCell ref="C3260:C3261"/>
    <mergeCell ref="B3262:B3263"/>
    <mergeCell ref="C3262:C3263"/>
    <mergeCell ref="B3264:B3265"/>
    <mergeCell ref="C3264:C3265"/>
    <mergeCell ref="B3254:B3255"/>
    <mergeCell ref="C3254:C3255"/>
    <mergeCell ref="B3256:B3257"/>
    <mergeCell ref="C3256:C3257"/>
    <mergeCell ref="B3258:B3259"/>
    <mergeCell ref="C3258:C3259"/>
    <mergeCell ref="B3248:B3249"/>
    <mergeCell ref="C3248:C3249"/>
    <mergeCell ref="B3250:B3251"/>
    <mergeCell ref="C3250:C3251"/>
    <mergeCell ref="B3252:B3253"/>
    <mergeCell ref="C3252:C3253"/>
    <mergeCell ref="B3242:B3243"/>
    <mergeCell ref="C3242:C3243"/>
    <mergeCell ref="B3244:B3245"/>
    <mergeCell ref="C3244:C3245"/>
    <mergeCell ref="B3246:B3247"/>
    <mergeCell ref="C3246:C3247"/>
    <mergeCell ref="B3236:B3237"/>
    <mergeCell ref="C3236:C3237"/>
    <mergeCell ref="B3238:B3239"/>
    <mergeCell ref="C3238:C3239"/>
    <mergeCell ref="B3240:B3241"/>
    <mergeCell ref="C3240:C3241"/>
    <mergeCell ref="B3230:B3231"/>
    <mergeCell ref="C3230:C3231"/>
    <mergeCell ref="B3232:B3233"/>
    <mergeCell ref="C3232:C3233"/>
    <mergeCell ref="B3234:B3235"/>
    <mergeCell ref="C3234:C3235"/>
    <mergeCell ref="B3224:B3225"/>
    <mergeCell ref="C3224:C3225"/>
    <mergeCell ref="B3226:B3227"/>
    <mergeCell ref="C3226:C3227"/>
    <mergeCell ref="B3228:B3229"/>
    <mergeCell ref="C3228:C3229"/>
    <mergeCell ref="B3218:B3219"/>
    <mergeCell ref="C3218:C3219"/>
    <mergeCell ref="B3220:B3221"/>
    <mergeCell ref="C3220:C3221"/>
    <mergeCell ref="B3222:B3223"/>
    <mergeCell ref="C3222:C3223"/>
    <mergeCell ref="B3212:B3213"/>
    <mergeCell ref="C3212:C3213"/>
    <mergeCell ref="B3214:B3215"/>
    <mergeCell ref="C3214:C3215"/>
    <mergeCell ref="B3216:B3217"/>
    <mergeCell ref="C3216:C3217"/>
    <mergeCell ref="B3206:B3207"/>
    <mergeCell ref="C3206:C3207"/>
    <mergeCell ref="B3208:B3209"/>
    <mergeCell ref="C3208:C3209"/>
    <mergeCell ref="B3210:B3211"/>
    <mergeCell ref="C3210:C3211"/>
    <mergeCell ref="B3200:B3201"/>
    <mergeCell ref="C3200:C3201"/>
    <mergeCell ref="B3202:B3203"/>
    <mergeCell ref="C3202:C3203"/>
    <mergeCell ref="B3204:B3205"/>
    <mergeCell ref="C3204:C3205"/>
    <mergeCell ref="B3194:B3195"/>
    <mergeCell ref="C3194:C3195"/>
    <mergeCell ref="B3196:B3197"/>
    <mergeCell ref="C3196:C3197"/>
    <mergeCell ref="B3198:B3199"/>
    <mergeCell ref="C3198:C3199"/>
    <mergeCell ref="B3188:B3189"/>
    <mergeCell ref="C3188:C3189"/>
    <mergeCell ref="B3190:B3191"/>
    <mergeCell ref="C3190:C3191"/>
    <mergeCell ref="B3192:B3193"/>
    <mergeCell ref="C3192:C3193"/>
    <mergeCell ref="B3182:B3183"/>
    <mergeCell ref="C3182:C3183"/>
    <mergeCell ref="B3184:B3185"/>
    <mergeCell ref="C3184:C3185"/>
    <mergeCell ref="B3186:B3187"/>
    <mergeCell ref="C3186:C3187"/>
    <mergeCell ref="B3176:B3177"/>
    <mergeCell ref="C3176:C3177"/>
    <mergeCell ref="B3178:B3179"/>
    <mergeCell ref="C3178:C3179"/>
    <mergeCell ref="B3180:B3181"/>
    <mergeCell ref="C3180:C3181"/>
    <mergeCell ref="B3170:B3171"/>
    <mergeCell ref="C3170:C3171"/>
    <mergeCell ref="B3172:B3173"/>
    <mergeCell ref="C3172:C3173"/>
    <mergeCell ref="B3174:B3175"/>
    <mergeCell ref="C3174:C3175"/>
    <mergeCell ref="B3164:B3165"/>
    <mergeCell ref="C3164:C3165"/>
    <mergeCell ref="B3166:B3167"/>
    <mergeCell ref="C3166:C3167"/>
    <mergeCell ref="B3168:B3169"/>
    <mergeCell ref="C3168:C3169"/>
    <mergeCell ref="B3158:B3159"/>
    <mergeCell ref="C3158:C3159"/>
    <mergeCell ref="B3160:B3161"/>
    <mergeCell ref="C3160:C3161"/>
    <mergeCell ref="B3162:B3163"/>
    <mergeCell ref="C3162:C3163"/>
    <mergeCell ref="B3152:B3153"/>
    <mergeCell ref="C3152:C3153"/>
    <mergeCell ref="B3154:B3155"/>
    <mergeCell ref="C3154:C3155"/>
    <mergeCell ref="B3156:B3157"/>
    <mergeCell ref="C3156:C3157"/>
    <mergeCell ref="B3146:B3147"/>
    <mergeCell ref="C3146:C3147"/>
    <mergeCell ref="B3148:B3149"/>
    <mergeCell ref="C3148:C3149"/>
    <mergeCell ref="B3150:B3151"/>
    <mergeCell ref="C3150:C3151"/>
    <mergeCell ref="B3140:B3141"/>
    <mergeCell ref="C3140:C3141"/>
    <mergeCell ref="B3142:B3143"/>
    <mergeCell ref="C3142:C3143"/>
    <mergeCell ref="B3144:B3145"/>
    <mergeCell ref="C3144:C3145"/>
    <mergeCell ref="B3134:B3135"/>
    <mergeCell ref="C3134:C3135"/>
    <mergeCell ref="B3136:B3137"/>
    <mergeCell ref="C3136:C3137"/>
    <mergeCell ref="B3138:B3139"/>
    <mergeCell ref="C3138:C3139"/>
    <mergeCell ref="B3128:B3129"/>
    <mergeCell ref="C3128:C3129"/>
    <mergeCell ref="B3130:B3131"/>
    <mergeCell ref="C3130:C3131"/>
    <mergeCell ref="B3132:B3133"/>
    <mergeCell ref="C3132:C3133"/>
    <mergeCell ref="B3122:B3123"/>
    <mergeCell ref="C3122:C3123"/>
    <mergeCell ref="B3124:B3125"/>
    <mergeCell ref="C3124:C3125"/>
    <mergeCell ref="B3126:B3127"/>
    <mergeCell ref="C3126:C3127"/>
    <mergeCell ref="B3116:B3117"/>
    <mergeCell ref="C3116:C3117"/>
    <mergeCell ref="B3118:B3119"/>
    <mergeCell ref="C3118:C3119"/>
    <mergeCell ref="B3120:B3121"/>
    <mergeCell ref="C3120:C3121"/>
    <mergeCell ref="B3110:B3111"/>
    <mergeCell ref="C3110:C3111"/>
    <mergeCell ref="B3112:B3113"/>
    <mergeCell ref="C3112:C3113"/>
    <mergeCell ref="B3114:B3115"/>
    <mergeCell ref="C3114:C3115"/>
    <mergeCell ref="B3104:B3105"/>
    <mergeCell ref="C3104:C3105"/>
    <mergeCell ref="B3106:B3107"/>
    <mergeCell ref="C3106:C3107"/>
    <mergeCell ref="B3108:B3109"/>
    <mergeCell ref="C3108:C3109"/>
    <mergeCell ref="B3098:B3099"/>
    <mergeCell ref="C3098:C3099"/>
    <mergeCell ref="B3100:B3101"/>
    <mergeCell ref="C3100:C3101"/>
    <mergeCell ref="B3102:B3103"/>
    <mergeCell ref="C3102:C3103"/>
    <mergeCell ref="B3092:B3093"/>
    <mergeCell ref="C3092:C3093"/>
    <mergeCell ref="B3094:B3095"/>
    <mergeCell ref="C3094:C3095"/>
    <mergeCell ref="B3096:B3097"/>
    <mergeCell ref="C3096:C3097"/>
    <mergeCell ref="B3086:B3087"/>
    <mergeCell ref="C3086:C3087"/>
    <mergeCell ref="B3088:B3089"/>
    <mergeCell ref="C3088:C3089"/>
    <mergeCell ref="B3090:B3091"/>
    <mergeCell ref="C3090:C3091"/>
    <mergeCell ref="B3080:B3081"/>
    <mergeCell ref="C3080:C3081"/>
    <mergeCell ref="B3082:B3083"/>
    <mergeCell ref="C3082:C3083"/>
    <mergeCell ref="B3084:B3085"/>
    <mergeCell ref="C3084:C3085"/>
    <mergeCell ref="B3074:B3075"/>
    <mergeCell ref="C3074:C3075"/>
    <mergeCell ref="B3076:B3077"/>
    <mergeCell ref="C3076:C3077"/>
    <mergeCell ref="B3078:B3079"/>
    <mergeCell ref="C3078:C3079"/>
    <mergeCell ref="B3068:B3069"/>
    <mergeCell ref="C3068:C3069"/>
    <mergeCell ref="B3070:B3071"/>
    <mergeCell ref="C3070:C3071"/>
    <mergeCell ref="B3072:B3073"/>
    <mergeCell ref="C3072:C3073"/>
    <mergeCell ref="B3062:B3063"/>
    <mergeCell ref="C3062:C3063"/>
    <mergeCell ref="B3064:B3065"/>
    <mergeCell ref="C3064:C3065"/>
    <mergeCell ref="B3066:B3067"/>
    <mergeCell ref="C3066:C3067"/>
    <mergeCell ref="B3056:B3057"/>
    <mergeCell ref="C3056:C3057"/>
    <mergeCell ref="B3058:B3059"/>
    <mergeCell ref="C3058:C3059"/>
    <mergeCell ref="B3060:B3061"/>
    <mergeCell ref="C3060:C3061"/>
    <mergeCell ref="B3050:B3051"/>
    <mergeCell ref="C3050:C3051"/>
    <mergeCell ref="B3052:B3053"/>
    <mergeCell ref="C3052:C3053"/>
    <mergeCell ref="B3054:B3055"/>
    <mergeCell ref="C3054:C3055"/>
    <mergeCell ref="B3044:B3045"/>
    <mergeCell ref="C3044:C3045"/>
    <mergeCell ref="B3046:B3047"/>
    <mergeCell ref="C3046:C3047"/>
    <mergeCell ref="B3048:B3049"/>
    <mergeCell ref="C3048:C3049"/>
    <mergeCell ref="B3038:B3039"/>
    <mergeCell ref="C3038:C3039"/>
    <mergeCell ref="B3040:B3041"/>
    <mergeCell ref="C3040:C3041"/>
    <mergeCell ref="B3042:B3043"/>
    <mergeCell ref="C3042:C3043"/>
    <mergeCell ref="B3032:B3033"/>
    <mergeCell ref="C3032:C3033"/>
    <mergeCell ref="B3034:B3035"/>
    <mergeCell ref="C3034:C3035"/>
    <mergeCell ref="B3036:B3037"/>
    <mergeCell ref="C3036:C3037"/>
    <mergeCell ref="B3026:B3027"/>
    <mergeCell ref="C3026:C3027"/>
    <mergeCell ref="B3028:B3029"/>
    <mergeCell ref="C3028:C3029"/>
    <mergeCell ref="B3030:B3031"/>
    <mergeCell ref="C3030:C3031"/>
    <mergeCell ref="B3020:B3021"/>
    <mergeCell ref="C3020:C3021"/>
    <mergeCell ref="B3022:B3023"/>
    <mergeCell ref="C3022:C3023"/>
    <mergeCell ref="B3024:B3025"/>
    <mergeCell ref="C3024:C3025"/>
    <mergeCell ref="B3014:B3015"/>
    <mergeCell ref="C3014:C3015"/>
    <mergeCell ref="B3016:B3017"/>
    <mergeCell ref="C3016:C3017"/>
    <mergeCell ref="B3018:B3019"/>
    <mergeCell ref="C3018:C3019"/>
    <mergeCell ref="B3008:B3009"/>
    <mergeCell ref="C3008:C3009"/>
    <mergeCell ref="B3010:B3011"/>
    <mergeCell ref="C3010:C3011"/>
    <mergeCell ref="B3012:B3013"/>
    <mergeCell ref="C3012:C3013"/>
    <mergeCell ref="B3002:B3003"/>
    <mergeCell ref="C3002:C3003"/>
    <mergeCell ref="B3004:B3005"/>
    <mergeCell ref="C3004:C3005"/>
    <mergeCell ref="B3006:B3007"/>
    <mergeCell ref="C3006:C3007"/>
    <mergeCell ref="B2996:B2997"/>
    <mergeCell ref="C2996:C2997"/>
    <mergeCell ref="B2998:B2999"/>
    <mergeCell ref="C2998:C2999"/>
    <mergeCell ref="B3000:B3001"/>
    <mergeCell ref="C3000:C3001"/>
    <mergeCell ref="B2990:B2991"/>
    <mergeCell ref="C2990:C2991"/>
    <mergeCell ref="B2992:B2993"/>
    <mergeCell ref="C2992:C2993"/>
    <mergeCell ref="B2994:B2995"/>
    <mergeCell ref="C2994:C2995"/>
    <mergeCell ref="B2984:B2985"/>
    <mergeCell ref="C2984:C2985"/>
    <mergeCell ref="B2986:B2987"/>
    <mergeCell ref="C2986:C2987"/>
    <mergeCell ref="B2988:B2989"/>
    <mergeCell ref="C2988:C2989"/>
    <mergeCell ref="B2978:B2979"/>
    <mergeCell ref="C2978:C2979"/>
    <mergeCell ref="B2980:B2981"/>
    <mergeCell ref="C2980:C2981"/>
    <mergeCell ref="B2982:B2983"/>
    <mergeCell ref="C2982:C2983"/>
    <mergeCell ref="B2972:B2973"/>
    <mergeCell ref="C2972:C2973"/>
    <mergeCell ref="B2974:B2975"/>
    <mergeCell ref="C2974:C2975"/>
    <mergeCell ref="B2976:B2977"/>
    <mergeCell ref="C2976:C2977"/>
    <mergeCell ref="B2966:B2967"/>
    <mergeCell ref="C2966:C2967"/>
    <mergeCell ref="B2968:B2969"/>
    <mergeCell ref="C2968:C2969"/>
    <mergeCell ref="B2970:B2971"/>
    <mergeCell ref="C2970:C2971"/>
    <mergeCell ref="B2960:B2961"/>
    <mergeCell ref="C2960:C2961"/>
    <mergeCell ref="B2962:B2963"/>
    <mergeCell ref="C2962:C2963"/>
    <mergeCell ref="B2964:B2965"/>
    <mergeCell ref="C2964:C2965"/>
    <mergeCell ref="B2954:B2955"/>
    <mergeCell ref="C2954:C2955"/>
    <mergeCell ref="B2956:B2957"/>
    <mergeCell ref="C2956:C2957"/>
    <mergeCell ref="B2958:B2959"/>
    <mergeCell ref="C2958:C2959"/>
    <mergeCell ref="B2948:B2949"/>
    <mergeCell ref="C2948:C2949"/>
    <mergeCell ref="B2950:B2951"/>
    <mergeCell ref="C2950:C2951"/>
    <mergeCell ref="B2952:B2953"/>
    <mergeCell ref="C2952:C2953"/>
    <mergeCell ref="B2942:B2943"/>
    <mergeCell ref="C2942:C2943"/>
    <mergeCell ref="B2944:B2945"/>
    <mergeCell ref="C2944:C2945"/>
    <mergeCell ref="B2946:B2947"/>
    <mergeCell ref="C2946:C2947"/>
    <mergeCell ref="B2936:B2937"/>
    <mergeCell ref="C2936:C2937"/>
    <mergeCell ref="B2938:B2939"/>
    <mergeCell ref="C2938:C2939"/>
    <mergeCell ref="B2940:B2941"/>
    <mergeCell ref="C2940:C2941"/>
    <mergeCell ref="B2930:B2931"/>
    <mergeCell ref="C2930:C2931"/>
    <mergeCell ref="B2932:B2933"/>
    <mergeCell ref="C2932:C2933"/>
    <mergeCell ref="B2934:B2935"/>
    <mergeCell ref="C2934:C2935"/>
    <mergeCell ref="B2924:B2925"/>
    <mergeCell ref="C2924:C2925"/>
    <mergeCell ref="B2926:B2927"/>
    <mergeCell ref="C2926:C2927"/>
    <mergeCell ref="B2928:B2929"/>
    <mergeCell ref="C2928:C2929"/>
    <mergeCell ref="B2918:B2919"/>
    <mergeCell ref="C2918:C2919"/>
    <mergeCell ref="B2920:B2921"/>
    <mergeCell ref="C2920:C2921"/>
    <mergeCell ref="B2922:B2923"/>
    <mergeCell ref="C2922:C2923"/>
    <mergeCell ref="B2912:B2913"/>
    <mergeCell ref="C2912:C2913"/>
    <mergeCell ref="B2914:B2915"/>
    <mergeCell ref="C2914:C2915"/>
    <mergeCell ref="B2916:B2917"/>
    <mergeCell ref="C2916:C2917"/>
    <mergeCell ref="B2906:B2907"/>
    <mergeCell ref="C2906:C2907"/>
    <mergeCell ref="B2908:B2909"/>
    <mergeCell ref="C2908:C2909"/>
    <mergeCell ref="B2910:B2911"/>
    <mergeCell ref="C2910:C2911"/>
    <mergeCell ref="B2900:B2901"/>
    <mergeCell ref="C2900:C2901"/>
    <mergeCell ref="B2902:B2903"/>
    <mergeCell ref="C2902:C2903"/>
    <mergeCell ref="B2904:B2905"/>
    <mergeCell ref="C2904:C2905"/>
    <mergeCell ref="B2894:B2895"/>
    <mergeCell ref="C2894:C2895"/>
    <mergeCell ref="B2896:B2897"/>
    <mergeCell ref="C2896:C2897"/>
    <mergeCell ref="B2898:B2899"/>
    <mergeCell ref="C2898:C2899"/>
    <mergeCell ref="B2888:B2889"/>
    <mergeCell ref="C2888:C2889"/>
    <mergeCell ref="B2890:B2891"/>
    <mergeCell ref="C2890:C2891"/>
    <mergeCell ref="B2892:B2893"/>
    <mergeCell ref="C2892:C2893"/>
    <mergeCell ref="B2882:B2883"/>
    <mergeCell ref="C2882:C2883"/>
    <mergeCell ref="B2884:B2885"/>
    <mergeCell ref="C2884:C2885"/>
    <mergeCell ref="B2886:B2887"/>
    <mergeCell ref="C2886:C2887"/>
    <mergeCell ref="B2876:B2877"/>
    <mergeCell ref="C2876:C2877"/>
    <mergeCell ref="B2878:B2879"/>
    <mergeCell ref="C2878:C2879"/>
    <mergeCell ref="B2880:B2881"/>
    <mergeCell ref="C2880:C2881"/>
    <mergeCell ref="B2870:B2871"/>
    <mergeCell ref="C2870:C2871"/>
    <mergeCell ref="B2872:B2873"/>
    <mergeCell ref="C2872:C2873"/>
    <mergeCell ref="B2874:B2875"/>
    <mergeCell ref="C2874:C2875"/>
    <mergeCell ref="B2864:B2865"/>
    <mergeCell ref="C2864:C2865"/>
    <mergeCell ref="B2866:B2867"/>
    <mergeCell ref="C2866:C2867"/>
    <mergeCell ref="B2868:B2869"/>
    <mergeCell ref="C2868:C2869"/>
    <mergeCell ref="B2858:B2859"/>
    <mergeCell ref="C2858:C2859"/>
    <mergeCell ref="B2860:B2861"/>
    <mergeCell ref="C2860:C2861"/>
    <mergeCell ref="B2862:B2863"/>
    <mergeCell ref="C2862:C2863"/>
    <mergeCell ref="B2852:B2853"/>
    <mergeCell ref="C2852:C2853"/>
    <mergeCell ref="B2854:B2855"/>
    <mergeCell ref="C2854:C2855"/>
    <mergeCell ref="B2856:B2857"/>
    <mergeCell ref="C2856:C2857"/>
    <mergeCell ref="B2846:B2847"/>
    <mergeCell ref="C2846:C2847"/>
    <mergeCell ref="B2848:B2849"/>
    <mergeCell ref="C2848:C2849"/>
    <mergeCell ref="B2850:B2851"/>
    <mergeCell ref="C2850:C2851"/>
    <mergeCell ref="B2840:B2841"/>
    <mergeCell ref="C2840:C2841"/>
    <mergeCell ref="B2842:B2843"/>
    <mergeCell ref="C2842:C2843"/>
    <mergeCell ref="B2844:B2845"/>
    <mergeCell ref="C2844:C2845"/>
    <mergeCell ref="B2834:B2835"/>
    <mergeCell ref="C2834:C2835"/>
    <mergeCell ref="B2836:B2837"/>
    <mergeCell ref="C2836:C2837"/>
    <mergeCell ref="B2838:B2839"/>
    <mergeCell ref="C2838:C2839"/>
    <mergeCell ref="B2828:B2829"/>
    <mergeCell ref="C2828:C2829"/>
    <mergeCell ref="B2830:B2831"/>
    <mergeCell ref="C2830:C2831"/>
    <mergeCell ref="B2832:B2833"/>
    <mergeCell ref="C2832:C2833"/>
    <mergeCell ref="B2822:B2823"/>
    <mergeCell ref="C2822:C2823"/>
    <mergeCell ref="B2824:B2825"/>
    <mergeCell ref="C2824:C2825"/>
    <mergeCell ref="B2826:B2827"/>
    <mergeCell ref="C2826:C2827"/>
    <mergeCell ref="B2816:B2817"/>
    <mergeCell ref="C2816:C2817"/>
    <mergeCell ref="B2818:B2819"/>
    <mergeCell ref="C2818:C2819"/>
    <mergeCell ref="B2820:B2821"/>
    <mergeCell ref="C2820:C2821"/>
    <mergeCell ref="B2810:B2811"/>
    <mergeCell ref="C2810:C2811"/>
    <mergeCell ref="B2812:B2813"/>
    <mergeCell ref="C2812:C2813"/>
    <mergeCell ref="B2814:B2815"/>
    <mergeCell ref="C2814:C2815"/>
    <mergeCell ref="B2804:B2805"/>
    <mergeCell ref="C2804:C2805"/>
    <mergeCell ref="B2806:B2807"/>
    <mergeCell ref="C2806:C2807"/>
    <mergeCell ref="B2808:B2809"/>
    <mergeCell ref="C2808:C2809"/>
    <mergeCell ref="B2798:B2799"/>
    <mergeCell ref="C2798:C2799"/>
    <mergeCell ref="B2800:B2801"/>
    <mergeCell ref="C2800:C2801"/>
    <mergeCell ref="B2802:B2803"/>
    <mergeCell ref="C2802:C2803"/>
    <mergeCell ref="B2792:B2793"/>
    <mergeCell ref="C2792:C2793"/>
    <mergeCell ref="B2794:B2795"/>
    <mergeCell ref="C2794:C2795"/>
    <mergeCell ref="B2796:B2797"/>
    <mergeCell ref="C2796:C2797"/>
    <mergeCell ref="B2786:B2787"/>
    <mergeCell ref="C2786:C2787"/>
    <mergeCell ref="B2788:B2789"/>
    <mergeCell ref="C2788:C2789"/>
    <mergeCell ref="B2790:B2791"/>
    <mergeCell ref="C2790:C2791"/>
    <mergeCell ref="B2780:B2781"/>
    <mergeCell ref="C2780:C2781"/>
    <mergeCell ref="B2782:B2783"/>
    <mergeCell ref="C2782:C2783"/>
    <mergeCell ref="B2784:B2785"/>
    <mergeCell ref="C2784:C2785"/>
    <mergeCell ref="B2774:B2775"/>
    <mergeCell ref="C2774:C2775"/>
    <mergeCell ref="B2776:B2777"/>
    <mergeCell ref="C2776:C2777"/>
    <mergeCell ref="B2778:B2779"/>
    <mergeCell ref="C2778:C2779"/>
    <mergeCell ref="B2768:B2769"/>
    <mergeCell ref="C2768:C2769"/>
    <mergeCell ref="B2770:B2771"/>
    <mergeCell ref="C2770:C2771"/>
    <mergeCell ref="B2772:B2773"/>
    <mergeCell ref="C2772:C2773"/>
    <mergeCell ref="B2762:B2763"/>
    <mergeCell ref="C2762:C2763"/>
    <mergeCell ref="B2764:B2765"/>
    <mergeCell ref="C2764:C2765"/>
    <mergeCell ref="B2766:B2767"/>
    <mergeCell ref="C2766:C2767"/>
    <mergeCell ref="B2756:B2757"/>
    <mergeCell ref="C2756:C2757"/>
    <mergeCell ref="B2758:B2759"/>
    <mergeCell ref="C2758:C2759"/>
    <mergeCell ref="B2760:B2761"/>
    <mergeCell ref="C2760:C2761"/>
    <mergeCell ref="B2750:B2751"/>
    <mergeCell ref="C2750:C2751"/>
    <mergeCell ref="B2752:B2753"/>
    <mergeCell ref="C2752:C2753"/>
    <mergeCell ref="B2754:B2755"/>
    <mergeCell ref="C2754:C2755"/>
    <mergeCell ref="B2744:B2745"/>
    <mergeCell ref="C2744:C2745"/>
    <mergeCell ref="B2746:B2747"/>
    <mergeCell ref="C2746:C2747"/>
    <mergeCell ref="B2748:B2749"/>
    <mergeCell ref="C2748:C2749"/>
    <mergeCell ref="B2738:B2739"/>
    <mergeCell ref="C2738:C2739"/>
    <mergeCell ref="B2740:B2741"/>
    <mergeCell ref="C2740:C2741"/>
    <mergeCell ref="B2742:B2743"/>
    <mergeCell ref="C2742:C2743"/>
    <mergeCell ref="B2732:B2733"/>
    <mergeCell ref="C2732:C2733"/>
    <mergeCell ref="B2734:B2735"/>
    <mergeCell ref="C2734:C2735"/>
    <mergeCell ref="B2736:B2737"/>
    <mergeCell ref="C2736:C2737"/>
    <mergeCell ref="B2726:B2727"/>
    <mergeCell ref="C2726:C2727"/>
    <mergeCell ref="B2728:B2729"/>
    <mergeCell ref="C2728:C2729"/>
    <mergeCell ref="B2730:B2731"/>
    <mergeCell ref="C2730:C2731"/>
    <mergeCell ref="B2720:B2721"/>
    <mergeCell ref="C2720:C2721"/>
    <mergeCell ref="B2722:B2723"/>
    <mergeCell ref="C2722:C2723"/>
    <mergeCell ref="B2724:B2725"/>
    <mergeCell ref="C2724:C2725"/>
    <mergeCell ref="B2714:B2715"/>
    <mergeCell ref="C2714:C2715"/>
    <mergeCell ref="B2716:B2717"/>
    <mergeCell ref="C2716:C2717"/>
    <mergeCell ref="B2718:B2719"/>
    <mergeCell ref="C2718:C2719"/>
    <mergeCell ref="B2708:B2709"/>
    <mergeCell ref="C2708:C2709"/>
    <mergeCell ref="B2710:B2711"/>
    <mergeCell ref="C2710:C2711"/>
    <mergeCell ref="B2712:B2713"/>
    <mergeCell ref="C2712:C2713"/>
    <mergeCell ref="B2702:B2703"/>
    <mergeCell ref="C2702:C2703"/>
    <mergeCell ref="B2704:B2705"/>
    <mergeCell ref="C2704:C2705"/>
    <mergeCell ref="B2706:B2707"/>
    <mergeCell ref="C2706:C2707"/>
    <mergeCell ref="B2696:B2697"/>
    <mergeCell ref="C2696:C2697"/>
    <mergeCell ref="B2698:B2699"/>
    <mergeCell ref="C2698:C2699"/>
    <mergeCell ref="B2700:B2701"/>
    <mergeCell ref="C2700:C2701"/>
    <mergeCell ref="B2690:B2691"/>
    <mergeCell ref="C2690:C2691"/>
    <mergeCell ref="B2692:B2693"/>
    <mergeCell ref="C2692:C2693"/>
    <mergeCell ref="B2694:B2695"/>
    <mergeCell ref="C2694:C2695"/>
    <mergeCell ref="B2684:B2685"/>
    <mergeCell ref="C2684:C2685"/>
    <mergeCell ref="B2686:B2687"/>
    <mergeCell ref="C2686:C2687"/>
    <mergeCell ref="B2688:B2689"/>
    <mergeCell ref="C2688:C2689"/>
    <mergeCell ref="B2678:B2679"/>
    <mergeCell ref="C2678:C2679"/>
    <mergeCell ref="B2680:B2681"/>
    <mergeCell ref="C2680:C2681"/>
    <mergeCell ref="B2682:B2683"/>
    <mergeCell ref="C2682:C2683"/>
    <mergeCell ref="B2672:B2673"/>
    <mergeCell ref="C2672:C2673"/>
    <mergeCell ref="B2674:B2675"/>
    <mergeCell ref="C2674:C2675"/>
    <mergeCell ref="B2676:B2677"/>
    <mergeCell ref="C2676:C2677"/>
    <mergeCell ref="B2666:B2667"/>
    <mergeCell ref="C2666:C2667"/>
    <mergeCell ref="B2668:B2669"/>
    <mergeCell ref="C2668:C2669"/>
    <mergeCell ref="B2670:B2671"/>
    <mergeCell ref="C2670:C2671"/>
    <mergeCell ref="B2660:B2661"/>
    <mergeCell ref="C2660:C2661"/>
    <mergeCell ref="B2662:B2663"/>
    <mergeCell ref="C2662:C2663"/>
    <mergeCell ref="B2664:B2665"/>
    <mergeCell ref="C2664:C2665"/>
    <mergeCell ref="B2654:B2655"/>
    <mergeCell ref="C2654:C2655"/>
    <mergeCell ref="B2656:B2657"/>
    <mergeCell ref="C2656:C2657"/>
    <mergeCell ref="B2658:B2659"/>
    <mergeCell ref="C2658:C2659"/>
    <mergeCell ref="B2648:B2649"/>
    <mergeCell ref="C2648:C2649"/>
    <mergeCell ref="B2650:B2651"/>
    <mergeCell ref="C2650:C2651"/>
    <mergeCell ref="B2652:B2653"/>
    <mergeCell ref="C2652:C2653"/>
    <mergeCell ref="B2642:B2643"/>
    <mergeCell ref="C2642:C2643"/>
    <mergeCell ref="B2644:B2645"/>
    <mergeCell ref="C2644:C2645"/>
    <mergeCell ref="B2646:B2647"/>
    <mergeCell ref="C2646:C2647"/>
    <mergeCell ref="B2636:B2637"/>
    <mergeCell ref="C2636:C2637"/>
    <mergeCell ref="B2638:B2639"/>
    <mergeCell ref="C2638:C2639"/>
    <mergeCell ref="B2640:B2641"/>
    <mergeCell ref="C2640:C2641"/>
    <mergeCell ref="B2630:B2631"/>
    <mergeCell ref="C2630:C2631"/>
    <mergeCell ref="B2632:B2633"/>
    <mergeCell ref="C2632:C2633"/>
    <mergeCell ref="B2634:B2635"/>
    <mergeCell ref="C2634:C2635"/>
    <mergeCell ref="B2624:B2625"/>
    <mergeCell ref="C2624:C2625"/>
    <mergeCell ref="B2626:B2627"/>
    <mergeCell ref="C2626:C2627"/>
    <mergeCell ref="B2628:B2629"/>
    <mergeCell ref="C2628:C2629"/>
    <mergeCell ref="B2618:B2619"/>
    <mergeCell ref="C2618:C2619"/>
    <mergeCell ref="B2620:B2621"/>
    <mergeCell ref="C2620:C2621"/>
    <mergeCell ref="B2622:B2623"/>
    <mergeCell ref="C2622:C2623"/>
    <mergeCell ref="B2612:B2613"/>
    <mergeCell ref="C2612:C2613"/>
    <mergeCell ref="B2614:B2615"/>
    <mergeCell ref="C2614:C2615"/>
    <mergeCell ref="B2616:B2617"/>
    <mergeCell ref="C2616:C2617"/>
    <mergeCell ref="B2606:B2607"/>
    <mergeCell ref="C2606:C2607"/>
    <mergeCell ref="B2608:B2609"/>
    <mergeCell ref="C2608:C2609"/>
    <mergeCell ref="B2610:B2611"/>
    <mergeCell ref="C2610:C2611"/>
    <mergeCell ref="B2600:B2601"/>
    <mergeCell ref="C2600:C2601"/>
    <mergeCell ref="B2602:B2603"/>
    <mergeCell ref="C2602:C2603"/>
    <mergeCell ref="B2604:B2605"/>
    <mergeCell ref="C2604:C2605"/>
    <mergeCell ref="B2594:B2595"/>
    <mergeCell ref="C2594:C2595"/>
    <mergeCell ref="B2596:B2597"/>
    <mergeCell ref="C2596:C2597"/>
    <mergeCell ref="B2598:B2599"/>
    <mergeCell ref="C2598:C2599"/>
    <mergeCell ref="B2588:B2589"/>
    <mergeCell ref="C2588:C2589"/>
    <mergeCell ref="B2590:B2591"/>
    <mergeCell ref="C2590:C2591"/>
    <mergeCell ref="B2592:B2593"/>
    <mergeCell ref="C2592:C2593"/>
    <mergeCell ref="B2582:B2583"/>
    <mergeCell ref="C2582:C2583"/>
    <mergeCell ref="B2584:B2585"/>
    <mergeCell ref="C2584:C2585"/>
    <mergeCell ref="B2586:B2587"/>
    <mergeCell ref="C2586:C2587"/>
    <mergeCell ref="B2576:B2577"/>
    <mergeCell ref="C2576:C2577"/>
    <mergeCell ref="B2578:B2579"/>
    <mergeCell ref="C2578:C2579"/>
    <mergeCell ref="B2580:B2581"/>
    <mergeCell ref="C2580:C2581"/>
    <mergeCell ref="B2570:B2571"/>
    <mergeCell ref="C2570:C2571"/>
    <mergeCell ref="B2572:B2573"/>
    <mergeCell ref="C2572:C2573"/>
    <mergeCell ref="B2574:B2575"/>
    <mergeCell ref="C2574:C2575"/>
    <mergeCell ref="B2564:B2565"/>
    <mergeCell ref="C2564:C2565"/>
    <mergeCell ref="B2566:B2567"/>
    <mergeCell ref="C2566:C2567"/>
    <mergeCell ref="B2568:B2569"/>
    <mergeCell ref="C2568:C2569"/>
    <mergeCell ref="B2558:B2559"/>
    <mergeCell ref="C2558:C2559"/>
    <mergeCell ref="B2560:B2561"/>
    <mergeCell ref="C2560:C2561"/>
    <mergeCell ref="B2562:B2563"/>
    <mergeCell ref="C2562:C2563"/>
    <mergeCell ref="B2552:B2553"/>
    <mergeCell ref="C2552:C2553"/>
    <mergeCell ref="B2554:B2555"/>
    <mergeCell ref="C2554:C2555"/>
    <mergeCell ref="B2556:B2557"/>
    <mergeCell ref="C2556:C2557"/>
    <mergeCell ref="B2546:B2547"/>
    <mergeCell ref="C2546:C2547"/>
    <mergeCell ref="B2548:B2549"/>
    <mergeCell ref="C2548:C2549"/>
    <mergeCell ref="B2550:B2551"/>
    <mergeCell ref="C2550:C2551"/>
    <mergeCell ref="B2540:B2541"/>
    <mergeCell ref="C2540:C2541"/>
    <mergeCell ref="B2542:B2543"/>
    <mergeCell ref="C2542:C2543"/>
    <mergeCell ref="B2544:B2545"/>
    <mergeCell ref="C2544:C2545"/>
    <mergeCell ref="B2534:B2535"/>
    <mergeCell ref="C2534:C2535"/>
    <mergeCell ref="B2536:B2537"/>
    <mergeCell ref="C2536:C2537"/>
    <mergeCell ref="B2538:B2539"/>
    <mergeCell ref="C2538:C2539"/>
    <mergeCell ref="B2528:B2529"/>
    <mergeCell ref="C2528:C2529"/>
    <mergeCell ref="B2530:B2531"/>
    <mergeCell ref="C2530:C2531"/>
    <mergeCell ref="B2532:B2533"/>
    <mergeCell ref="C2532:C2533"/>
    <mergeCell ref="B2522:B2523"/>
    <mergeCell ref="C2522:C2523"/>
    <mergeCell ref="B2524:B2525"/>
    <mergeCell ref="C2524:C2525"/>
    <mergeCell ref="B2526:B2527"/>
    <mergeCell ref="C2526:C2527"/>
    <mergeCell ref="B2516:B2517"/>
    <mergeCell ref="C2516:C2517"/>
    <mergeCell ref="B2518:B2519"/>
    <mergeCell ref="C2518:C2519"/>
    <mergeCell ref="B2520:B2521"/>
    <mergeCell ref="C2520:C2521"/>
    <mergeCell ref="B2510:B2511"/>
    <mergeCell ref="C2510:C2511"/>
    <mergeCell ref="B2512:B2513"/>
    <mergeCell ref="C2512:C2513"/>
    <mergeCell ref="B2514:B2515"/>
    <mergeCell ref="C2514:C2515"/>
    <mergeCell ref="B2504:B2505"/>
    <mergeCell ref="C2504:C2505"/>
    <mergeCell ref="B2506:B2507"/>
    <mergeCell ref="C2506:C2507"/>
    <mergeCell ref="B2508:B2509"/>
    <mergeCell ref="C2508:C2509"/>
    <mergeCell ref="B2498:B2499"/>
    <mergeCell ref="C2498:C2499"/>
    <mergeCell ref="B2500:B2501"/>
    <mergeCell ref="C2500:C2501"/>
    <mergeCell ref="B2502:B2503"/>
    <mergeCell ref="C2502:C2503"/>
    <mergeCell ref="B2492:B2493"/>
    <mergeCell ref="C2492:C2493"/>
    <mergeCell ref="B2494:B2495"/>
    <mergeCell ref="C2494:C2495"/>
    <mergeCell ref="B2496:B2497"/>
    <mergeCell ref="C2496:C2497"/>
    <mergeCell ref="B2486:B2487"/>
    <mergeCell ref="C2486:C2487"/>
    <mergeCell ref="B2488:B2489"/>
    <mergeCell ref="C2488:C2489"/>
    <mergeCell ref="B2490:B2491"/>
    <mergeCell ref="C2490:C2491"/>
    <mergeCell ref="B2480:B2481"/>
    <mergeCell ref="C2480:C2481"/>
    <mergeCell ref="B2482:B2483"/>
    <mergeCell ref="C2482:C2483"/>
    <mergeCell ref="B2484:B2485"/>
    <mergeCell ref="C2484:C2485"/>
    <mergeCell ref="B2474:B2475"/>
    <mergeCell ref="C2474:C2475"/>
    <mergeCell ref="B2476:B2477"/>
    <mergeCell ref="C2476:C2477"/>
    <mergeCell ref="B2478:B2479"/>
    <mergeCell ref="C2478:C2479"/>
    <mergeCell ref="B2468:B2469"/>
    <mergeCell ref="C2468:C2469"/>
    <mergeCell ref="B2470:B2471"/>
    <mergeCell ref="C2470:C2471"/>
    <mergeCell ref="B2472:B2473"/>
    <mergeCell ref="C2472:C2473"/>
    <mergeCell ref="B2462:B2463"/>
    <mergeCell ref="C2462:C2463"/>
    <mergeCell ref="B2464:B2465"/>
    <mergeCell ref="C2464:C2465"/>
    <mergeCell ref="B2466:B2467"/>
    <mergeCell ref="C2466:C2467"/>
    <mergeCell ref="B2456:B2457"/>
    <mergeCell ref="C2456:C2457"/>
    <mergeCell ref="B2458:B2459"/>
    <mergeCell ref="C2458:C2459"/>
    <mergeCell ref="B2460:B2461"/>
    <mergeCell ref="C2460:C2461"/>
    <mergeCell ref="B2450:B2451"/>
    <mergeCell ref="C2450:C2451"/>
    <mergeCell ref="B2452:B2453"/>
    <mergeCell ref="C2452:C2453"/>
    <mergeCell ref="B2454:B2455"/>
    <mergeCell ref="C2454:C2455"/>
    <mergeCell ref="B2444:B2445"/>
    <mergeCell ref="C2444:C2445"/>
    <mergeCell ref="B2446:B2447"/>
    <mergeCell ref="C2446:C2447"/>
    <mergeCell ref="B2448:B2449"/>
    <mergeCell ref="C2448:C2449"/>
    <mergeCell ref="B2438:B2439"/>
    <mergeCell ref="C2438:C2439"/>
    <mergeCell ref="B2440:B2441"/>
    <mergeCell ref="C2440:C2441"/>
    <mergeCell ref="B2442:B2443"/>
    <mergeCell ref="C2442:C2443"/>
    <mergeCell ref="B2432:B2433"/>
    <mergeCell ref="C2432:C2433"/>
    <mergeCell ref="B2434:B2435"/>
    <mergeCell ref="C2434:C2435"/>
    <mergeCell ref="B2436:B2437"/>
    <mergeCell ref="C2436:C2437"/>
    <mergeCell ref="B2426:B2427"/>
    <mergeCell ref="C2426:C2427"/>
    <mergeCell ref="B2428:B2429"/>
    <mergeCell ref="C2428:C2429"/>
    <mergeCell ref="B2430:B2431"/>
    <mergeCell ref="C2430:C2431"/>
    <mergeCell ref="B2420:B2421"/>
    <mergeCell ref="C2420:C2421"/>
    <mergeCell ref="B2422:B2423"/>
    <mergeCell ref="C2422:C2423"/>
    <mergeCell ref="B2424:B2425"/>
    <mergeCell ref="C2424:C2425"/>
    <mergeCell ref="B2414:B2415"/>
    <mergeCell ref="C2414:C2415"/>
    <mergeCell ref="B2416:B2417"/>
    <mergeCell ref="C2416:C2417"/>
    <mergeCell ref="B2418:B2419"/>
    <mergeCell ref="C2418:C2419"/>
    <mergeCell ref="B2408:B2409"/>
    <mergeCell ref="C2408:C2409"/>
    <mergeCell ref="B2410:B2411"/>
    <mergeCell ref="C2410:C2411"/>
    <mergeCell ref="B2412:B2413"/>
    <mergeCell ref="C2412:C2413"/>
    <mergeCell ref="B2402:B2403"/>
    <mergeCell ref="C2402:C2403"/>
    <mergeCell ref="B2404:B2405"/>
    <mergeCell ref="C2404:C2405"/>
    <mergeCell ref="B2406:B2407"/>
    <mergeCell ref="C2406:C2407"/>
    <mergeCell ref="B2396:B2397"/>
    <mergeCell ref="C2396:C2397"/>
    <mergeCell ref="B2398:B2399"/>
    <mergeCell ref="C2398:C2399"/>
    <mergeCell ref="B2400:B2401"/>
    <mergeCell ref="C2400:C2401"/>
    <mergeCell ref="B2390:B2391"/>
    <mergeCell ref="C2390:C2391"/>
    <mergeCell ref="B2392:B2393"/>
    <mergeCell ref="C2392:C2393"/>
    <mergeCell ref="B2394:B2395"/>
    <mergeCell ref="C2394:C2395"/>
    <mergeCell ref="B2384:B2385"/>
    <mergeCell ref="C2384:C2385"/>
    <mergeCell ref="B2386:B2387"/>
    <mergeCell ref="C2386:C2387"/>
    <mergeCell ref="B2388:B2389"/>
    <mergeCell ref="C2388:C2389"/>
    <mergeCell ref="B2378:B2379"/>
    <mergeCell ref="C2378:C2379"/>
    <mergeCell ref="B2380:B2381"/>
    <mergeCell ref="C2380:C2381"/>
    <mergeCell ref="B2382:B2383"/>
    <mergeCell ref="C2382:C2383"/>
    <mergeCell ref="B2372:B2373"/>
    <mergeCell ref="C2372:C2373"/>
    <mergeCell ref="B2374:B2375"/>
    <mergeCell ref="C2374:C2375"/>
    <mergeCell ref="B2376:B2377"/>
    <mergeCell ref="C2376:C2377"/>
    <mergeCell ref="B2366:B2367"/>
    <mergeCell ref="C2366:C2367"/>
    <mergeCell ref="B2368:B2369"/>
    <mergeCell ref="C2368:C2369"/>
    <mergeCell ref="B2370:B2371"/>
    <mergeCell ref="C2370:C2371"/>
    <mergeCell ref="B2360:B2361"/>
    <mergeCell ref="C2360:C2361"/>
    <mergeCell ref="B2362:B2363"/>
    <mergeCell ref="C2362:C2363"/>
    <mergeCell ref="B2364:B2365"/>
    <mergeCell ref="C2364:C2365"/>
    <mergeCell ref="B2354:B2355"/>
    <mergeCell ref="C2354:C2355"/>
    <mergeCell ref="B2356:B2357"/>
    <mergeCell ref="C2356:C2357"/>
    <mergeCell ref="B2358:B2359"/>
    <mergeCell ref="C2358:C2359"/>
    <mergeCell ref="B2348:B2349"/>
    <mergeCell ref="C2348:C2349"/>
    <mergeCell ref="B2350:B2351"/>
    <mergeCell ref="C2350:C2351"/>
    <mergeCell ref="B2352:B2353"/>
    <mergeCell ref="C2352:C2353"/>
    <mergeCell ref="B2342:B2343"/>
    <mergeCell ref="C2342:C2343"/>
    <mergeCell ref="B2344:B2345"/>
    <mergeCell ref="C2344:C2345"/>
    <mergeCell ref="B2346:B2347"/>
    <mergeCell ref="C2346:C2347"/>
    <mergeCell ref="B2336:B2337"/>
    <mergeCell ref="C2336:C2337"/>
    <mergeCell ref="B2338:B2339"/>
    <mergeCell ref="C2338:C2339"/>
    <mergeCell ref="B2340:B2341"/>
    <mergeCell ref="C2340:C2341"/>
    <mergeCell ref="B2330:B2331"/>
    <mergeCell ref="C2330:C2331"/>
    <mergeCell ref="B2332:B2333"/>
    <mergeCell ref="C2332:C2333"/>
    <mergeCell ref="B2334:B2335"/>
    <mergeCell ref="C2334:C2335"/>
    <mergeCell ref="B2324:B2325"/>
    <mergeCell ref="C2324:C2325"/>
    <mergeCell ref="B2326:B2327"/>
    <mergeCell ref="C2326:C2327"/>
    <mergeCell ref="B2328:B2329"/>
    <mergeCell ref="C2328:C2329"/>
    <mergeCell ref="B2318:B2319"/>
    <mergeCell ref="C2318:C2319"/>
    <mergeCell ref="B2320:B2321"/>
    <mergeCell ref="C2320:C2321"/>
    <mergeCell ref="B2322:B2323"/>
    <mergeCell ref="C2322:C2323"/>
    <mergeCell ref="B2312:B2313"/>
    <mergeCell ref="C2312:C2313"/>
    <mergeCell ref="B2314:B2315"/>
    <mergeCell ref="C2314:C2315"/>
    <mergeCell ref="B2316:B2317"/>
    <mergeCell ref="C2316:C2317"/>
    <mergeCell ref="B2306:B2307"/>
    <mergeCell ref="C2306:C2307"/>
    <mergeCell ref="B2308:B2309"/>
    <mergeCell ref="C2308:C2309"/>
    <mergeCell ref="B2310:B2311"/>
    <mergeCell ref="C2310:C2311"/>
    <mergeCell ref="B2300:B2301"/>
    <mergeCell ref="C2300:C2301"/>
    <mergeCell ref="B2302:B2303"/>
    <mergeCell ref="C2302:C2303"/>
    <mergeCell ref="B2304:B2305"/>
    <mergeCell ref="C2304:C2305"/>
    <mergeCell ref="B2294:B2295"/>
    <mergeCell ref="C2294:C2295"/>
    <mergeCell ref="B2296:B2297"/>
    <mergeCell ref="C2296:C2297"/>
    <mergeCell ref="B2298:B2299"/>
    <mergeCell ref="C2298:C2299"/>
    <mergeCell ref="B2288:B2289"/>
    <mergeCell ref="C2288:C2289"/>
    <mergeCell ref="B2290:B2291"/>
    <mergeCell ref="C2290:C2291"/>
    <mergeCell ref="B2292:B2293"/>
    <mergeCell ref="C2292:C2293"/>
    <mergeCell ref="B2282:B2283"/>
    <mergeCell ref="C2282:C2283"/>
    <mergeCell ref="B2284:B2285"/>
    <mergeCell ref="C2284:C2285"/>
    <mergeCell ref="B2286:B2287"/>
    <mergeCell ref="C2286:C2287"/>
    <mergeCell ref="B2276:B2277"/>
    <mergeCell ref="C2276:C2277"/>
    <mergeCell ref="B2278:B2279"/>
    <mergeCell ref="C2278:C2279"/>
    <mergeCell ref="B2280:B2281"/>
    <mergeCell ref="C2280:C2281"/>
    <mergeCell ref="B2270:B2271"/>
    <mergeCell ref="C2270:C2271"/>
    <mergeCell ref="B2272:B2273"/>
    <mergeCell ref="C2272:C2273"/>
    <mergeCell ref="B2274:B2275"/>
    <mergeCell ref="C2274:C2275"/>
    <mergeCell ref="B2264:B2265"/>
    <mergeCell ref="C2264:C2265"/>
    <mergeCell ref="B2266:B2267"/>
    <mergeCell ref="C2266:C2267"/>
    <mergeCell ref="B2268:B2269"/>
    <mergeCell ref="C2268:C2269"/>
    <mergeCell ref="B2258:B2259"/>
    <mergeCell ref="C2258:C2259"/>
    <mergeCell ref="B2260:B2261"/>
    <mergeCell ref="C2260:C2261"/>
    <mergeCell ref="B2262:B2263"/>
    <mergeCell ref="C2262:C2263"/>
    <mergeCell ref="B2252:B2253"/>
    <mergeCell ref="C2252:C2253"/>
    <mergeCell ref="B2254:B2255"/>
    <mergeCell ref="C2254:C2255"/>
    <mergeCell ref="B2256:B2257"/>
    <mergeCell ref="C2256:C2257"/>
    <mergeCell ref="B2246:B2247"/>
    <mergeCell ref="C2246:C2247"/>
    <mergeCell ref="B2248:B2249"/>
    <mergeCell ref="C2248:C2249"/>
    <mergeCell ref="B2250:B2251"/>
    <mergeCell ref="C2250:C2251"/>
    <mergeCell ref="B2240:B2241"/>
    <mergeCell ref="C2240:C2241"/>
    <mergeCell ref="B2242:B2243"/>
    <mergeCell ref="C2242:C2243"/>
    <mergeCell ref="B2244:B2245"/>
    <mergeCell ref="C2244:C2245"/>
    <mergeCell ref="B2234:B2235"/>
    <mergeCell ref="C2234:C2235"/>
    <mergeCell ref="B2236:B2237"/>
    <mergeCell ref="C2236:C2237"/>
    <mergeCell ref="B2238:B2239"/>
    <mergeCell ref="C2238:C2239"/>
    <mergeCell ref="B2228:B2229"/>
    <mergeCell ref="C2228:C2229"/>
    <mergeCell ref="B2230:B2231"/>
    <mergeCell ref="C2230:C2231"/>
    <mergeCell ref="B2232:B2233"/>
    <mergeCell ref="C2232:C2233"/>
    <mergeCell ref="B2222:B2223"/>
    <mergeCell ref="C2222:C2223"/>
    <mergeCell ref="B2224:B2225"/>
    <mergeCell ref="C2224:C2225"/>
    <mergeCell ref="B2226:B2227"/>
    <mergeCell ref="C2226:C2227"/>
    <mergeCell ref="B2216:B2217"/>
    <mergeCell ref="C2216:C2217"/>
    <mergeCell ref="B2218:B2219"/>
    <mergeCell ref="C2218:C2219"/>
    <mergeCell ref="B2220:B2221"/>
    <mergeCell ref="C2220:C2221"/>
    <mergeCell ref="B2210:B2211"/>
    <mergeCell ref="C2210:C2211"/>
    <mergeCell ref="B2212:B2213"/>
    <mergeCell ref="C2212:C2213"/>
    <mergeCell ref="B2214:B2215"/>
    <mergeCell ref="C2214:C2215"/>
    <mergeCell ref="B2204:B2205"/>
    <mergeCell ref="C2204:C2205"/>
    <mergeCell ref="B2206:B2207"/>
    <mergeCell ref="C2206:C2207"/>
    <mergeCell ref="B2208:B2209"/>
    <mergeCell ref="C2208:C2209"/>
    <mergeCell ref="B2198:B2199"/>
    <mergeCell ref="C2198:C2199"/>
    <mergeCell ref="B2200:B2201"/>
    <mergeCell ref="C2200:C2201"/>
    <mergeCell ref="B2202:B2203"/>
    <mergeCell ref="C2202:C2203"/>
    <mergeCell ref="B2192:B2193"/>
    <mergeCell ref="C2192:C2193"/>
    <mergeCell ref="B2194:B2195"/>
    <mergeCell ref="C2194:C2195"/>
    <mergeCell ref="B2196:B2197"/>
    <mergeCell ref="C2196:C2197"/>
    <mergeCell ref="B2186:B2187"/>
    <mergeCell ref="C2186:C2187"/>
    <mergeCell ref="B2188:B2189"/>
    <mergeCell ref="C2188:C2189"/>
    <mergeCell ref="B2190:B2191"/>
    <mergeCell ref="C2190:C2191"/>
    <mergeCell ref="B2180:B2181"/>
    <mergeCell ref="C2180:C2181"/>
    <mergeCell ref="B2182:B2183"/>
    <mergeCell ref="C2182:C2183"/>
    <mergeCell ref="B2184:B2185"/>
    <mergeCell ref="C2184:C2185"/>
    <mergeCell ref="B2174:B2175"/>
    <mergeCell ref="C2174:C2175"/>
    <mergeCell ref="B2176:B2177"/>
    <mergeCell ref="C2176:C2177"/>
    <mergeCell ref="B2178:B2179"/>
    <mergeCell ref="C2178:C2179"/>
    <mergeCell ref="B2168:B2169"/>
    <mergeCell ref="C2168:C2169"/>
    <mergeCell ref="B2170:B2171"/>
    <mergeCell ref="C2170:C2171"/>
    <mergeCell ref="B2172:B2173"/>
    <mergeCell ref="C2172:C2173"/>
    <mergeCell ref="B2162:B2163"/>
    <mergeCell ref="C2162:C2163"/>
    <mergeCell ref="B2164:B2165"/>
    <mergeCell ref="C2164:C2165"/>
    <mergeCell ref="B2166:B2167"/>
    <mergeCell ref="C2166:C2167"/>
    <mergeCell ref="B2156:B2157"/>
    <mergeCell ref="C2156:C2157"/>
    <mergeCell ref="B2158:B2159"/>
    <mergeCell ref="C2158:C2159"/>
    <mergeCell ref="B2160:B2161"/>
    <mergeCell ref="C2160:C2161"/>
    <mergeCell ref="B2150:B2151"/>
    <mergeCell ref="C2150:C2151"/>
    <mergeCell ref="B2152:B2153"/>
    <mergeCell ref="C2152:C2153"/>
    <mergeCell ref="B2154:B2155"/>
    <mergeCell ref="C2154:C2155"/>
    <mergeCell ref="B2144:B2145"/>
    <mergeCell ref="C2144:C2145"/>
    <mergeCell ref="B2146:B2147"/>
    <mergeCell ref="C2146:C2147"/>
    <mergeCell ref="B2148:B2149"/>
    <mergeCell ref="C2148:C2149"/>
    <mergeCell ref="B2138:B2139"/>
    <mergeCell ref="C2138:C2139"/>
    <mergeCell ref="B2140:B2141"/>
    <mergeCell ref="C2140:C2141"/>
    <mergeCell ref="B2142:B2143"/>
    <mergeCell ref="C2142:C2143"/>
    <mergeCell ref="B2132:B2133"/>
    <mergeCell ref="C2132:C2133"/>
    <mergeCell ref="B2134:B2135"/>
    <mergeCell ref="C2134:C2135"/>
    <mergeCell ref="B2136:B2137"/>
    <mergeCell ref="C2136:C2137"/>
    <mergeCell ref="B2126:B2127"/>
    <mergeCell ref="C2126:C2127"/>
    <mergeCell ref="B2128:B2129"/>
    <mergeCell ref="C2128:C2129"/>
    <mergeCell ref="B2130:B2131"/>
    <mergeCell ref="C2130:C2131"/>
    <mergeCell ref="B2120:B2121"/>
    <mergeCell ref="C2120:C2121"/>
    <mergeCell ref="B2122:B2123"/>
    <mergeCell ref="C2122:C2123"/>
    <mergeCell ref="B2124:B2125"/>
    <mergeCell ref="C2124:C2125"/>
    <mergeCell ref="B2114:B2115"/>
    <mergeCell ref="C2114:C2115"/>
    <mergeCell ref="B2116:B2117"/>
    <mergeCell ref="C2116:C2117"/>
    <mergeCell ref="B2118:B2119"/>
    <mergeCell ref="C2118:C2119"/>
    <mergeCell ref="B2108:B2109"/>
    <mergeCell ref="C2108:C2109"/>
    <mergeCell ref="B2110:B2111"/>
    <mergeCell ref="C2110:C2111"/>
    <mergeCell ref="B2112:B2113"/>
    <mergeCell ref="C2112:C2113"/>
    <mergeCell ref="B2102:B2103"/>
    <mergeCell ref="C2102:C2103"/>
    <mergeCell ref="B2104:B2105"/>
    <mergeCell ref="C2104:C2105"/>
    <mergeCell ref="B2106:B2107"/>
    <mergeCell ref="C2106:C2107"/>
    <mergeCell ref="B2096:B2097"/>
    <mergeCell ref="C2096:C2097"/>
    <mergeCell ref="B2098:B2099"/>
    <mergeCell ref="C2098:C2099"/>
    <mergeCell ref="B2100:B2101"/>
    <mergeCell ref="C2100:C2101"/>
    <mergeCell ref="B2090:B2091"/>
    <mergeCell ref="C2090:C2091"/>
    <mergeCell ref="B2092:B2093"/>
    <mergeCell ref="C2092:C2093"/>
    <mergeCell ref="B2094:B2095"/>
    <mergeCell ref="C2094:C2095"/>
    <mergeCell ref="B2084:B2085"/>
    <mergeCell ref="C2084:C2085"/>
    <mergeCell ref="B2086:B2087"/>
    <mergeCell ref="C2086:C2087"/>
    <mergeCell ref="B2088:B2089"/>
    <mergeCell ref="C2088:C2089"/>
    <mergeCell ref="B2078:B2079"/>
    <mergeCell ref="C2078:C2079"/>
    <mergeCell ref="B2080:B2081"/>
    <mergeCell ref="C2080:C2081"/>
    <mergeCell ref="B2082:B2083"/>
    <mergeCell ref="C2082:C2083"/>
    <mergeCell ref="B2072:B2073"/>
    <mergeCell ref="C2072:C2073"/>
    <mergeCell ref="B2074:B2075"/>
    <mergeCell ref="C2074:C2075"/>
    <mergeCell ref="B2076:B2077"/>
    <mergeCell ref="C2076:C2077"/>
    <mergeCell ref="B2066:B2067"/>
    <mergeCell ref="C2066:C2067"/>
    <mergeCell ref="B2068:B2069"/>
    <mergeCell ref="C2068:C2069"/>
    <mergeCell ref="B2070:B2071"/>
    <mergeCell ref="C2070:C2071"/>
    <mergeCell ref="B2060:B2061"/>
    <mergeCell ref="C2060:C2061"/>
    <mergeCell ref="B2062:B2063"/>
    <mergeCell ref="C2062:C2063"/>
    <mergeCell ref="B2064:B2065"/>
    <mergeCell ref="C2064:C2065"/>
    <mergeCell ref="B2054:B2055"/>
    <mergeCell ref="C2054:C2055"/>
    <mergeCell ref="B2056:B2057"/>
    <mergeCell ref="C2056:C2057"/>
    <mergeCell ref="B2058:B2059"/>
    <mergeCell ref="C2058:C2059"/>
    <mergeCell ref="B2048:B2049"/>
    <mergeCell ref="C2048:C2049"/>
    <mergeCell ref="B2050:B2051"/>
    <mergeCell ref="C2050:C2051"/>
    <mergeCell ref="B2052:B2053"/>
    <mergeCell ref="C2052:C2053"/>
    <mergeCell ref="B2042:B2043"/>
    <mergeCell ref="C2042:C2043"/>
    <mergeCell ref="B2044:B2045"/>
    <mergeCell ref="C2044:C2045"/>
    <mergeCell ref="B2046:B2047"/>
    <mergeCell ref="C2046:C2047"/>
    <mergeCell ref="B2036:B2037"/>
    <mergeCell ref="C2036:C2037"/>
    <mergeCell ref="B2038:B2039"/>
    <mergeCell ref="C2038:C2039"/>
    <mergeCell ref="B2040:B2041"/>
    <mergeCell ref="C2040:C2041"/>
    <mergeCell ref="B2030:B2031"/>
    <mergeCell ref="C2030:C2031"/>
    <mergeCell ref="B2032:B2033"/>
    <mergeCell ref="C2032:C2033"/>
    <mergeCell ref="B2034:B2035"/>
    <mergeCell ref="C2034:C2035"/>
    <mergeCell ref="B2024:B2025"/>
    <mergeCell ref="C2024:C2025"/>
    <mergeCell ref="B2026:B2027"/>
    <mergeCell ref="C2026:C2027"/>
    <mergeCell ref="B2028:B2029"/>
    <mergeCell ref="C2028:C2029"/>
    <mergeCell ref="B2018:B2019"/>
    <mergeCell ref="C2018:C2019"/>
    <mergeCell ref="B2020:B2021"/>
    <mergeCell ref="C2020:C2021"/>
    <mergeCell ref="B2022:B2023"/>
    <mergeCell ref="C2022:C2023"/>
    <mergeCell ref="B2012:B2013"/>
    <mergeCell ref="C2012:C2013"/>
    <mergeCell ref="B2014:B2015"/>
    <mergeCell ref="C2014:C2015"/>
    <mergeCell ref="B2016:B2017"/>
    <mergeCell ref="C2016:C2017"/>
    <mergeCell ref="B2006:B2007"/>
    <mergeCell ref="C2006:C2007"/>
    <mergeCell ref="B2008:B2009"/>
    <mergeCell ref="C2008:C2009"/>
    <mergeCell ref="B2010:B2011"/>
    <mergeCell ref="C2010:C2011"/>
    <mergeCell ref="B2000:B2001"/>
    <mergeCell ref="C2000:C2001"/>
    <mergeCell ref="B2002:B2003"/>
    <mergeCell ref="C2002:C2003"/>
    <mergeCell ref="B2004:B2005"/>
    <mergeCell ref="C2004:C2005"/>
    <mergeCell ref="B1994:B1995"/>
    <mergeCell ref="C1994:C1995"/>
    <mergeCell ref="B1996:B1997"/>
    <mergeCell ref="C1996:C1997"/>
    <mergeCell ref="B1998:B1999"/>
    <mergeCell ref="C1998:C1999"/>
    <mergeCell ref="B1988:B1989"/>
    <mergeCell ref="C1988:C1989"/>
    <mergeCell ref="B1990:B1991"/>
    <mergeCell ref="C1990:C1991"/>
    <mergeCell ref="B1992:B1993"/>
    <mergeCell ref="C1992:C1993"/>
    <mergeCell ref="B1982:B1983"/>
    <mergeCell ref="C1982:C1983"/>
    <mergeCell ref="B1984:B1985"/>
    <mergeCell ref="C1984:C1985"/>
    <mergeCell ref="B1986:B1987"/>
    <mergeCell ref="C1986:C1987"/>
    <mergeCell ref="B1976:B1977"/>
    <mergeCell ref="C1976:C1977"/>
    <mergeCell ref="B1978:B1979"/>
    <mergeCell ref="C1978:C1979"/>
    <mergeCell ref="B1980:B1981"/>
    <mergeCell ref="C1980:C1981"/>
    <mergeCell ref="B1970:B1971"/>
    <mergeCell ref="C1970:C1971"/>
    <mergeCell ref="B1972:B1973"/>
    <mergeCell ref="C1972:C1973"/>
    <mergeCell ref="B1974:B1975"/>
    <mergeCell ref="C1974:C1975"/>
    <mergeCell ref="B1964:B1965"/>
    <mergeCell ref="C1964:C1965"/>
    <mergeCell ref="B1966:B1967"/>
    <mergeCell ref="C1966:C1967"/>
    <mergeCell ref="B1968:B1969"/>
    <mergeCell ref="C1968:C1969"/>
    <mergeCell ref="B1958:B1959"/>
    <mergeCell ref="C1958:C1959"/>
    <mergeCell ref="B1960:B1961"/>
    <mergeCell ref="C1960:C1961"/>
    <mergeCell ref="B1962:B1963"/>
    <mergeCell ref="C1962:C1963"/>
    <mergeCell ref="B1952:B1953"/>
    <mergeCell ref="C1952:C1953"/>
    <mergeCell ref="B1954:B1955"/>
    <mergeCell ref="C1954:C1955"/>
    <mergeCell ref="B1956:B1957"/>
    <mergeCell ref="C1956:C1957"/>
    <mergeCell ref="B1946:B1947"/>
    <mergeCell ref="C1946:C1947"/>
    <mergeCell ref="B1948:B1949"/>
    <mergeCell ref="C1948:C1949"/>
    <mergeCell ref="B1950:B1951"/>
    <mergeCell ref="C1950:C1951"/>
    <mergeCell ref="B1940:B1941"/>
    <mergeCell ref="C1940:C1941"/>
    <mergeCell ref="B1942:B1943"/>
    <mergeCell ref="C1942:C1943"/>
    <mergeCell ref="B1944:B1945"/>
    <mergeCell ref="C1944:C1945"/>
    <mergeCell ref="B1934:B1935"/>
    <mergeCell ref="C1934:C1935"/>
    <mergeCell ref="B1936:B1937"/>
    <mergeCell ref="C1936:C1937"/>
    <mergeCell ref="B1938:B1939"/>
    <mergeCell ref="C1938:C1939"/>
    <mergeCell ref="B1928:B1929"/>
    <mergeCell ref="C1928:C1929"/>
    <mergeCell ref="B1930:B1931"/>
    <mergeCell ref="C1930:C1931"/>
    <mergeCell ref="B1932:B1933"/>
    <mergeCell ref="C1932:C1933"/>
    <mergeCell ref="B1922:B1923"/>
    <mergeCell ref="C1922:C1923"/>
    <mergeCell ref="B1924:B1925"/>
    <mergeCell ref="C1924:C1925"/>
    <mergeCell ref="B1926:B1927"/>
    <mergeCell ref="C1926:C1927"/>
    <mergeCell ref="B1916:B1917"/>
    <mergeCell ref="C1916:C1917"/>
    <mergeCell ref="B1918:B1919"/>
    <mergeCell ref="C1918:C1919"/>
    <mergeCell ref="B1920:B1921"/>
    <mergeCell ref="C1920:C1921"/>
    <mergeCell ref="B1910:B1911"/>
    <mergeCell ref="C1910:C1911"/>
    <mergeCell ref="B1912:B1913"/>
    <mergeCell ref="C1912:C1913"/>
    <mergeCell ref="B1914:B1915"/>
    <mergeCell ref="C1914:C1915"/>
    <mergeCell ref="B1904:B1905"/>
    <mergeCell ref="C1904:C1905"/>
    <mergeCell ref="B1906:B1907"/>
    <mergeCell ref="C1906:C1907"/>
    <mergeCell ref="B1908:B1909"/>
    <mergeCell ref="C1908:C1909"/>
    <mergeCell ref="B1898:B1899"/>
    <mergeCell ref="C1898:C1899"/>
    <mergeCell ref="B1900:B1901"/>
    <mergeCell ref="C1900:C1901"/>
    <mergeCell ref="B1902:B1903"/>
    <mergeCell ref="C1902:C1903"/>
    <mergeCell ref="B1892:B1893"/>
    <mergeCell ref="C1892:C1893"/>
    <mergeCell ref="B1894:B1895"/>
    <mergeCell ref="C1894:C1895"/>
    <mergeCell ref="B1896:B1897"/>
    <mergeCell ref="C1896:C1897"/>
    <mergeCell ref="B1886:B1887"/>
    <mergeCell ref="C1886:C1887"/>
    <mergeCell ref="B1888:B1889"/>
    <mergeCell ref="C1888:C1889"/>
    <mergeCell ref="B1890:B1891"/>
    <mergeCell ref="C1890:C1891"/>
    <mergeCell ref="B1880:B1881"/>
    <mergeCell ref="C1880:C1881"/>
    <mergeCell ref="B1882:B1883"/>
    <mergeCell ref="C1882:C1883"/>
    <mergeCell ref="B1884:B1885"/>
    <mergeCell ref="C1884:C1885"/>
    <mergeCell ref="B1874:B1875"/>
    <mergeCell ref="C1874:C1875"/>
    <mergeCell ref="B1876:B1877"/>
    <mergeCell ref="C1876:C1877"/>
    <mergeCell ref="B1878:B1879"/>
    <mergeCell ref="C1878:C1879"/>
    <mergeCell ref="B1868:B1869"/>
    <mergeCell ref="C1868:C1869"/>
    <mergeCell ref="B1870:B1871"/>
    <mergeCell ref="C1870:C1871"/>
    <mergeCell ref="B1872:B1873"/>
    <mergeCell ref="C1872:C1873"/>
    <mergeCell ref="B1862:B1863"/>
    <mergeCell ref="C1862:C1863"/>
    <mergeCell ref="B1864:B1865"/>
    <mergeCell ref="C1864:C1865"/>
    <mergeCell ref="B1866:B1867"/>
    <mergeCell ref="C1866:C1867"/>
    <mergeCell ref="B1856:B1857"/>
    <mergeCell ref="C1856:C1857"/>
    <mergeCell ref="B1858:B1859"/>
    <mergeCell ref="C1858:C1859"/>
    <mergeCell ref="B1860:B1861"/>
    <mergeCell ref="C1860:C1861"/>
    <mergeCell ref="B1850:B1851"/>
    <mergeCell ref="C1850:C1851"/>
    <mergeCell ref="B1852:B1853"/>
    <mergeCell ref="C1852:C1853"/>
    <mergeCell ref="B1854:B1855"/>
    <mergeCell ref="C1854:C1855"/>
    <mergeCell ref="B1844:B1845"/>
    <mergeCell ref="C1844:C1845"/>
    <mergeCell ref="B1846:B1847"/>
    <mergeCell ref="C1846:C1847"/>
    <mergeCell ref="B1848:B1849"/>
    <mergeCell ref="C1848:C1849"/>
    <mergeCell ref="B1838:B1839"/>
    <mergeCell ref="C1838:C1839"/>
    <mergeCell ref="B1840:B1841"/>
    <mergeCell ref="C1840:C1841"/>
    <mergeCell ref="B1842:B1843"/>
    <mergeCell ref="C1842:C1843"/>
    <mergeCell ref="B1832:B1833"/>
    <mergeCell ref="C1832:C1833"/>
    <mergeCell ref="B1834:B1835"/>
    <mergeCell ref="C1834:C1835"/>
    <mergeCell ref="B1836:B1837"/>
    <mergeCell ref="C1836:C1837"/>
    <mergeCell ref="B1826:B1827"/>
    <mergeCell ref="C1826:C1827"/>
    <mergeCell ref="B1828:B1829"/>
    <mergeCell ref="C1828:C1829"/>
    <mergeCell ref="B1830:B1831"/>
    <mergeCell ref="C1830:C1831"/>
    <mergeCell ref="B1820:B1821"/>
    <mergeCell ref="C1820:C1821"/>
    <mergeCell ref="B1822:B1823"/>
    <mergeCell ref="C1822:C1823"/>
    <mergeCell ref="B1824:B1825"/>
    <mergeCell ref="C1824:C1825"/>
    <mergeCell ref="B1814:B1815"/>
    <mergeCell ref="C1814:C1815"/>
    <mergeCell ref="B1816:B1817"/>
    <mergeCell ref="C1816:C1817"/>
    <mergeCell ref="B1818:B1819"/>
    <mergeCell ref="C1818:C1819"/>
    <mergeCell ref="B1808:B1809"/>
    <mergeCell ref="C1808:C1809"/>
    <mergeCell ref="B1810:B1811"/>
    <mergeCell ref="C1810:C1811"/>
    <mergeCell ref="B1812:B1813"/>
    <mergeCell ref="C1812:C1813"/>
    <mergeCell ref="B1802:B1803"/>
    <mergeCell ref="C1802:C1803"/>
    <mergeCell ref="B1804:B1805"/>
    <mergeCell ref="C1804:C1805"/>
    <mergeCell ref="B1806:B1807"/>
    <mergeCell ref="C1806:C1807"/>
    <mergeCell ref="B1796:B1797"/>
    <mergeCell ref="C1796:C1797"/>
    <mergeCell ref="B1798:B1799"/>
    <mergeCell ref="C1798:C1799"/>
    <mergeCell ref="B1800:B1801"/>
    <mergeCell ref="C1800:C1801"/>
    <mergeCell ref="B1790:B1791"/>
    <mergeCell ref="C1790:C1791"/>
    <mergeCell ref="B1792:B1793"/>
    <mergeCell ref="C1792:C1793"/>
    <mergeCell ref="B1794:B1795"/>
    <mergeCell ref="C1794:C1795"/>
    <mergeCell ref="B1784:B1785"/>
    <mergeCell ref="C1784:C1785"/>
    <mergeCell ref="B1786:B1787"/>
    <mergeCell ref="C1786:C1787"/>
    <mergeCell ref="B1788:B1789"/>
    <mergeCell ref="C1788:C1789"/>
    <mergeCell ref="B1778:B1779"/>
    <mergeCell ref="C1778:C1779"/>
    <mergeCell ref="B1780:B1781"/>
    <mergeCell ref="C1780:C1781"/>
    <mergeCell ref="B1782:B1783"/>
    <mergeCell ref="C1782:C1783"/>
    <mergeCell ref="B1772:B1773"/>
    <mergeCell ref="C1772:C1773"/>
    <mergeCell ref="B1774:B1775"/>
    <mergeCell ref="C1774:C1775"/>
    <mergeCell ref="B1776:B1777"/>
    <mergeCell ref="C1776:C1777"/>
    <mergeCell ref="B1766:B1767"/>
    <mergeCell ref="C1766:C1767"/>
    <mergeCell ref="B1768:B1769"/>
    <mergeCell ref="C1768:C1769"/>
    <mergeCell ref="B1770:B1771"/>
    <mergeCell ref="C1770:C1771"/>
    <mergeCell ref="B1760:B1761"/>
    <mergeCell ref="C1760:C1761"/>
    <mergeCell ref="B1762:B1763"/>
    <mergeCell ref="C1762:C1763"/>
    <mergeCell ref="B1764:B1765"/>
    <mergeCell ref="C1764:C1765"/>
    <mergeCell ref="B1754:B1755"/>
    <mergeCell ref="C1754:C1755"/>
    <mergeCell ref="B1756:B1757"/>
    <mergeCell ref="C1756:C1757"/>
    <mergeCell ref="B1758:B1759"/>
    <mergeCell ref="C1758:C1759"/>
    <mergeCell ref="B1748:B1749"/>
    <mergeCell ref="C1748:C1749"/>
    <mergeCell ref="B1750:B1751"/>
    <mergeCell ref="C1750:C1751"/>
    <mergeCell ref="B1752:B1753"/>
    <mergeCell ref="C1752:C1753"/>
    <mergeCell ref="B1742:B1743"/>
    <mergeCell ref="C1742:C1743"/>
    <mergeCell ref="B1744:B1745"/>
    <mergeCell ref="C1744:C1745"/>
    <mergeCell ref="B1746:B1747"/>
    <mergeCell ref="C1746:C1747"/>
    <mergeCell ref="B1736:B1737"/>
    <mergeCell ref="C1736:C1737"/>
    <mergeCell ref="B1738:B1739"/>
    <mergeCell ref="C1738:C1739"/>
    <mergeCell ref="B1740:B1741"/>
    <mergeCell ref="C1740:C1741"/>
    <mergeCell ref="B1730:B1731"/>
    <mergeCell ref="C1730:C1731"/>
    <mergeCell ref="B1732:B1733"/>
    <mergeCell ref="C1732:C1733"/>
    <mergeCell ref="B1734:B1735"/>
    <mergeCell ref="C1734:C1735"/>
    <mergeCell ref="B1724:B1725"/>
    <mergeCell ref="C1724:C1725"/>
    <mergeCell ref="B1726:B1727"/>
    <mergeCell ref="C1726:C1727"/>
    <mergeCell ref="B1728:B1729"/>
    <mergeCell ref="C1728:C1729"/>
    <mergeCell ref="B1718:B1719"/>
    <mergeCell ref="C1718:C1719"/>
    <mergeCell ref="B1720:B1721"/>
    <mergeCell ref="C1720:C1721"/>
    <mergeCell ref="B1722:B1723"/>
    <mergeCell ref="C1722:C1723"/>
    <mergeCell ref="B1712:B1713"/>
    <mergeCell ref="C1712:C1713"/>
    <mergeCell ref="B1714:B1715"/>
    <mergeCell ref="C1714:C1715"/>
    <mergeCell ref="B1716:B1717"/>
    <mergeCell ref="C1716:C1717"/>
    <mergeCell ref="B1706:B1707"/>
    <mergeCell ref="C1706:C1707"/>
    <mergeCell ref="B1708:B1709"/>
    <mergeCell ref="C1708:C1709"/>
    <mergeCell ref="B1710:B1711"/>
    <mergeCell ref="C1710:C1711"/>
    <mergeCell ref="B1700:B1701"/>
    <mergeCell ref="C1700:C1701"/>
    <mergeCell ref="B1702:B1703"/>
    <mergeCell ref="C1702:C1703"/>
    <mergeCell ref="B1704:B1705"/>
    <mergeCell ref="C1704:C1705"/>
    <mergeCell ref="B1694:B1695"/>
    <mergeCell ref="C1694:C1695"/>
    <mergeCell ref="B1696:B1697"/>
    <mergeCell ref="C1696:C1697"/>
    <mergeCell ref="B1698:B1699"/>
    <mergeCell ref="C1698:C1699"/>
    <mergeCell ref="B1688:B1689"/>
    <mergeCell ref="C1688:C1689"/>
    <mergeCell ref="B1690:B1691"/>
    <mergeCell ref="C1690:C1691"/>
    <mergeCell ref="B1692:B1693"/>
    <mergeCell ref="C1692:C1693"/>
    <mergeCell ref="B1682:B1683"/>
    <mergeCell ref="C1682:C1683"/>
    <mergeCell ref="B1684:B1685"/>
    <mergeCell ref="C1684:C1685"/>
    <mergeCell ref="B1686:B1687"/>
    <mergeCell ref="C1686:C1687"/>
    <mergeCell ref="B1676:B1677"/>
    <mergeCell ref="C1676:C1677"/>
    <mergeCell ref="B1678:B1679"/>
    <mergeCell ref="C1678:C1679"/>
    <mergeCell ref="B1680:B1681"/>
    <mergeCell ref="C1680:C1681"/>
    <mergeCell ref="B1670:B1671"/>
    <mergeCell ref="C1670:C1671"/>
    <mergeCell ref="B1672:B1673"/>
    <mergeCell ref="C1672:C1673"/>
    <mergeCell ref="B1674:B1675"/>
    <mergeCell ref="C1674:C1675"/>
    <mergeCell ref="B1664:B1665"/>
    <mergeCell ref="C1664:C1665"/>
    <mergeCell ref="B1666:B1667"/>
    <mergeCell ref="C1666:C1667"/>
    <mergeCell ref="B1668:B1669"/>
    <mergeCell ref="C1668:C1669"/>
    <mergeCell ref="B1658:B1659"/>
    <mergeCell ref="C1658:C1659"/>
    <mergeCell ref="B1660:B1661"/>
    <mergeCell ref="C1660:C1661"/>
    <mergeCell ref="B1662:B1663"/>
    <mergeCell ref="C1662:C1663"/>
    <mergeCell ref="B1652:B1653"/>
    <mergeCell ref="C1652:C1653"/>
    <mergeCell ref="B1654:B1655"/>
    <mergeCell ref="C1654:C1655"/>
    <mergeCell ref="B1656:B1657"/>
    <mergeCell ref="C1656:C1657"/>
    <mergeCell ref="B1646:B1647"/>
    <mergeCell ref="C1646:C1647"/>
    <mergeCell ref="B1648:B1649"/>
    <mergeCell ref="C1648:C1649"/>
    <mergeCell ref="B1650:B1651"/>
    <mergeCell ref="C1650:C1651"/>
    <mergeCell ref="B1640:B1641"/>
    <mergeCell ref="C1640:C1641"/>
    <mergeCell ref="B1642:B1643"/>
    <mergeCell ref="C1642:C1643"/>
    <mergeCell ref="B1644:B1645"/>
    <mergeCell ref="C1644:C1645"/>
    <mergeCell ref="B1634:B1635"/>
    <mergeCell ref="C1634:C1635"/>
    <mergeCell ref="B1636:B1637"/>
    <mergeCell ref="C1636:C1637"/>
    <mergeCell ref="B1638:B1639"/>
    <mergeCell ref="C1638:C1639"/>
    <mergeCell ref="B1628:B1629"/>
    <mergeCell ref="C1628:C1629"/>
    <mergeCell ref="B1630:B1631"/>
    <mergeCell ref="C1630:C1631"/>
    <mergeCell ref="B1632:B1633"/>
    <mergeCell ref="C1632:C1633"/>
    <mergeCell ref="B1622:B1623"/>
    <mergeCell ref="C1622:C1623"/>
    <mergeCell ref="B1624:B1625"/>
    <mergeCell ref="C1624:C1625"/>
    <mergeCell ref="B1626:B1627"/>
    <mergeCell ref="C1626:C1627"/>
    <mergeCell ref="B1616:B1617"/>
    <mergeCell ref="C1616:C1617"/>
    <mergeCell ref="B1618:B1619"/>
    <mergeCell ref="C1618:C1619"/>
    <mergeCell ref="B1620:B1621"/>
    <mergeCell ref="C1620:C1621"/>
    <mergeCell ref="B1610:B1611"/>
    <mergeCell ref="C1610:C1611"/>
    <mergeCell ref="B1612:B1613"/>
    <mergeCell ref="C1612:C1613"/>
    <mergeCell ref="B1614:B1615"/>
    <mergeCell ref="C1614:C1615"/>
    <mergeCell ref="B1604:B1605"/>
    <mergeCell ref="C1604:C1605"/>
    <mergeCell ref="B1606:B1607"/>
    <mergeCell ref="C1606:C1607"/>
    <mergeCell ref="B1608:B1609"/>
    <mergeCell ref="C1608:C1609"/>
    <mergeCell ref="B1598:B1599"/>
    <mergeCell ref="C1598:C1599"/>
    <mergeCell ref="B1600:B1601"/>
    <mergeCell ref="C1600:C1601"/>
    <mergeCell ref="B1602:B1603"/>
    <mergeCell ref="C1602:C1603"/>
    <mergeCell ref="B1592:B1593"/>
    <mergeCell ref="C1592:C1593"/>
    <mergeCell ref="B1594:B1595"/>
    <mergeCell ref="C1594:C1595"/>
    <mergeCell ref="B1596:B1597"/>
    <mergeCell ref="C1596:C1597"/>
    <mergeCell ref="B1586:B1587"/>
    <mergeCell ref="C1586:C1587"/>
    <mergeCell ref="B1588:B1589"/>
    <mergeCell ref="C1588:C1589"/>
    <mergeCell ref="B1590:B1591"/>
    <mergeCell ref="C1590:C1591"/>
    <mergeCell ref="B1580:B1581"/>
    <mergeCell ref="C1580:C1581"/>
    <mergeCell ref="B1582:B1583"/>
    <mergeCell ref="C1582:C1583"/>
    <mergeCell ref="B1584:B1585"/>
    <mergeCell ref="C1584:C1585"/>
    <mergeCell ref="B1574:B1575"/>
    <mergeCell ref="C1574:C1575"/>
    <mergeCell ref="B1576:B1577"/>
    <mergeCell ref="C1576:C1577"/>
    <mergeCell ref="B1578:B1579"/>
    <mergeCell ref="C1578:C1579"/>
    <mergeCell ref="B1568:B1569"/>
    <mergeCell ref="C1568:C1569"/>
    <mergeCell ref="B1570:B1571"/>
    <mergeCell ref="C1570:C1571"/>
    <mergeCell ref="B1572:B1573"/>
    <mergeCell ref="C1572:C1573"/>
    <mergeCell ref="B1562:B1563"/>
    <mergeCell ref="C1562:C1563"/>
    <mergeCell ref="B1564:B1565"/>
    <mergeCell ref="C1564:C1565"/>
    <mergeCell ref="B1566:B1567"/>
    <mergeCell ref="C1566:C1567"/>
    <mergeCell ref="B1556:B1557"/>
    <mergeCell ref="C1556:C1557"/>
    <mergeCell ref="B1558:B1559"/>
    <mergeCell ref="C1558:C1559"/>
    <mergeCell ref="B1560:B1561"/>
    <mergeCell ref="C1560:C1561"/>
    <mergeCell ref="B1550:B1551"/>
    <mergeCell ref="C1550:C1551"/>
    <mergeCell ref="B1552:B1553"/>
    <mergeCell ref="C1552:C1553"/>
    <mergeCell ref="B1554:B1555"/>
    <mergeCell ref="C1554:C1555"/>
    <mergeCell ref="B1544:B1545"/>
    <mergeCell ref="C1544:C1545"/>
    <mergeCell ref="B1546:B1547"/>
    <mergeCell ref="C1546:C1547"/>
    <mergeCell ref="B1548:B1549"/>
    <mergeCell ref="C1548:C1549"/>
    <mergeCell ref="B1538:B1539"/>
    <mergeCell ref="C1538:C1539"/>
    <mergeCell ref="B1540:B1541"/>
    <mergeCell ref="C1540:C1541"/>
    <mergeCell ref="B1542:B1543"/>
    <mergeCell ref="C1542:C1543"/>
    <mergeCell ref="B1532:B1533"/>
    <mergeCell ref="C1532:C1533"/>
    <mergeCell ref="B1534:B1535"/>
    <mergeCell ref="C1534:C1535"/>
    <mergeCell ref="B1536:B1537"/>
    <mergeCell ref="C1536:C1537"/>
    <mergeCell ref="B1526:B1527"/>
    <mergeCell ref="C1526:C1527"/>
    <mergeCell ref="B1528:B1529"/>
    <mergeCell ref="C1528:C1529"/>
    <mergeCell ref="B1530:B1531"/>
    <mergeCell ref="C1530:C1531"/>
    <mergeCell ref="B1520:B1521"/>
    <mergeCell ref="C1520:C1521"/>
    <mergeCell ref="B1522:B1523"/>
    <mergeCell ref="C1522:C1523"/>
    <mergeCell ref="B1524:B1525"/>
    <mergeCell ref="C1524:C1525"/>
    <mergeCell ref="B1514:B1515"/>
    <mergeCell ref="C1514:C1515"/>
    <mergeCell ref="B1516:B1517"/>
    <mergeCell ref="C1516:C1517"/>
    <mergeCell ref="B1518:B1519"/>
    <mergeCell ref="C1518:C1519"/>
    <mergeCell ref="B1508:B1509"/>
    <mergeCell ref="C1508:C1509"/>
    <mergeCell ref="B1510:B1511"/>
    <mergeCell ref="C1510:C1511"/>
    <mergeCell ref="B1512:B1513"/>
    <mergeCell ref="C1512:C1513"/>
    <mergeCell ref="B1502:B1503"/>
    <mergeCell ref="C1502:C1503"/>
    <mergeCell ref="B1504:B1505"/>
    <mergeCell ref="C1504:C1505"/>
    <mergeCell ref="B1506:B1507"/>
    <mergeCell ref="C1506:C1507"/>
    <mergeCell ref="B1496:B1497"/>
    <mergeCell ref="C1496:C1497"/>
    <mergeCell ref="B1498:B1499"/>
    <mergeCell ref="C1498:C1499"/>
    <mergeCell ref="B1500:B1501"/>
    <mergeCell ref="C1500:C1501"/>
    <mergeCell ref="B1490:B1491"/>
    <mergeCell ref="C1490:C1491"/>
    <mergeCell ref="B1492:B1493"/>
    <mergeCell ref="C1492:C1493"/>
    <mergeCell ref="B1494:B1495"/>
    <mergeCell ref="C1494:C1495"/>
    <mergeCell ref="B1484:B1485"/>
    <mergeCell ref="C1484:C1485"/>
    <mergeCell ref="B1486:B1487"/>
    <mergeCell ref="C1486:C1487"/>
    <mergeCell ref="B1488:B1489"/>
    <mergeCell ref="C1488:C1489"/>
    <mergeCell ref="B1478:B1479"/>
    <mergeCell ref="C1478:C1479"/>
    <mergeCell ref="B1480:B1481"/>
    <mergeCell ref="C1480:C1481"/>
    <mergeCell ref="B1482:B1483"/>
    <mergeCell ref="C1482:C1483"/>
    <mergeCell ref="B1472:B1473"/>
    <mergeCell ref="C1472:C1473"/>
    <mergeCell ref="B1474:B1475"/>
    <mergeCell ref="C1474:C1475"/>
    <mergeCell ref="B1476:B1477"/>
    <mergeCell ref="C1476:C1477"/>
    <mergeCell ref="B1466:B1467"/>
    <mergeCell ref="C1466:C1467"/>
    <mergeCell ref="B1468:B1469"/>
    <mergeCell ref="C1468:C1469"/>
    <mergeCell ref="B1470:B1471"/>
    <mergeCell ref="C1470:C1471"/>
    <mergeCell ref="B1460:B1461"/>
    <mergeCell ref="C1460:C1461"/>
    <mergeCell ref="B1462:B1463"/>
    <mergeCell ref="C1462:C1463"/>
    <mergeCell ref="B1464:B1465"/>
    <mergeCell ref="C1464:C1465"/>
    <mergeCell ref="B1454:B1455"/>
    <mergeCell ref="C1454:C1455"/>
    <mergeCell ref="B1456:B1457"/>
    <mergeCell ref="C1456:C1457"/>
    <mergeCell ref="B1458:B1459"/>
    <mergeCell ref="C1458:C1459"/>
    <mergeCell ref="B1448:B1449"/>
    <mergeCell ref="C1448:C1449"/>
    <mergeCell ref="B1450:B1451"/>
    <mergeCell ref="C1450:C1451"/>
    <mergeCell ref="B1452:B1453"/>
    <mergeCell ref="C1452:C1453"/>
    <mergeCell ref="B1442:B1443"/>
    <mergeCell ref="C1442:C1443"/>
    <mergeCell ref="B1444:B1445"/>
    <mergeCell ref="C1444:C1445"/>
    <mergeCell ref="B1446:B1447"/>
    <mergeCell ref="C1446:C1447"/>
    <mergeCell ref="B1436:B1437"/>
    <mergeCell ref="C1436:C1437"/>
    <mergeCell ref="B1438:B1439"/>
    <mergeCell ref="C1438:C1439"/>
    <mergeCell ref="B1440:B1441"/>
    <mergeCell ref="C1440:C1441"/>
    <mergeCell ref="B1430:B1431"/>
    <mergeCell ref="C1430:C1431"/>
    <mergeCell ref="B1432:B1433"/>
    <mergeCell ref="C1432:C1433"/>
    <mergeCell ref="B1434:B1435"/>
    <mergeCell ref="C1434:C1435"/>
    <mergeCell ref="B1424:B1425"/>
    <mergeCell ref="C1424:C1425"/>
    <mergeCell ref="B1426:B1427"/>
    <mergeCell ref="C1426:C1427"/>
    <mergeCell ref="B1428:B1429"/>
    <mergeCell ref="C1428:C1429"/>
    <mergeCell ref="B1418:B1419"/>
    <mergeCell ref="C1418:C1419"/>
    <mergeCell ref="B1420:B1421"/>
    <mergeCell ref="C1420:C1421"/>
    <mergeCell ref="B1422:B1423"/>
    <mergeCell ref="C1422:C1423"/>
    <mergeCell ref="B1412:B1413"/>
    <mergeCell ref="C1412:C1413"/>
    <mergeCell ref="B1414:B1415"/>
    <mergeCell ref="C1414:C1415"/>
    <mergeCell ref="B1416:B1417"/>
    <mergeCell ref="C1416:C1417"/>
    <mergeCell ref="B1406:B1407"/>
    <mergeCell ref="C1406:C1407"/>
    <mergeCell ref="B1408:B1409"/>
    <mergeCell ref="C1408:C1409"/>
    <mergeCell ref="B1410:B1411"/>
    <mergeCell ref="C1410:C1411"/>
    <mergeCell ref="B1400:B1401"/>
    <mergeCell ref="C1400:C1401"/>
    <mergeCell ref="B1402:B1403"/>
    <mergeCell ref="C1402:C1403"/>
    <mergeCell ref="B1404:B1405"/>
    <mergeCell ref="C1404:C1405"/>
    <mergeCell ref="B1394:B1395"/>
    <mergeCell ref="C1394:C1395"/>
    <mergeCell ref="B1396:B1397"/>
    <mergeCell ref="C1396:C1397"/>
    <mergeCell ref="B1398:B1399"/>
    <mergeCell ref="C1398:C1399"/>
    <mergeCell ref="B1388:B1389"/>
    <mergeCell ref="C1388:C1389"/>
    <mergeCell ref="B1390:B1391"/>
    <mergeCell ref="C1390:C1391"/>
    <mergeCell ref="B1392:B1393"/>
    <mergeCell ref="C1392:C1393"/>
    <mergeCell ref="B1382:B1383"/>
    <mergeCell ref="C1382:C1383"/>
    <mergeCell ref="B1384:B1385"/>
    <mergeCell ref="C1384:C1385"/>
    <mergeCell ref="B1386:B1387"/>
    <mergeCell ref="C1386:C1387"/>
    <mergeCell ref="B1376:B1377"/>
    <mergeCell ref="C1376:C1377"/>
    <mergeCell ref="B1378:B1379"/>
    <mergeCell ref="C1378:C1379"/>
    <mergeCell ref="B1380:B1381"/>
    <mergeCell ref="C1380:C1381"/>
    <mergeCell ref="B1370:B1371"/>
    <mergeCell ref="C1370:C1371"/>
    <mergeCell ref="B1372:B1373"/>
    <mergeCell ref="C1372:C1373"/>
    <mergeCell ref="B1374:B1375"/>
    <mergeCell ref="C1374:C1375"/>
    <mergeCell ref="B1364:B1365"/>
    <mergeCell ref="C1364:C1365"/>
    <mergeCell ref="B1366:B1367"/>
    <mergeCell ref="C1366:C1367"/>
    <mergeCell ref="B1368:B1369"/>
    <mergeCell ref="C1368:C1369"/>
    <mergeCell ref="B1358:B1359"/>
    <mergeCell ref="C1358:C1359"/>
    <mergeCell ref="B1360:B1361"/>
    <mergeCell ref="C1360:C1361"/>
    <mergeCell ref="B1362:B1363"/>
    <mergeCell ref="C1362:C1363"/>
    <mergeCell ref="B1352:B1353"/>
    <mergeCell ref="C1352:C1353"/>
    <mergeCell ref="B1354:B1355"/>
    <mergeCell ref="C1354:C1355"/>
    <mergeCell ref="B1356:B1357"/>
    <mergeCell ref="C1356:C1357"/>
    <mergeCell ref="B1346:B1347"/>
    <mergeCell ref="C1346:C1347"/>
    <mergeCell ref="B1348:B1349"/>
    <mergeCell ref="C1348:C1349"/>
    <mergeCell ref="B1350:B1351"/>
    <mergeCell ref="C1350:C1351"/>
    <mergeCell ref="B1340:B1341"/>
    <mergeCell ref="C1340:C1341"/>
    <mergeCell ref="B1342:B1343"/>
    <mergeCell ref="C1342:C1343"/>
    <mergeCell ref="B1344:B1345"/>
    <mergeCell ref="C1344:C1345"/>
    <mergeCell ref="B1334:B1335"/>
    <mergeCell ref="C1334:C1335"/>
    <mergeCell ref="B1336:B1337"/>
    <mergeCell ref="C1336:C1337"/>
    <mergeCell ref="B1338:B1339"/>
    <mergeCell ref="C1338:C1339"/>
    <mergeCell ref="B1328:B1329"/>
    <mergeCell ref="C1328:C1329"/>
    <mergeCell ref="B1330:B1331"/>
    <mergeCell ref="C1330:C1331"/>
    <mergeCell ref="B1332:B1333"/>
    <mergeCell ref="C1332:C1333"/>
    <mergeCell ref="B1322:B1323"/>
    <mergeCell ref="C1322:C1323"/>
    <mergeCell ref="B1324:B1325"/>
    <mergeCell ref="C1324:C1325"/>
    <mergeCell ref="B1326:B1327"/>
    <mergeCell ref="C1326:C1327"/>
    <mergeCell ref="B1316:B1317"/>
    <mergeCell ref="C1316:C1317"/>
    <mergeCell ref="B1318:B1319"/>
    <mergeCell ref="C1318:C1319"/>
    <mergeCell ref="B1320:B1321"/>
    <mergeCell ref="C1320:C1321"/>
    <mergeCell ref="B1310:B1311"/>
    <mergeCell ref="C1310:C1311"/>
    <mergeCell ref="B1312:B1313"/>
    <mergeCell ref="C1312:C1313"/>
    <mergeCell ref="B1314:B1315"/>
    <mergeCell ref="C1314:C1315"/>
    <mergeCell ref="B1304:B1305"/>
    <mergeCell ref="C1304:C1305"/>
    <mergeCell ref="B1306:B1307"/>
    <mergeCell ref="C1306:C1307"/>
    <mergeCell ref="B1308:B1309"/>
    <mergeCell ref="C1308:C1309"/>
    <mergeCell ref="B1298:B1299"/>
    <mergeCell ref="C1298:C1299"/>
    <mergeCell ref="B1300:B1301"/>
    <mergeCell ref="C1300:C1301"/>
    <mergeCell ref="B1302:B1303"/>
    <mergeCell ref="C1302:C1303"/>
    <mergeCell ref="B1292:B1293"/>
    <mergeCell ref="C1292:C1293"/>
    <mergeCell ref="B1294:B1295"/>
    <mergeCell ref="C1294:C1295"/>
    <mergeCell ref="B1296:B1297"/>
    <mergeCell ref="C1296:C1297"/>
    <mergeCell ref="B1286:B1287"/>
    <mergeCell ref="C1286:C1287"/>
    <mergeCell ref="B1288:B1289"/>
    <mergeCell ref="C1288:C1289"/>
    <mergeCell ref="B1290:B1291"/>
    <mergeCell ref="C1290:C1291"/>
    <mergeCell ref="B1280:B1281"/>
    <mergeCell ref="C1280:C1281"/>
    <mergeCell ref="B1282:B1283"/>
    <mergeCell ref="C1282:C1283"/>
    <mergeCell ref="B1284:B1285"/>
    <mergeCell ref="C1284:C1285"/>
    <mergeCell ref="B1274:B1275"/>
    <mergeCell ref="C1274:C1275"/>
    <mergeCell ref="B1276:B1277"/>
    <mergeCell ref="C1276:C1277"/>
    <mergeCell ref="B1278:B1279"/>
    <mergeCell ref="C1278:C1279"/>
    <mergeCell ref="B1268:B1269"/>
    <mergeCell ref="C1268:C1269"/>
    <mergeCell ref="B1270:B1271"/>
    <mergeCell ref="C1270:C1271"/>
    <mergeCell ref="B1272:B1273"/>
    <mergeCell ref="C1272:C1273"/>
    <mergeCell ref="B1262:B1263"/>
    <mergeCell ref="C1262:C1263"/>
    <mergeCell ref="B1264:B1265"/>
    <mergeCell ref="C1264:C1265"/>
    <mergeCell ref="B1266:B1267"/>
    <mergeCell ref="C1266:C1267"/>
    <mergeCell ref="B1256:B1257"/>
    <mergeCell ref="C1256:C1257"/>
    <mergeCell ref="B1258:B1259"/>
    <mergeCell ref="C1258:C1259"/>
    <mergeCell ref="B1260:B1261"/>
    <mergeCell ref="C1260:C1261"/>
    <mergeCell ref="B1250:B1251"/>
    <mergeCell ref="C1250:C1251"/>
    <mergeCell ref="B1252:B1253"/>
    <mergeCell ref="C1252:C1253"/>
    <mergeCell ref="B1254:B1255"/>
    <mergeCell ref="C1254:C1255"/>
    <mergeCell ref="B1244:B1245"/>
    <mergeCell ref="C1244:C1245"/>
    <mergeCell ref="B1246:B1247"/>
    <mergeCell ref="C1246:C1247"/>
    <mergeCell ref="B1248:B1249"/>
    <mergeCell ref="C1248:C1249"/>
    <mergeCell ref="B1238:B1239"/>
    <mergeCell ref="C1238:C1239"/>
    <mergeCell ref="B1240:B1241"/>
    <mergeCell ref="C1240:C1241"/>
    <mergeCell ref="B1242:B1243"/>
    <mergeCell ref="C1242:C1243"/>
    <mergeCell ref="B1232:B1233"/>
    <mergeCell ref="C1232:C1233"/>
    <mergeCell ref="B1234:B1235"/>
    <mergeCell ref="C1234:C1235"/>
    <mergeCell ref="B1236:B1237"/>
    <mergeCell ref="C1236:C1237"/>
    <mergeCell ref="B1226:B1227"/>
    <mergeCell ref="C1226:C1227"/>
    <mergeCell ref="B1228:B1229"/>
    <mergeCell ref="C1228:C1229"/>
    <mergeCell ref="B1230:B1231"/>
    <mergeCell ref="C1230:C1231"/>
    <mergeCell ref="B1220:B1221"/>
    <mergeCell ref="C1220:C1221"/>
    <mergeCell ref="B1222:B1223"/>
    <mergeCell ref="C1222:C1223"/>
    <mergeCell ref="B1224:B1225"/>
    <mergeCell ref="C1224:C1225"/>
    <mergeCell ref="B1214:B1215"/>
    <mergeCell ref="C1214:C1215"/>
    <mergeCell ref="B1216:B1217"/>
    <mergeCell ref="C1216:C1217"/>
    <mergeCell ref="B1218:B1219"/>
    <mergeCell ref="C1218:C1219"/>
    <mergeCell ref="B1208:B1209"/>
    <mergeCell ref="C1208:C1209"/>
    <mergeCell ref="B1210:B1211"/>
    <mergeCell ref="C1210:C1211"/>
    <mergeCell ref="B1212:B1213"/>
    <mergeCell ref="C1212:C1213"/>
    <mergeCell ref="B1202:B1203"/>
    <mergeCell ref="C1202:C1203"/>
    <mergeCell ref="B1204:B1205"/>
    <mergeCell ref="C1204:C1205"/>
    <mergeCell ref="B1206:B1207"/>
    <mergeCell ref="C1206:C1207"/>
    <mergeCell ref="B1196:B1197"/>
    <mergeCell ref="C1196:C1197"/>
    <mergeCell ref="B1198:B1199"/>
    <mergeCell ref="C1198:C1199"/>
    <mergeCell ref="B1200:B1201"/>
    <mergeCell ref="C1200:C1201"/>
    <mergeCell ref="B1190:B1191"/>
    <mergeCell ref="C1190:C1191"/>
    <mergeCell ref="B1192:B1193"/>
    <mergeCell ref="C1192:C1193"/>
    <mergeCell ref="B1194:B1195"/>
    <mergeCell ref="C1194:C1195"/>
    <mergeCell ref="B1184:B1185"/>
    <mergeCell ref="C1184:C1185"/>
    <mergeCell ref="B1186:B1187"/>
    <mergeCell ref="C1186:C1187"/>
    <mergeCell ref="B1188:B1189"/>
    <mergeCell ref="C1188:C1189"/>
    <mergeCell ref="B1178:B1179"/>
    <mergeCell ref="C1178:C1179"/>
    <mergeCell ref="B1180:B1181"/>
    <mergeCell ref="C1180:C1181"/>
    <mergeCell ref="B1182:B1183"/>
    <mergeCell ref="C1182:C1183"/>
    <mergeCell ref="B1172:B1173"/>
    <mergeCell ref="C1172:C1173"/>
    <mergeCell ref="B1174:B1175"/>
    <mergeCell ref="C1174:C1175"/>
    <mergeCell ref="B1176:B1177"/>
    <mergeCell ref="C1176:C1177"/>
    <mergeCell ref="B1166:B1167"/>
    <mergeCell ref="C1166:C1167"/>
    <mergeCell ref="B1168:B1169"/>
    <mergeCell ref="C1168:C1169"/>
    <mergeCell ref="B1170:B1171"/>
    <mergeCell ref="C1170:C1171"/>
    <mergeCell ref="B1160:B1161"/>
    <mergeCell ref="C1160:C1161"/>
    <mergeCell ref="B1162:B1163"/>
    <mergeCell ref="C1162:C1163"/>
    <mergeCell ref="B1164:B1165"/>
    <mergeCell ref="C1164:C1165"/>
    <mergeCell ref="B1154:B1155"/>
    <mergeCell ref="C1154:C1155"/>
    <mergeCell ref="B1156:B1157"/>
    <mergeCell ref="C1156:C1157"/>
    <mergeCell ref="B1158:B1159"/>
    <mergeCell ref="C1158:C1159"/>
    <mergeCell ref="B1148:B1149"/>
    <mergeCell ref="C1148:C1149"/>
    <mergeCell ref="B1150:B1151"/>
    <mergeCell ref="C1150:C1151"/>
    <mergeCell ref="B1152:B1153"/>
    <mergeCell ref="C1152:C1153"/>
    <mergeCell ref="B1142:B1143"/>
    <mergeCell ref="C1142:C1143"/>
    <mergeCell ref="B1144:B1145"/>
    <mergeCell ref="C1144:C1145"/>
    <mergeCell ref="B1146:B1147"/>
    <mergeCell ref="C1146:C1147"/>
    <mergeCell ref="B1136:B1137"/>
    <mergeCell ref="C1136:C1137"/>
    <mergeCell ref="B1138:B1139"/>
    <mergeCell ref="C1138:C1139"/>
    <mergeCell ref="B1140:B1141"/>
    <mergeCell ref="C1140:C1141"/>
    <mergeCell ref="B1130:B1131"/>
    <mergeCell ref="C1130:C1131"/>
    <mergeCell ref="B1132:B1133"/>
    <mergeCell ref="C1132:C1133"/>
    <mergeCell ref="B1134:B1135"/>
    <mergeCell ref="C1134:C1135"/>
    <mergeCell ref="B1124:B1125"/>
    <mergeCell ref="C1124:C1125"/>
    <mergeCell ref="B1126:B1127"/>
    <mergeCell ref="C1126:C1127"/>
    <mergeCell ref="B1128:B1129"/>
    <mergeCell ref="C1128:C1129"/>
    <mergeCell ref="B1118:B1119"/>
    <mergeCell ref="C1118:C1119"/>
    <mergeCell ref="B1120:B1121"/>
    <mergeCell ref="C1120:C1121"/>
    <mergeCell ref="B1122:B1123"/>
    <mergeCell ref="C1122:C1123"/>
    <mergeCell ref="B1112:B1113"/>
    <mergeCell ref="C1112:C1113"/>
    <mergeCell ref="B1114:B1115"/>
    <mergeCell ref="C1114:C1115"/>
    <mergeCell ref="B1116:B1117"/>
    <mergeCell ref="C1116:C1117"/>
    <mergeCell ref="B1106:B1107"/>
    <mergeCell ref="C1106:C1107"/>
    <mergeCell ref="B1108:B1109"/>
    <mergeCell ref="C1108:C1109"/>
    <mergeCell ref="B1110:B1111"/>
    <mergeCell ref="C1110:C1111"/>
    <mergeCell ref="B1100:B1101"/>
    <mergeCell ref="C1100:C1101"/>
    <mergeCell ref="B1102:B1103"/>
    <mergeCell ref="C1102:C1103"/>
    <mergeCell ref="B1104:B1105"/>
    <mergeCell ref="C1104:C1105"/>
    <mergeCell ref="B1094:B1095"/>
    <mergeCell ref="C1094:C1095"/>
    <mergeCell ref="B1096:B1097"/>
    <mergeCell ref="C1096:C1097"/>
    <mergeCell ref="B1098:B1099"/>
    <mergeCell ref="C1098:C1099"/>
    <mergeCell ref="B1088:B1089"/>
    <mergeCell ref="C1088:C1089"/>
    <mergeCell ref="B1090:B1091"/>
    <mergeCell ref="C1090:C1091"/>
    <mergeCell ref="B1092:B1093"/>
    <mergeCell ref="C1092:C1093"/>
    <mergeCell ref="B1082:B1083"/>
    <mergeCell ref="C1082:C1083"/>
    <mergeCell ref="B1084:B1085"/>
    <mergeCell ref="C1084:C1085"/>
    <mergeCell ref="B1086:B1087"/>
    <mergeCell ref="C1086:C1087"/>
    <mergeCell ref="B1076:B1077"/>
    <mergeCell ref="C1076:C1077"/>
    <mergeCell ref="B1078:B1079"/>
    <mergeCell ref="C1078:C1079"/>
    <mergeCell ref="B1080:B1081"/>
    <mergeCell ref="C1080:C1081"/>
    <mergeCell ref="B1070:B1071"/>
    <mergeCell ref="C1070:C1071"/>
    <mergeCell ref="B1072:B1073"/>
    <mergeCell ref="C1072:C1073"/>
    <mergeCell ref="B1074:B1075"/>
    <mergeCell ref="C1074:C1075"/>
    <mergeCell ref="B1064:B1065"/>
    <mergeCell ref="C1064:C1065"/>
    <mergeCell ref="B1066:B1067"/>
    <mergeCell ref="C1066:C1067"/>
    <mergeCell ref="B1068:B1069"/>
    <mergeCell ref="C1068:C1069"/>
    <mergeCell ref="B1058:B1059"/>
    <mergeCell ref="C1058:C1059"/>
    <mergeCell ref="B1060:B1061"/>
    <mergeCell ref="C1060:C1061"/>
    <mergeCell ref="B1062:B1063"/>
    <mergeCell ref="C1062:C1063"/>
    <mergeCell ref="B1052:B1053"/>
    <mergeCell ref="C1052:C1053"/>
    <mergeCell ref="B1054:B1055"/>
    <mergeCell ref="C1054:C1055"/>
    <mergeCell ref="B1056:B1057"/>
    <mergeCell ref="C1056:C1057"/>
    <mergeCell ref="B1046:B1047"/>
    <mergeCell ref="C1046:C1047"/>
    <mergeCell ref="B1048:B1049"/>
    <mergeCell ref="C1048:C1049"/>
    <mergeCell ref="B1050:B1051"/>
    <mergeCell ref="C1050:C1051"/>
    <mergeCell ref="B1040:B1041"/>
    <mergeCell ref="C1040:C1041"/>
    <mergeCell ref="B1042:B1043"/>
    <mergeCell ref="C1042:C1043"/>
    <mergeCell ref="B1044:B1045"/>
    <mergeCell ref="C1044:C1045"/>
    <mergeCell ref="B1034:B1035"/>
    <mergeCell ref="C1034:C1035"/>
    <mergeCell ref="B1036:B1037"/>
    <mergeCell ref="C1036:C1037"/>
    <mergeCell ref="B1038:B1039"/>
    <mergeCell ref="C1038:C1039"/>
    <mergeCell ref="B1028:B1029"/>
    <mergeCell ref="C1028:C1029"/>
    <mergeCell ref="B1030:B1031"/>
    <mergeCell ref="C1030:C1031"/>
    <mergeCell ref="B1032:B1033"/>
    <mergeCell ref="C1032:C1033"/>
    <mergeCell ref="B1022:B1023"/>
    <mergeCell ref="C1022:C1023"/>
    <mergeCell ref="B1024:B1025"/>
    <mergeCell ref="C1024:C1025"/>
    <mergeCell ref="B1026:B1027"/>
    <mergeCell ref="C1026:C1027"/>
    <mergeCell ref="B1016:B1017"/>
    <mergeCell ref="C1016:C1017"/>
    <mergeCell ref="B1018:B1019"/>
    <mergeCell ref="C1018:C1019"/>
    <mergeCell ref="B1020:B1021"/>
    <mergeCell ref="C1020:C1021"/>
    <mergeCell ref="B1010:B1011"/>
    <mergeCell ref="C1010:C1011"/>
    <mergeCell ref="B1012:B1013"/>
    <mergeCell ref="C1012:C1013"/>
    <mergeCell ref="B1014:B1015"/>
    <mergeCell ref="C1014:C1015"/>
    <mergeCell ref="B1004:B1005"/>
    <mergeCell ref="C1004:C1005"/>
    <mergeCell ref="B1006:B1007"/>
    <mergeCell ref="C1006:C1007"/>
    <mergeCell ref="B1008:B1009"/>
    <mergeCell ref="C1008:C1009"/>
    <mergeCell ref="B998:B999"/>
    <mergeCell ref="C998:C999"/>
    <mergeCell ref="B1000:B1001"/>
    <mergeCell ref="C1000:C1001"/>
    <mergeCell ref="B1002:B1003"/>
    <mergeCell ref="C1002:C1003"/>
    <mergeCell ref="B992:B993"/>
    <mergeCell ref="C992:C993"/>
    <mergeCell ref="B994:B995"/>
    <mergeCell ref="C994:C995"/>
    <mergeCell ref="B996:B997"/>
    <mergeCell ref="C996:C997"/>
    <mergeCell ref="B986:B987"/>
    <mergeCell ref="C986:C987"/>
    <mergeCell ref="B988:B989"/>
    <mergeCell ref="C988:C989"/>
    <mergeCell ref="B990:B991"/>
    <mergeCell ref="C990:C991"/>
    <mergeCell ref="B980:B981"/>
    <mergeCell ref="C980:C981"/>
    <mergeCell ref="B982:B983"/>
    <mergeCell ref="C982:C983"/>
    <mergeCell ref="B984:B985"/>
    <mergeCell ref="C984:C985"/>
    <mergeCell ref="B974:B975"/>
    <mergeCell ref="C974:C975"/>
    <mergeCell ref="B976:B977"/>
    <mergeCell ref="C976:C977"/>
    <mergeCell ref="B978:B979"/>
    <mergeCell ref="C978:C979"/>
    <mergeCell ref="B968:B969"/>
    <mergeCell ref="C968:C969"/>
    <mergeCell ref="B970:B971"/>
    <mergeCell ref="C970:C971"/>
    <mergeCell ref="B972:B973"/>
    <mergeCell ref="C972:C973"/>
    <mergeCell ref="B962:B963"/>
    <mergeCell ref="C962:C963"/>
    <mergeCell ref="B964:B965"/>
    <mergeCell ref="C964:C965"/>
    <mergeCell ref="B966:B967"/>
    <mergeCell ref="C966:C967"/>
    <mergeCell ref="B956:B957"/>
    <mergeCell ref="C956:C957"/>
    <mergeCell ref="B958:B959"/>
    <mergeCell ref="C958:C959"/>
    <mergeCell ref="B960:B961"/>
    <mergeCell ref="C960:C961"/>
    <mergeCell ref="B950:B951"/>
    <mergeCell ref="C950:C951"/>
    <mergeCell ref="B952:B953"/>
    <mergeCell ref="C952:C953"/>
    <mergeCell ref="B954:B955"/>
    <mergeCell ref="C954:C955"/>
    <mergeCell ref="B944:B945"/>
    <mergeCell ref="C944:C945"/>
    <mergeCell ref="B946:B947"/>
    <mergeCell ref="C946:C947"/>
    <mergeCell ref="B948:B949"/>
    <mergeCell ref="C948:C949"/>
    <mergeCell ref="B938:B939"/>
    <mergeCell ref="C938:C939"/>
    <mergeCell ref="B940:B941"/>
    <mergeCell ref="C940:C941"/>
    <mergeCell ref="B942:B943"/>
    <mergeCell ref="C942:C943"/>
    <mergeCell ref="B932:B933"/>
    <mergeCell ref="C932:C933"/>
    <mergeCell ref="B934:B935"/>
    <mergeCell ref="C934:C935"/>
    <mergeCell ref="B936:B937"/>
    <mergeCell ref="C936:C937"/>
    <mergeCell ref="B926:B927"/>
    <mergeCell ref="C926:C927"/>
    <mergeCell ref="B928:B929"/>
    <mergeCell ref="C928:C929"/>
    <mergeCell ref="B930:B931"/>
    <mergeCell ref="C930:C931"/>
    <mergeCell ref="B920:B921"/>
    <mergeCell ref="C920:C921"/>
    <mergeCell ref="B922:B923"/>
    <mergeCell ref="C922:C923"/>
    <mergeCell ref="B924:B925"/>
    <mergeCell ref="C924:C925"/>
    <mergeCell ref="B914:B915"/>
    <mergeCell ref="C914:C915"/>
    <mergeCell ref="B916:B917"/>
    <mergeCell ref="C916:C917"/>
    <mergeCell ref="B918:B919"/>
    <mergeCell ref="C918:C919"/>
    <mergeCell ref="B908:B909"/>
    <mergeCell ref="C908:C909"/>
    <mergeCell ref="B910:B911"/>
    <mergeCell ref="C910:C911"/>
    <mergeCell ref="B912:B913"/>
    <mergeCell ref="C912:C913"/>
    <mergeCell ref="B902:B903"/>
    <mergeCell ref="C902:C903"/>
    <mergeCell ref="B904:B905"/>
    <mergeCell ref="C904:C905"/>
    <mergeCell ref="B906:B907"/>
    <mergeCell ref="C906:C907"/>
    <mergeCell ref="B896:B897"/>
    <mergeCell ref="C896:C897"/>
    <mergeCell ref="B898:B899"/>
    <mergeCell ref="C898:C899"/>
    <mergeCell ref="B900:B901"/>
    <mergeCell ref="C900:C901"/>
    <mergeCell ref="B890:B891"/>
    <mergeCell ref="C890:C891"/>
    <mergeCell ref="B892:B893"/>
    <mergeCell ref="C892:C893"/>
    <mergeCell ref="B894:B895"/>
    <mergeCell ref="C894:C895"/>
    <mergeCell ref="B884:B885"/>
    <mergeCell ref="C884:C885"/>
    <mergeCell ref="B886:B887"/>
    <mergeCell ref="C886:C887"/>
    <mergeCell ref="B888:B889"/>
    <mergeCell ref="C888:C889"/>
    <mergeCell ref="B878:B879"/>
    <mergeCell ref="C878:C879"/>
    <mergeCell ref="B880:B881"/>
    <mergeCell ref="C880:C881"/>
    <mergeCell ref="B882:B883"/>
    <mergeCell ref="C882:C883"/>
    <mergeCell ref="B872:B873"/>
    <mergeCell ref="C872:C873"/>
    <mergeCell ref="B874:B875"/>
    <mergeCell ref="C874:C875"/>
    <mergeCell ref="B876:B877"/>
    <mergeCell ref="C876:C877"/>
    <mergeCell ref="B866:B867"/>
    <mergeCell ref="C866:C867"/>
    <mergeCell ref="B868:B869"/>
    <mergeCell ref="C868:C869"/>
    <mergeCell ref="B870:B871"/>
    <mergeCell ref="C870:C871"/>
    <mergeCell ref="B860:B861"/>
    <mergeCell ref="C860:C861"/>
    <mergeCell ref="B862:B863"/>
    <mergeCell ref="C862:C863"/>
    <mergeCell ref="B864:B865"/>
    <mergeCell ref="C864:C865"/>
    <mergeCell ref="B854:B855"/>
    <mergeCell ref="C854:C855"/>
    <mergeCell ref="B856:B857"/>
    <mergeCell ref="C856:C857"/>
    <mergeCell ref="B858:B859"/>
    <mergeCell ref="C858:C859"/>
    <mergeCell ref="B848:B849"/>
    <mergeCell ref="C848:C849"/>
    <mergeCell ref="B850:B851"/>
    <mergeCell ref="C850:C851"/>
    <mergeCell ref="B852:B853"/>
    <mergeCell ref="C852:C853"/>
    <mergeCell ref="B842:B843"/>
    <mergeCell ref="C842:C843"/>
    <mergeCell ref="B844:B845"/>
    <mergeCell ref="C844:C845"/>
    <mergeCell ref="B846:B847"/>
    <mergeCell ref="C846:C847"/>
    <mergeCell ref="B836:B837"/>
    <mergeCell ref="C836:C837"/>
    <mergeCell ref="B838:B839"/>
    <mergeCell ref="C838:C839"/>
    <mergeCell ref="B840:B841"/>
    <mergeCell ref="C840:C841"/>
    <mergeCell ref="B830:B831"/>
    <mergeCell ref="C830:C831"/>
    <mergeCell ref="B832:B833"/>
    <mergeCell ref="C832:C833"/>
    <mergeCell ref="B834:B835"/>
    <mergeCell ref="C834:C835"/>
    <mergeCell ref="B824:B825"/>
    <mergeCell ref="C824:C825"/>
    <mergeCell ref="B826:B827"/>
    <mergeCell ref="C826:C827"/>
    <mergeCell ref="B828:B829"/>
    <mergeCell ref="C828:C829"/>
    <mergeCell ref="B818:B819"/>
    <mergeCell ref="C818:C819"/>
    <mergeCell ref="B820:B821"/>
    <mergeCell ref="C820:C821"/>
    <mergeCell ref="B822:B823"/>
    <mergeCell ref="C822:C823"/>
    <mergeCell ref="B812:B813"/>
    <mergeCell ref="C812:C813"/>
    <mergeCell ref="B814:B815"/>
    <mergeCell ref="C814:C815"/>
    <mergeCell ref="B816:B817"/>
    <mergeCell ref="C816:C817"/>
    <mergeCell ref="B806:B807"/>
    <mergeCell ref="C806:C807"/>
    <mergeCell ref="B808:B809"/>
    <mergeCell ref="C808:C809"/>
    <mergeCell ref="B810:B811"/>
    <mergeCell ref="C810:C811"/>
    <mergeCell ref="B800:B801"/>
    <mergeCell ref="C800:C801"/>
    <mergeCell ref="B802:B803"/>
    <mergeCell ref="C802:C803"/>
    <mergeCell ref="B804:B805"/>
    <mergeCell ref="C804:C805"/>
    <mergeCell ref="B794:B795"/>
    <mergeCell ref="C794:C795"/>
    <mergeCell ref="B796:B797"/>
    <mergeCell ref="C796:C797"/>
    <mergeCell ref="B798:B799"/>
    <mergeCell ref="C798:C799"/>
    <mergeCell ref="B788:B789"/>
    <mergeCell ref="C788:C789"/>
    <mergeCell ref="B790:B791"/>
    <mergeCell ref="C790:C791"/>
    <mergeCell ref="B792:B793"/>
    <mergeCell ref="C792:C793"/>
    <mergeCell ref="B782:B783"/>
    <mergeCell ref="C782:C783"/>
    <mergeCell ref="B784:B785"/>
    <mergeCell ref="C784:C785"/>
    <mergeCell ref="B786:B787"/>
    <mergeCell ref="C786:C787"/>
    <mergeCell ref="B776:B777"/>
    <mergeCell ref="C776:C777"/>
    <mergeCell ref="B778:B779"/>
    <mergeCell ref="C778:C779"/>
    <mergeCell ref="B780:B781"/>
    <mergeCell ref="C780:C781"/>
    <mergeCell ref="B770:B771"/>
    <mergeCell ref="C770:C771"/>
    <mergeCell ref="B772:B773"/>
    <mergeCell ref="C772:C773"/>
    <mergeCell ref="B774:B775"/>
    <mergeCell ref="C774:C775"/>
    <mergeCell ref="B764:B765"/>
    <mergeCell ref="C764:C765"/>
    <mergeCell ref="B766:B767"/>
    <mergeCell ref="C766:C767"/>
    <mergeCell ref="B768:B769"/>
    <mergeCell ref="C768:C769"/>
    <mergeCell ref="B758:B759"/>
    <mergeCell ref="C758:C759"/>
    <mergeCell ref="B760:B761"/>
    <mergeCell ref="C760:C761"/>
    <mergeCell ref="B762:B763"/>
    <mergeCell ref="C762:C763"/>
    <mergeCell ref="B752:B753"/>
    <mergeCell ref="C752:C753"/>
    <mergeCell ref="B754:B755"/>
    <mergeCell ref="C754:C755"/>
    <mergeCell ref="B756:B757"/>
    <mergeCell ref="C756:C757"/>
    <mergeCell ref="B746:B747"/>
    <mergeCell ref="C746:C747"/>
    <mergeCell ref="B748:B749"/>
    <mergeCell ref="C748:C749"/>
    <mergeCell ref="B750:B751"/>
    <mergeCell ref="C750:C751"/>
    <mergeCell ref="B740:B741"/>
    <mergeCell ref="C740:C741"/>
    <mergeCell ref="B742:B743"/>
    <mergeCell ref="C742:C743"/>
    <mergeCell ref="B744:B745"/>
    <mergeCell ref="C744:C745"/>
    <mergeCell ref="B734:B735"/>
    <mergeCell ref="C734:C735"/>
    <mergeCell ref="B736:B737"/>
    <mergeCell ref="C736:C737"/>
    <mergeCell ref="B738:B739"/>
    <mergeCell ref="C738:C739"/>
    <mergeCell ref="B728:B729"/>
    <mergeCell ref="C728:C729"/>
    <mergeCell ref="B730:B731"/>
    <mergeCell ref="C730:C731"/>
    <mergeCell ref="B732:B733"/>
    <mergeCell ref="C732:C733"/>
    <mergeCell ref="B722:B723"/>
    <mergeCell ref="C722:C723"/>
    <mergeCell ref="B724:B725"/>
    <mergeCell ref="C724:C725"/>
    <mergeCell ref="B726:B727"/>
    <mergeCell ref="C726:C727"/>
    <mergeCell ref="B716:B717"/>
    <mergeCell ref="C716:C717"/>
    <mergeCell ref="B718:B719"/>
    <mergeCell ref="C718:C719"/>
    <mergeCell ref="B720:B721"/>
    <mergeCell ref="C720:C721"/>
    <mergeCell ref="B710:B711"/>
    <mergeCell ref="C710:C711"/>
    <mergeCell ref="B712:B713"/>
    <mergeCell ref="C712:C713"/>
    <mergeCell ref="B714:B715"/>
    <mergeCell ref="C714:C715"/>
    <mergeCell ref="B704:B705"/>
    <mergeCell ref="C704:C705"/>
    <mergeCell ref="B706:B707"/>
    <mergeCell ref="C706:C707"/>
    <mergeCell ref="B708:B709"/>
    <mergeCell ref="C708:C709"/>
    <mergeCell ref="B698:B699"/>
    <mergeCell ref="C698:C699"/>
    <mergeCell ref="B700:B701"/>
    <mergeCell ref="C700:C701"/>
    <mergeCell ref="B702:B703"/>
    <mergeCell ref="C702:C703"/>
    <mergeCell ref="B692:B693"/>
    <mergeCell ref="C692:C693"/>
    <mergeCell ref="B694:B695"/>
    <mergeCell ref="C694:C695"/>
    <mergeCell ref="B696:B697"/>
    <mergeCell ref="C696:C697"/>
    <mergeCell ref="B686:B687"/>
    <mergeCell ref="C686:C687"/>
    <mergeCell ref="B688:B689"/>
    <mergeCell ref="C688:C689"/>
    <mergeCell ref="B690:B691"/>
    <mergeCell ref="C690:C691"/>
    <mergeCell ref="B680:B681"/>
    <mergeCell ref="C680:C681"/>
    <mergeCell ref="B682:B683"/>
    <mergeCell ref="C682:C683"/>
    <mergeCell ref="B684:B685"/>
    <mergeCell ref="C684:C685"/>
    <mergeCell ref="B674:B675"/>
    <mergeCell ref="C674:C675"/>
    <mergeCell ref="B676:B677"/>
    <mergeCell ref="C676:C677"/>
    <mergeCell ref="B678:B679"/>
    <mergeCell ref="C678:C679"/>
    <mergeCell ref="B668:B669"/>
    <mergeCell ref="C668:C669"/>
    <mergeCell ref="B670:B671"/>
    <mergeCell ref="C670:C671"/>
    <mergeCell ref="B672:B673"/>
    <mergeCell ref="C672:C673"/>
    <mergeCell ref="B662:B663"/>
    <mergeCell ref="C662:C663"/>
    <mergeCell ref="B664:B665"/>
    <mergeCell ref="C664:C665"/>
    <mergeCell ref="B666:B667"/>
    <mergeCell ref="C666:C667"/>
    <mergeCell ref="B656:B657"/>
    <mergeCell ref="C656:C657"/>
    <mergeCell ref="B658:B659"/>
    <mergeCell ref="C658:C659"/>
    <mergeCell ref="B660:B661"/>
    <mergeCell ref="C660:C661"/>
    <mergeCell ref="B650:B651"/>
    <mergeCell ref="C650:C651"/>
    <mergeCell ref="B652:B653"/>
    <mergeCell ref="C652:C653"/>
    <mergeCell ref="B654:B655"/>
    <mergeCell ref="C654:C655"/>
    <mergeCell ref="B644:B645"/>
    <mergeCell ref="C644:C645"/>
    <mergeCell ref="B646:B647"/>
    <mergeCell ref="C646:C647"/>
    <mergeCell ref="B648:B649"/>
    <mergeCell ref="C648:C649"/>
    <mergeCell ref="B638:B639"/>
    <mergeCell ref="C638:C639"/>
    <mergeCell ref="B640:B641"/>
    <mergeCell ref="C640:C641"/>
    <mergeCell ref="B642:B643"/>
    <mergeCell ref="C642:C643"/>
    <mergeCell ref="B632:B633"/>
    <mergeCell ref="C632:C633"/>
    <mergeCell ref="B634:B635"/>
    <mergeCell ref="C634:C635"/>
    <mergeCell ref="B636:B637"/>
    <mergeCell ref="C636:C637"/>
    <mergeCell ref="B626:B627"/>
    <mergeCell ref="C626:C627"/>
    <mergeCell ref="B628:B629"/>
    <mergeCell ref="C628:C629"/>
    <mergeCell ref="B630:B631"/>
    <mergeCell ref="C630:C631"/>
    <mergeCell ref="B620:B621"/>
    <mergeCell ref="C620:C621"/>
    <mergeCell ref="B622:B623"/>
    <mergeCell ref="C622:C623"/>
    <mergeCell ref="B624:B625"/>
    <mergeCell ref="C624:C625"/>
    <mergeCell ref="B614:B615"/>
    <mergeCell ref="C614:C615"/>
    <mergeCell ref="B616:B617"/>
    <mergeCell ref="C616:C617"/>
    <mergeCell ref="B618:B619"/>
    <mergeCell ref="C618:C619"/>
    <mergeCell ref="B608:B609"/>
    <mergeCell ref="C608:C609"/>
    <mergeCell ref="B610:B611"/>
    <mergeCell ref="C610:C611"/>
    <mergeCell ref="B612:B613"/>
    <mergeCell ref="C612:C613"/>
    <mergeCell ref="B602:B603"/>
    <mergeCell ref="C602:C603"/>
    <mergeCell ref="B604:B605"/>
    <mergeCell ref="C604:C605"/>
    <mergeCell ref="B606:B607"/>
    <mergeCell ref="C606:C607"/>
    <mergeCell ref="B596:B597"/>
    <mergeCell ref="C596:C597"/>
    <mergeCell ref="B598:B599"/>
    <mergeCell ref="C598:C599"/>
    <mergeCell ref="B600:B601"/>
    <mergeCell ref="C600:C601"/>
    <mergeCell ref="B590:B591"/>
    <mergeCell ref="C590:C591"/>
    <mergeCell ref="B592:B593"/>
    <mergeCell ref="C592:C593"/>
    <mergeCell ref="B594:B595"/>
    <mergeCell ref="C594:C595"/>
    <mergeCell ref="B584:B585"/>
    <mergeCell ref="C584:C585"/>
    <mergeCell ref="B586:B587"/>
    <mergeCell ref="C586:C587"/>
    <mergeCell ref="B588:B589"/>
    <mergeCell ref="C588:C589"/>
    <mergeCell ref="B578:B579"/>
    <mergeCell ref="C578:C579"/>
    <mergeCell ref="B580:B581"/>
    <mergeCell ref="C580:C581"/>
    <mergeCell ref="B582:B583"/>
    <mergeCell ref="C582:C583"/>
    <mergeCell ref="B572:B573"/>
    <mergeCell ref="C572:C573"/>
    <mergeCell ref="B574:B575"/>
    <mergeCell ref="C574:C575"/>
    <mergeCell ref="B576:B577"/>
    <mergeCell ref="C576:C577"/>
    <mergeCell ref="B566:B567"/>
    <mergeCell ref="C566:C567"/>
    <mergeCell ref="B568:B569"/>
    <mergeCell ref="C568:C569"/>
    <mergeCell ref="B570:B571"/>
    <mergeCell ref="C570:C571"/>
    <mergeCell ref="B560:B561"/>
    <mergeCell ref="C560:C561"/>
    <mergeCell ref="B562:B563"/>
    <mergeCell ref="C562:C563"/>
    <mergeCell ref="B564:B565"/>
    <mergeCell ref="C564:C565"/>
    <mergeCell ref="B554:B555"/>
    <mergeCell ref="C554:C555"/>
    <mergeCell ref="B556:B557"/>
    <mergeCell ref="C556:C557"/>
    <mergeCell ref="B558:B559"/>
    <mergeCell ref="C558:C559"/>
    <mergeCell ref="B548:B549"/>
    <mergeCell ref="C548:C549"/>
    <mergeCell ref="B550:B551"/>
    <mergeCell ref="C550:C551"/>
    <mergeCell ref="B552:B553"/>
    <mergeCell ref="C552:C553"/>
    <mergeCell ref="B542:B543"/>
    <mergeCell ref="C542:C543"/>
    <mergeCell ref="B544:B545"/>
    <mergeCell ref="C544:C545"/>
    <mergeCell ref="B546:B547"/>
    <mergeCell ref="C546:C547"/>
    <mergeCell ref="B536:B537"/>
    <mergeCell ref="C536:C537"/>
    <mergeCell ref="B538:B539"/>
    <mergeCell ref="C538:C539"/>
    <mergeCell ref="B540:B541"/>
    <mergeCell ref="C540:C541"/>
    <mergeCell ref="B530:B531"/>
    <mergeCell ref="C530:C531"/>
    <mergeCell ref="B532:B533"/>
    <mergeCell ref="C532:C533"/>
    <mergeCell ref="B534:B535"/>
    <mergeCell ref="C534:C535"/>
    <mergeCell ref="B524:B525"/>
    <mergeCell ref="C524:C525"/>
    <mergeCell ref="B526:B527"/>
    <mergeCell ref="C526:C527"/>
    <mergeCell ref="B528:B529"/>
    <mergeCell ref="C528:C529"/>
    <mergeCell ref="B518:B519"/>
    <mergeCell ref="C518:C519"/>
    <mergeCell ref="B520:B521"/>
    <mergeCell ref="C520:C521"/>
    <mergeCell ref="B522:B523"/>
    <mergeCell ref="C522:C523"/>
    <mergeCell ref="B512:B513"/>
    <mergeCell ref="C512:C513"/>
    <mergeCell ref="B514:B515"/>
    <mergeCell ref="C514:C515"/>
    <mergeCell ref="B516:B517"/>
    <mergeCell ref="C516:C517"/>
    <mergeCell ref="B506:B507"/>
    <mergeCell ref="C506:C507"/>
    <mergeCell ref="B508:B509"/>
    <mergeCell ref="C508:C509"/>
    <mergeCell ref="B510:B511"/>
    <mergeCell ref="C510:C511"/>
    <mergeCell ref="B500:B501"/>
    <mergeCell ref="C500:C501"/>
    <mergeCell ref="B502:B503"/>
    <mergeCell ref="C502:C503"/>
    <mergeCell ref="B504:B505"/>
    <mergeCell ref="C504:C505"/>
    <mergeCell ref="B494:B495"/>
    <mergeCell ref="C494:C495"/>
    <mergeCell ref="B496:B497"/>
    <mergeCell ref="C496:C497"/>
    <mergeCell ref="B498:B499"/>
    <mergeCell ref="C498:C499"/>
    <mergeCell ref="B488:B489"/>
    <mergeCell ref="C488:C489"/>
    <mergeCell ref="B490:B491"/>
    <mergeCell ref="C490:C491"/>
    <mergeCell ref="B492:B493"/>
    <mergeCell ref="C492:C493"/>
    <mergeCell ref="B482:B483"/>
    <mergeCell ref="C482:C483"/>
    <mergeCell ref="B484:B485"/>
    <mergeCell ref="C484:C485"/>
    <mergeCell ref="B486:B487"/>
    <mergeCell ref="C486:C487"/>
    <mergeCell ref="B476:B477"/>
    <mergeCell ref="C476:C477"/>
    <mergeCell ref="B478:B479"/>
    <mergeCell ref="C478:C479"/>
    <mergeCell ref="B480:B481"/>
    <mergeCell ref="C480:C481"/>
    <mergeCell ref="B470:B471"/>
    <mergeCell ref="C470:C471"/>
    <mergeCell ref="B472:B473"/>
    <mergeCell ref="C472:C473"/>
    <mergeCell ref="B474:B475"/>
    <mergeCell ref="C474:C475"/>
    <mergeCell ref="B464:B465"/>
    <mergeCell ref="C464:C465"/>
    <mergeCell ref="B466:B467"/>
    <mergeCell ref="C466:C467"/>
    <mergeCell ref="B468:B469"/>
    <mergeCell ref="C468:C469"/>
    <mergeCell ref="B458:B459"/>
    <mergeCell ref="C458:C459"/>
    <mergeCell ref="B460:B461"/>
    <mergeCell ref="C460:C461"/>
    <mergeCell ref="B462:B463"/>
    <mergeCell ref="C462:C463"/>
    <mergeCell ref="B452:B453"/>
    <mergeCell ref="C452:C453"/>
    <mergeCell ref="B454:B455"/>
    <mergeCell ref="C454:C455"/>
    <mergeCell ref="B456:B457"/>
    <mergeCell ref="C456:C457"/>
    <mergeCell ref="B446:B447"/>
    <mergeCell ref="C446:C447"/>
    <mergeCell ref="B448:B449"/>
    <mergeCell ref="C448:C449"/>
    <mergeCell ref="B450:B451"/>
    <mergeCell ref="C450:C451"/>
    <mergeCell ref="B440:B441"/>
    <mergeCell ref="C440:C441"/>
    <mergeCell ref="B442:B443"/>
    <mergeCell ref="C442:C443"/>
    <mergeCell ref="B444:B445"/>
    <mergeCell ref="C444:C445"/>
    <mergeCell ref="B434:B435"/>
    <mergeCell ref="C434:C435"/>
    <mergeCell ref="B436:B437"/>
    <mergeCell ref="C436:C437"/>
    <mergeCell ref="B438:B439"/>
    <mergeCell ref="C438:C439"/>
    <mergeCell ref="B428:B429"/>
    <mergeCell ref="C428:C429"/>
    <mergeCell ref="B430:B431"/>
    <mergeCell ref="C430:C431"/>
    <mergeCell ref="B432:B433"/>
    <mergeCell ref="C432:C433"/>
    <mergeCell ref="B422:B423"/>
    <mergeCell ref="C422:C423"/>
    <mergeCell ref="B424:B425"/>
    <mergeCell ref="C424:C425"/>
    <mergeCell ref="B426:B427"/>
    <mergeCell ref="C426:C427"/>
    <mergeCell ref="B416:B417"/>
    <mergeCell ref="C416:C417"/>
    <mergeCell ref="B418:B419"/>
    <mergeCell ref="C418:C419"/>
    <mergeCell ref="B420:B421"/>
    <mergeCell ref="C420:C421"/>
    <mergeCell ref="B410:B411"/>
    <mergeCell ref="C410:C411"/>
    <mergeCell ref="B412:B413"/>
    <mergeCell ref="C412:C413"/>
    <mergeCell ref="B414:B415"/>
    <mergeCell ref="C414:C415"/>
    <mergeCell ref="B404:B405"/>
    <mergeCell ref="C404:C405"/>
    <mergeCell ref="B406:B407"/>
    <mergeCell ref="C406:C407"/>
    <mergeCell ref="B408:B409"/>
    <mergeCell ref="C408:C409"/>
    <mergeCell ref="B398:B399"/>
    <mergeCell ref="C398:C399"/>
    <mergeCell ref="B400:B401"/>
    <mergeCell ref="C400:C401"/>
    <mergeCell ref="B402:B403"/>
    <mergeCell ref="C402:C403"/>
    <mergeCell ref="B392:B393"/>
    <mergeCell ref="C392:C393"/>
    <mergeCell ref="B394:B395"/>
    <mergeCell ref="C394:C395"/>
    <mergeCell ref="B396:B397"/>
    <mergeCell ref="C396:C397"/>
    <mergeCell ref="B386:B387"/>
    <mergeCell ref="C386:C387"/>
    <mergeCell ref="B388:B389"/>
    <mergeCell ref="C388:C389"/>
    <mergeCell ref="B390:B391"/>
    <mergeCell ref="C390:C391"/>
    <mergeCell ref="B380:B381"/>
    <mergeCell ref="C380:C381"/>
    <mergeCell ref="B382:B383"/>
    <mergeCell ref="C382:C383"/>
    <mergeCell ref="B384:B385"/>
    <mergeCell ref="C384:C385"/>
    <mergeCell ref="B374:B375"/>
    <mergeCell ref="C374:C375"/>
    <mergeCell ref="B376:B377"/>
    <mergeCell ref="C376:C377"/>
    <mergeCell ref="B378:B379"/>
    <mergeCell ref="C378:C379"/>
    <mergeCell ref="B368:B369"/>
    <mergeCell ref="C368:C369"/>
    <mergeCell ref="B370:B371"/>
    <mergeCell ref="C370:C371"/>
    <mergeCell ref="B372:B373"/>
    <mergeCell ref="C372:C373"/>
    <mergeCell ref="B362:B363"/>
    <mergeCell ref="C362:C363"/>
    <mergeCell ref="B364:B365"/>
    <mergeCell ref="C364:C365"/>
    <mergeCell ref="B366:B367"/>
    <mergeCell ref="C366:C367"/>
    <mergeCell ref="B356:B357"/>
    <mergeCell ref="C356:C357"/>
    <mergeCell ref="B358:B359"/>
    <mergeCell ref="C358:C359"/>
    <mergeCell ref="B360:B361"/>
    <mergeCell ref="C360:C361"/>
    <mergeCell ref="B350:B351"/>
    <mergeCell ref="C350:C351"/>
    <mergeCell ref="B352:B353"/>
    <mergeCell ref="C352:C353"/>
    <mergeCell ref="B354:B355"/>
    <mergeCell ref="C354:C355"/>
    <mergeCell ref="B344:B345"/>
    <mergeCell ref="C344:C345"/>
    <mergeCell ref="B346:B347"/>
    <mergeCell ref="C346:C347"/>
    <mergeCell ref="B348:B349"/>
    <mergeCell ref="C348:C349"/>
    <mergeCell ref="B338:B339"/>
    <mergeCell ref="C338:C339"/>
    <mergeCell ref="B340:B341"/>
    <mergeCell ref="C340:C341"/>
    <mergeCell ref="B342:B343"/>
    <mergeCell ref="C342:C343"/>
    <mergeCell ref="B332:B333"/>
    <mergeCell ref="C332:C333"/>
    <mergeCell ref="B334:B335"/>
    <mergeCell ref="C334:C335"/>
    <mergeCell ref="B336:B337"/>
    <mergeCell ref="C336:C337"/>
    <mergeCell ref="B326:B327"/>
    <mergeCell ref="C326:C327"/>
    <mergeCell ref="B328:B329"/>
    <mergeCell ref="C328:C329"/>
    <mergeCell ref="B330:B331"/>
    <mergeCell ref="C330:C331"/>
    <mergeCell ref="B320:B321"/>
    <mergeCell ref="C320:C321"/>
    <mergeCell ref="B322:B323"/>
    <mergeCell ref="C322:C323"/>
    <mergeCell ref="B324:B325"/>
    <mergeCell ref="C324:C325"/>
    <mergeCell ref="B314:B315"/>
    <mergeCell ref="C314:C315"/>
    <mergeCell ref="B316:B317"/>
    <mergeCell ref="C316:C317"/>
    <mergeCell ref="B318:B319"/>
    <mergeCell ref="C318:C319"/>
    <mergeCell ref="B308:B309"/>
    <mergeCell ref="C308:C309"/>
    <mergeCell ref="B310:B311"/>
    <mergeCell ref="C310:C311"/>
    <mergeCell ref="B312:B313"/>
    <mergeCell ref="C312:C313"/>
    <mergeCell ref="B302:B303"/>
    <mergeCell ref="C302:C303"/>
    <mergeCell ref="B304:B305"/>
    <mergeCell ref="C304:C305"/>
    <mergeCell ref="B306:B307"/>
    <mergeCell ref="C306:C307"/>
    <mergeCell ref="B296:B297"/>
    <mergeCell ref="C296:C297"/>
    <mergeCell ref="B298:B299"/>
    <mergeCell ref="C298:C299"/>
    <mergeCell ref="B300:B301"/>
    <mergeCell ref="C300:C301"/>
    <mergeCell ref="B290:B291"/>
    <mergeCell ref="C290:C291"/>
    <mergeCell ref="B292:B293"/>
    <mergeCell ref="C292:C293"/>
    <mergeCell ref="B294:B295"/>
    <mergeCell ref="C294:C295"/>
    <mergeCell ref="B284:B285"/>
    <mergeCell ref="C284:C285"/>
    <mergeCell ref="B286:B287"/>
    <mergeCell ref="C286:C287"/>
    <mergeCell ref="B288:B289"/>
    <mergeCell ref="C288:C289"/>
    <mergeCell ref="B278:B279"/>
    <mergeCell ref="C278:C279"/>
    <mergeCell ref="B280:B281"/>
    <mergeCell ref="C280:C281"/>
    <mergeCell ref="B282:B283"/>
    <mergeCell ref="C282:C283"/>
    <mergeCell ref="B272:B273"/>
    <mergeCell ref="C272:C273"/>
    <mergeCell ref="B274:B275"/>
    <mergeCell ref="C274:C275"/>
    <mergeCell ref="B276:B277"/>
    <mergeCell ref="C276:C277"/>
    <mergeCell ref="B266:B267"/>
    <mergeCell ref="C266:C267"/>
    <mergeCell ref="B268:B269"/>
    <mergeCell ref="C268:C269"/>
    <mergeCell ref="B270:B271"/>
    <mergeCell ref="C270:C271"/>
    <mergeCell ref="B260:B261"/>
    <mergeCell ref="C260:C261"/>
    <mergeCell ref="B262:B263"/>
    <mergeCell ref="C262:C263"/>
    <mergeCell ref="B264:B265"/>
    <mergeCell ref="C264:C265"/>
    <mergeCell ref="B254:B255"/>
    <mergeCell ref="C254:C255"/>
    <mergeCell ref="B256:B257"/>
    <mergeCell ref="C256:C257"/>
    <mergeCell ref="B258:B259"/>
    <mergeCell ref="C258:C259"/>
    <mergeCell ref="B248:B249"/>
    <mergeCell ref="C248:C249"/>
    <mergeCell ref="B250:B251"/>
    <mergeCell ref="C250:C251"/>
    <mergeCell ref="B252:B253"/>
    <mergeCell ref="C252:C253"/>
    <mergeCell ref="B242:B243"/>
    <mergeCell ref="C242:C243"/>
    <mergeCell ref="B244:B245"/>
    <mergeCell ref="C244:C245"/>
    <mergeCell ref="B246:B247"/>
    <mergeCell ref="C246:C247"/>
    <mergeCell ref="B236:B237"/>
    <mergeCell ref="C236:C237"/>
    <mergeCell ref="B238:B239"/>
    <mergeCell ref="C238:C239"/>
    <mergeCell ref="B240:B241"/>
    <mergeCell ref="C240:C241"/>
    <mergeCell ref="B230:B231"/>
    <mergeCell ref="C230:C231"/>
    <mergeCell ref="B232:B233"/>
    <mergeCell ref="C232:C233"/>
    <mergeCell ref="B234:B235"/>
    <mergeCell ref="C234:C235"/>
    <mergeCell ref="B224:B225"/>
    <mergeCell ref="C224:C225"/>
    <mergeCell ref="B226:B227"/>
    <mergeCell ref="C226:C227"/>
    <mergeCell ref="B228:B229"/>
    <mergeCell ref="C228:C229"/>
    <mergeCell ref="B218:B219"/>
    <mergeCell ref="C218:C219"/>
    <mergeCell ref="B220:B221"/>
    <mergeCell ref="C220:C221"/>
    <mergeCell ref="B222:B223"/>
    <mergeCell ref="C222:C223"/>
    <mergeCell ref="B212:B213"/>
    <mergeCell ref="C212:C213"/>
    <mergeCell ref="B214:B215"/>
    <mergeCell ref="C214:C215"/>
    <mergeCell ref="B216:B217"/>
    <mergeCell ref="C216:C217"/>
    <mergeCell ref="B206:B207"/>
    <mergeCell ref="C206:C207"/>
    <mergeCell ref="B208:B209"/>
    <mergeCell ref="C208:C209"/>
    <mergeCell ref="B210:B211"/>
    <mergeCell ref="C210:C211"/>
    <mergeCell ref="B200:B201"/>
    <mergeCell ref="C200:C201"/>
    <mergeCell ref="B202:B203"/>
    <mergeCell ref="C202:C203"/>
    <mergeCell ref="B204:B205"/>
    <mergeCell ref="C204:C205"/>
    <mergeCell ref="B194:B195"/>
    <mergeCell ref="C194:C195"/>
    <mergeCell ref="B196:B197"/>
    <mergeCell ref="C196:C197"/>
    <mergeCell ref="B198:B199"/>
    <mergeCell ref="C198:C199"/>
    <mergeCell ref="B188:B189"/>
    <mergeCell ref="C188:C189"/>
    <mergeCell ref="B190:B191"/>
    <mergeCell ref="C190:C191"/>
    <mergeCell ref="B192:B193"/>
    <mergeCell ref="C192:C193"/>
    <mergeCell ref="B182:B183"/>
    <mergeCell ref="C182:C183"/>
    <mergeCell ref="B184:B185"/>
    <mergeCell ref="C184:C185"/>
    <mergeCell ref="B186:B187"/>
    <mergeCell ref="C186:C187"/>
    <mergeCell ref="B176:B177"/>
    <mergeCell ref="C176:C177"/>
    <mergeCell ref="B178:B179"/>
    <mergeCell ref="C178:C179"/>
    <mergeCell ref="B180:B181"/>
    <mergeCell ref="C180:C181"/>
    <mergeCell ref="B170:B171"/>
    <mergeCell ref="C170:C171"/>
    <mergeCell ref="B172:B173"/>
    <mergeCell ref="C172:C173"/>
    <mergeCell ref="B174:B175"/>
    <mergeCell ref="C174:C175"/>
    <mergeCell ref="B164:B165"/>
    <mergeCell ref="C164:C165"/>
    <mergeCell ref="B166:B167"/>
    <mergeCell ref="C166:C167"/>
    <mergeCell ref="B168:B169"/>
    <mergeCell ref="C168:C169"/>
    <mergeCell ref="B158:B159"/>
    <mergeCell ref="C158:C159"/>
    <mergeCell ref="B160:B161"/>
    <mergeCell ref="C160:C161"/>
    <mergeCell ref="B162:B163"/>
    <mergeCell ref="C162:C163"/>
    <mergeCell ref="B152:B153"/>
    <mergeCell ref="C152:C153"/>
    <mergeCell ref="B154:B155"/>
    <mergeCell ref="C154:C155"/>
    <mergeCell ref="B156:B157"/>
    <mergeCell ref="C156:C157"/>
    <mergeCell ref="B146:B147"/>
    <mergeCell ref="C146:C147"/>
    <mergeCell ref="B148:B149"/>
    <mergeCell ref="C148:C149"/>
    <mergeCell ref="B150:B151"/>
    <mergeCell ref="C150:C151"/>
    <mergeCell ref="B140:B141"/>
    <mergeCell ref="C140:C141"/>
    <mergeCell ref="B142:B143"/>
    <mergeCell ref="C142:C143"/>
    <mergeCell ref="B144:B145"/>
    <mergeCell ref="C144:C145"/>
    <mergeCell ref="B134:B135"/>
    <mergeCell ref="C134:C135"/>
    <mergeCell ref="B136:B137"/>
    <mergeCell ref="C136:C137"/>
    <mergeCell ref="B138:B139"/>
    <mergeCell ref="C138:C139"/>
    <mergeCell ref="B128:B129"/>
    <mergeCell ref="C128:C129"/>
    <mergeCell ref="B130:B131"/>
    <mergeCell ref="C130:C131"/>
    <mergeCell ref="B132:B133"/>
    <mergeCell ref="C132:C133"/>
    <mergeCell ref="B122:B123"/>
    <mergeCell ref="C122:C123"/>
    <mergeCell ref="B124:B125"/>
    <mergeCell ref="C124:C125"/>
    <mergeCell ref="B126:B127"/>
    <mergeCell ref="C126:C127"/>
    <mergeCell ref="B116:B117"/>
    <mergeCell ref="C116:C117"/>
    <mergeCell ref="B118:B119"/>
    <mergeCell ref="C118:C119"/>
    <mergeCell ref="B120:B121"/>
    <mergeCell ref="C120:C121"/>
    <mergeCell ref="B110:B111"/>
    <mergeCell ref="C110:C111"/>
    <mergeCell ref="B112:B113"/>
    <mergeCell ref="C112:C113"/>
    <mergeCell ref="B114:B115"/>
    <mergeCell ref="C114:C115"/>
    <mergeCell ref="B104:B105"/>
    <mergeCell ref="C104:C105"/>
    <mergeCell ref="B106:B107"/>
    <mergeCell ref="C106:C107"/>
    <mergeCell ref="B108:B109"/>
    <mergeCell ref="C108:C109"/>
    <mergeCell ref="B98:B99"/>
    <mergeCell ref="C98:C99"/>
    <mergeCell ref="B100:B101"/>
    <mergeCell ref="C100:C101"/>
    <mergeCell ref="B102:B103"/>
    <mergeCell ref="C102:C103"/>
    <mergeCell ref="B92:B93"/>
    <mergeCell ref="C92:C93"/>
    <mergeCell ref="B94:B95"/>
    <mergeCell ref="C94:C95"/>
    <mergeCell ref="B96:B97"/>
    <mergeCell ref="C96:C97"/>
    <mergeCell ref="B86:B87"/>
    <mergeCell ref="C86:C87"/>
    <mergeCell ref="B88:B89"/>
    <mergeCell ref="C88:C89"/>
    <mergeCell ref="B90:B91"/>
    <mergeCell ref="C90:C91"/>
    <mergeCell ref="B80:B81"/>
    <mergeCell ref="C80:C81"/>
    <mergeCell ref="B82:B83"/>
    <mergeCell ref="C82:C83"/>
    <mergeCell ref="B84:B85"/>
    <mergeCell ref="C84:C85"/>
    <mergeCell ref="B74:B75"/>
    <mergeCell ref="C74:C75"/>
    <mergeCell ref="B76:B77"/>
    <mergeCell ref="C76:C77"/>
    <mergeCell ref="B78:B79"/>
    <mergeCell ref="C78:C79"/>
    <mergeCell ref="B68:B69"/>
    <mergeCell ref="C68:C69"/>
    <mergeCell ref="B70:B71"/>
    <mergeCell ref="C70:C71"/>
    <mergeCell ref="B72:B73"/>
    <mergeCell ref="C72:C73"/>
    <mergeCell ref="B62:B63"/>
    <mergeCell ref="C62:C63"/>
    <mergeCell ref="B64:B65"/>
    <mergeCell ref="C64:C65"/>
    <mergeCell ref="B66:B67"/>
    <mergeCell ref="C66:C67"/>
    <mergeCell ref="B56:B57"/>
    <mergeCell ref="C56:C57"/>
    <mergeCell ref="B58:B59"/>
    <mergeCell ref="C58:C59"/>
    <mergeCell ref="B60:B61"/>
    <mergeCell ref="C60:C61"/>
    <mergeCell ref="B50:B51"/>
    <mergeCell ref="C50:C51"/>
    <mergeCell ref="B52:B53"/>
    <mergeCell ref="C52:C53"/>
    <mergeCell ref="B54:B55"/>
    <mergeCell ref="C54:C55"/>
    <mergeCell ref="B44:B45"/>
    <mergeCell ref="C44:C45"/>
    <mergeCell ref="B46:B47"/>
    <mergeCell ref="C46:C47"/>
    <mergeCell ref="B48:B49"/>
    <mergeCell ref="C48:C49"/>
    <mergeCell ref="B38:B39"/>
    <mergeCell ref="C38:C39"/>
    <mergeCell ref="B40:B41"/>
    <mergeCell ref="C40:C41"/>
    <mergeCell ref="B42:B43"/>
    <mergeCell ref="C42:C43"/>
    <mergeCell ref="B32:B33"/>
    <mergeCell ref="C32:C33"/>
    <mergeCell ref="B34:B35"/>
    <mergeCell ref="C34:C35"/>
    <mergeCell ref="B36:B37"/>
    <mergeCell ref="C36:C37"/>
    <mergeCell ref="B8:B9"/>
    <mergeCell ref="C8:C9"/>
    <mergeCell ref="B10:B11"/>
    <mergeCell ref="C10:C11"/>
    <mergeCell ref="B12:B13"/>
    <mergeCell ref="C12:C13"/>
    <mergeCell ref="B2:B3"/>
    <mergeCell ref="C2:C3"/>
    <mergeCell ref="B4:B5"/>
    <mergeCell ref="C4:C5"/>
    <mergeCell ref="B6:B7"/>
    <mergeCell ref="C6:C7"/>
    <mergeCell ref="B26:B27"/>
    <mergeCell ref="C26:C27"/>
    <mergeCell ref="B28:B29"/>
    <mergeCell ref="C28:C29"/>
    <mergeCell ref="B30:B31"/>
    <mergeCell ref="C30:C31"/>
    <mergeCell ref="B20:B21"/>
    <mergeCell ref="C20:C21"/>
    <mergeCell ref="B22:B23"/>
    <mergeCell ref="C22:C23"/>
    <mergeCell ref="B24:B25"/>
    <mergeCell ref="C24:C25"/>
    <mergeCell ref="B14:B15"/>
    <mergeCell ref="C14:C15"/>
    <mergeCell ref="B16:B17"/>
    <mergeCell ref="C16:C17"/>
    <mergeCell ref="B18:B19"/>
    <mergeCell ref="C18:C1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657EB-0E17-6040-9296-1295FA799BF5}">
  <dimension ref="A1:L1897"/>
  <sheetViews>
    <sheetView tabSelected="1" topLeftCell="A1858" zoomScale="130" zoomScaleNormal="130" workbookViewId="0">
      <selection sqref="A1:L1897"/>
    </sheetView>
  </sheetViews>
  <sheetFormatPr defaultColWidth="11" defaultRowHeight="15.75"/>
  <cols>
    <col min="2" max="2" width="54.375" bestFit="1" customWidth="1"/>
    <col min="3" max="5" width="16.375" customWidth="1"/>
    <col min="7" max="7" width="15.375" style="4" bestFit="1" customWidth="1"/>
  </cols>
  <sheetData>
    <row r="1" spans="1:12">
      <c r="A1" t="s">
        <v>2762</v>
      </c>
      <c r="B1" t="s">
        <v>2760</v>
      </c>
      <c r="C1" t="s">
        <v>2761</v>
      </c>
      <c r="D1" t="s">
        <v>2764</v>
      </c>
      <c r="E1" t="s">
        <v>2765</v>
      </c>
      <c r="F1" t="s">
        <v>2763</v>
      </c>
      <c r="G1" s="4" t="s">
        <v>2766</v>
      </c>
      <c r="H1" t="s">
        <v>2776</v>
      </c>
      <c r="I1" t="s">
        <v>2777</v>
      </c>
      <c r="J1" t="s">
        <v>2806</v>
      </c>
      <c r="K1" t="s">
        <v>2805</v>
      </c>
      <c r="L1" t="s">
        <v>2808</v>
      </c>
    </row>
    <row r="2" spans="1:12">
      <c r="A2">
        <v>1</v>
      </c>
      <c r="B2" t="str">
        <f ca="1">OFFSET(raw!$A$1,$A2*2-1,0)</f>
        <v>Sydney Grammar School</v>
      </c>
      <c r="C2" t="str">
        <f ca="1">OFFSET(raw!$A$1,$A2*2,0)</f>
        <v>Darlinghurst</v>
      </c>
      <c r="D2">
        <f ca="1">IF(ISNUMBER(FIND("Public",B2)),1,0)</f>
        <v>0</v>
      </c>
      <c r="E2">
        <f ca="1">IF(D2=0,0,SUM(D$2:D2))</f>
        <v>0</v>
      </c>
      <c r="F2">
        <f>100-ROUND(A2/MAX(A:A)*100, 0)</f>
        <v>100</v>
      </c>
      <c r="G2" s="5">
        <f ca="1">IF(E2=0,0,ROUND(1-E2/MAX(E$2:E$1897),2))*100</f>
        <v>0</v>
      </c>
      <c r="H2">
        <v>2010</v>
      </c>
      <c r="I2">
        <f>IFERROR(IF(H2&lt;2250,1,0),0)</f>
        <v>1</v>
      </c>
      <c r="J2">
        <f ca="1">I2*D2</f>
        <v>0</v>
      </c>
      <c r="K2">
        <f ca="1">IF(J2=0,0,SUM(J$2:J2))</f>
        <v>0</v>
      </c>
      <c r="L2">
        <f ca="1">IF(K2=0,0,ROUND(1-K2/MAX(K$2:K$1897),2))*100</f>
        <v>0</v>
      </c>
    </row>
    <row r="3" spans="1:12">
      <c r="A3">
        <f>A2+1</f>
        <v>2</v>
      </c>
      <c r="B3" s="11" t="s">
        <v>5</v>
      </c>
      <c r="C3" t="str">
        <f ca="1">OFFSET(raw!$A$1,$A3*2,0)</f>
        <v>Woollahra</v>
      </c>
      <c r="D3">
        <f t="shared" ref="D3:D66" si="0">IF(ISNUMBER(FIND("Public",B3)),1,0)</f>
        <v>1</v>
      </c>
      <c r="E3">
        <f ca="1">IF(D3=0,0,SUM(D$2:D3))</f>
        <v>1</v>
      </c>
      <c r="F3">
        <f t="shared" ref="F3:F66" si="1">100-ROUND(A3/MAX(A:A)*100, 0)</f>
        <v>100</v>
      </c>
      <c r="G3" s="5">
        <f t="shared" ref="G3:G66" ca="1" si="2">IF(E3=0,0,ROUND(1-E3/MAX(E$2:E$1897),2))*100</f>
        <v>100</v>
      </c>
      <c r="H3">
        <v>2025</v>
      </c>
      <c r="I3">
        <f t="shared" ref="I3:I66" si="3">IFERROR(IF(H3&lt;2250,1,0),0)</f>
        <v>1</v>
      </c>
      <c r="J3">
        <f t="shared" ref="J3:J66" si="4">I3*D3</f>
        <v>1</v>
      </c>
      <c r="K3">
        <f ca="1">IF(J3=0,0,SUM(J$2:J3))</f>
        <v>1</v>
      </c>
      <c r="L3">
        <f t="shared" ref="L3:L66" ca="1" si="5">IF(K3=0,0,ROUND(1-K3/MAX(K$2:K$1897),2))*100</f>
        <v>100</v>
      </c>
    </row>
    <row r="4" spans="1:12">
      <c r="A4">
        <f t="shared" ref="A4:A67" si="6">A3+1</f>
        <v>3</v>
      </c>
      <c r="B4" s="11" t="s">
        <v>7</v>
      </c>
      <c r="C4" t="str">
        <f ca="1">OFFSET(raw!$A$1,$A4*2,0)</f>
        <v>Beecroft</v>
      </c>
      <c r="D4">
        <f t="shared" si="0"/>
        <v>1</v>
      </c>
      <c r="E4">
        <f ca="1">IF(D4=0,0,SUM(D$2:D4))</f>
        <v>2</v>
      </c>
      <c r="F4">
        <f t="shared" si="1"/>
        <v>100</v>
      </c>
      <c r="G4" s="5">
        <f t="shared" ca="1" si="2"/>
        <v>100</v>
      </c>
      <c r="H4">
        <v>2119</v>
      </c>
      <c r="I4">
        <f t="shared" si="3"/>
        <v>1</v>
      </c>
      <c r="J4">
        <f t="shared" si="4"/>
        <v>1</v>
      </c>
      <c r="K4">
        <f ca="1">IF(J4=0,0,SUM(J$2:J4))</f>
        <v>2</v>
      </c>
      <c r="L4">
        <f t="shared" ca="1" si="5"/>
        <v>100</v>
      </c>
    </row>
    <row r="5" spans="1:12">
      <c r="A5">
        <f t="shared" si="6"/>
        <v>4</v>
      </c>
      <c r="B5" s="11" t="s">
        <v>9</v>
      </c>
      <c r="C5" t="str">
        <f ca="1">OFFSET(raw!$A$1,$A5*2,0)</f>
        <v>Wahroonga</v>
      </c>
      <c r="D5">
        <f t="shared" si="0"/>
        <v>0</v>
      </c>
      <c r="E5">
        <f>IF(D5=0,0,SUM(D$2:D5))</f>
        <v>0</v>
      </c>
      <c r="F5">
        <f t="shared" si="1"/>
        <v>100</v>
      </c>
      <c r="G5" s="5">
        <f t="shared" si="2"/>
        <v>0</v>
      </c>
      <c r="H5">
        <v>2076</v>
      </c>
      <c r="I5">
        <f t="shared" si="3"/>
        <v>1</v>
      </c>
      <c r="J5">
        <f t="shared" si="4"/>
        <v>0</v>
      </c>
      <c r="K5">
        <f>IF(J5=0,0,SUM(J$2:J5))</f>
        <v>0</v>
      </c>
      <c r="L5">
        <f t="shared" si="5"/>
        <v>0</v>
      </c>
    </row>
    <row r="6" spans="1:12">
      <c r="A6">
        <f t="shared" si="6"/>
        <v>5</v>
      </c>
      <c r="B6" s="11" t="s">
        <v>11</v>
      </c>
      <c r="C6" t="str">
        <f ca="1">OFFSET(raw!$A$1,$A6*2,0)</f>
        <v>Baulkham Hills</v>
      </c>
      <c r="D6">
        <f t="shared" si="0"/>
        <v>1</v>
      </c>
      <c r="E6">
        <f ca="1">IF(D6=0,0,SUM(D$2:D6))</f>
        <v>3</v>
      </c>
      <c r="F6">
        <f t="shared" si="1"/>
        <v>100</v>
      </c>
      <c r="G6" s="5">
        <f t="shared" ca="1" si="2"/>
        <v>100</v>
      </c>
      <c r="H6">
        <v>2153</v>
      </c>
      <c r="I6">
        <f t="shared" si="3"/>
        <v>1</v>
      </c>
      <c r="J6">
        <f t="shared" si="4"/>
        <v>1</v>
      </c>
      <c r="K6">
        <f ca="1">IF(J6=0,0,SUM(J$2:J6))</f>
        <v>3</v>
      </c>
      <c r="L6">
        <f t="shared" ca="1" si="5"/>
        <v>99</v>
      </c>
    </row>
    <row r="7" spans="1:12">
      <c r="A7">
        <f t="shared" si="6"/>
        <v>6</v>
      </c>
      <c r="B7" s="11" t="s">
        <v>13</v>
      </c>
      <c r="C7" t="str">
        <f ca="1">OFFSET(raw!$A$1,$A7*2,0)</f>
        <v>Artarmon</v>
      </c>
      <c r="D7">
        <f t="shared" si="0"/>
        <v>1</v>
      </c>
      <c r="E7">
        <f ca="1">IF(D7=0,0,SUM(D$2:D7))</f>
        <v>4</v>
      </c>
      <c r="F7">
        <f t="shared" si="1"/>
        <v>100</v>
      </c>
      <c r="G7" s="5">
        <f t="shared" ca="1" si="2"/>
        <v>100</v>
      </c>
      <c r="H7">
        <v>2064</v>
      </c>
      <c r="I7">
        <f t="shared" si="3"/>
        <v>1</v>
      </c>
      <c r="J7">
        <f t="shared" si="4"/>
        <v>1</v>
      </c>
      <c r="K7">
        <f ca="1">IF(J7=0,0,SUM(J$2:J7))</f>
        <v>4</v>
      </c>
      <c r="L7">
        <f t="shared" ca="1" si="5"/>
        <v>99</v>
      </c>
    </row>
    <row r="8" spans="1:12">
      <c r="A8">
        <f t="shared" si="6"/>
        <v>7</v>
      </c>
      <c r="B8" s="11" t="s">
        <v>15</v>
      </c>
      <c r="C8" t="str">
        <f ca="1">OFFSET(raw!$A$1,$A8*2,0)</f>
        <v>St Ives</v>
      </c>
      <c r="D8">
        <f t="shared" si="0"/>
        <v>1</v>
      </c>
      <c r="E8">
        <f ca="1">IF(D8=0,0,SUM(D$2:D8))</f>
        <v>5</v>
      </c>
      <c r="F8">
        <f t="shared" si="1"/>
        <v>100</v>
      </c>
      <c r="G8" s="5">
        <f t="shared" ca="1" si="2"/>
        <v>100</v>
      </c>
      <c r="H8">
        <v>2075</v>
      </c>
      <c r="I8">
        <f t="shared" si="3"/>
        <v>1</v>
      </c>
      <c r="J8">
        <f t="shared" si="4"/>
        <v>1</v>
      </c>
      <c r="K8">
        <f ca="1">IF(J8=0,0,SUM(J$2:J8))</f>
        <v>5</v>
      </c>
      <c r="L8">
        <f t="shared" ca="1" si="5"/>
        <v>99</v>
      </c>
    </row>
    <row r="9" spans="1:12">
      <c r="A9">
        <f t="shared" si="6"/>
        <v>8</v>
      </c>
      <c r="B9" s="11" t="s">
        <v>17</v>
      </c>
      <c r="C9" t="str">
        <f ca="1">OFFSET(raw!$A$1,$A9*2,0)</f>
        <v>Belrose</v>
      </c>
      <c r="D9">
        <f t="shared" si="0"/>
        <v>0</v>
      </c>
      <c r="E9">
        <f>IF(D9=0,0,SUM(D$2:D9))</f>
        <v>0</v>
      </c>
      <c r="F9">
        <f t="shared" si="1"/>
        <v>100</v>
      </c>
      <c r="G9" s="5">
        <f t="shared" si="2"/>
        <v>0</v>
      </c>
      <c r="H9">
        <v>2085</v>
      </c>
      <c r="I9">
        <f t="shared" si="3"/>
        <v>1</v>
      </c>
      <c r="J9">
        <f t="shared" si="4"/>
        <v>0</v>
      </c>
      <c r="K9">
        <f>IF(J9=0,0,SUM(J$2:J9))</f>
        <v>0</v>
      </c>
      <c r="L9">
        <f t="shared" si="5"/>
        <v>0</v>
      </c>
    </row>
    <row r="10" spans="1:12">
      <c r="A10">
        <f t="shared" si="6"/>
        <v>9</v>
      </c>
      <c r="B10" s="11" t="s">
        <v>19</v>
      </c>
      <c r="C10" t="str">
        <f ca="1">OFFSET(raw!$A$1,$A10*2,0)</f>
        <v>Hornsby</v>
      </c>
      <c r="D10">
        <f t="shared" si="0"/>
        <v>1</v>
      </c>
      <c r="E10">
        <f ca="1">IF(D10=0,0,SUM(D$2:D10))</f>
        <v>6</v>
      </c>
      <c r="F10">
        <f t="shared" si="1"/>
        <v>100</v>
      </c>
      <c r="G10" s="5">
        <f t="shared" ca="1" si="2"/>
        <v>100</v>
      </c>
      <c r="H10">
        <v>2077</v>
      </c>
      <c r="I10">
        <f t="shared" si="3"/>
        <v>1</v>
      </c>
      <c r="J10">
        <f t="shared" si="4"/>
        <v>1</v>
      </c>
      <c r="K10">
        <f ca="1">IF(J10=0,0,SUM(J$2:J10))</f>
        <v>6</v>
      </c>
      <c r="L10">
        <f t="shared" ca="1" si="5"/>
        <v>99</v>
      </c>
    </row>
    <row r="11" spans="1:12">
      <c r="A11">
        <f t="shared" si="6"/>
        <v>10</v>
      </c>
      <c r="B11" s="11" t="s">
        <v>21</v>
      </c>
      <c r="C11" t="str">
        <f ca="1">OFFSET(raw!$A$1,$A11*2,0)</f>
        <v>North Rocks</v>
      </c>
      <c r="D11">
        <f t="shared" si="0"/>
        <v>1</v>
      </c>
      <c r="E11">
        <f ca="1">IF(D11=0,0,SUM(D$2:D11))</f>
        <v>7</v>
      </c>
      <c r="F11">
        <f t="shared" si="1"/>
        <v>99</v>
      </c>
      <c r="G11" s="5">
        <f t="shared" ca="1" si="2"/>
        <v>99</v>
      </c>
      <c r="H11">
        <v>2151</v>
      </c>
      <c r="I11">
        <f t="shared" si="3"/>
        <v>1</v>
      </c>
      <c r="J11">
        <f t="shared" si="4"/>
        <v>1</v>
      </c>
      <c r="K11">
        <f ca="1">IF(J11=0,0,SUM(J$2:J11))</f>
        <v>7</v>
      </c>
      <c r="L11">
        <f t="shared" ca="1" si="5"/>
        <v>98</v>
      </c>
    </row>
    <row r="12" spans="1:12">
      <c r="A12">
        <f t="shared" si="6"/>
        <v>11</v>
      </c>
      <c r="B12" s="11" t="s">
        <v>23</v>
      </c>
      <c r="C12" t="str">
        <f ca="1">OFFSET(raw!$A$1,$A12*2,0)</f>
        <v>Ryde</v>
      </c>
      <c r="D12">
        <f t="shared" si="0"/>
        <v>0</v>
      </c>
      <c r="E12">
        <f>IF(D12=0,0,SUM(D$2:D12))</f>
        <v>0</v>
      </c>
      <c r="F12">
        <f t="shared" si="1"/>
        <v>99</v>
      </c>
      <c r="G12" s="5">
        <f t="shared" si="2"/>
        <v>0</v>
      </c>
      <c r="H12">
        <v>2112</v>
      </c>
      <c r="I12">
        <f t="shared" si="3"/>
        <v>1</v>
      </c>
      <c r="J12">
        <f t="shared" si="4"/>
        <v>0</v>
      </c>
      <c r="K12">
        <f>IF(J12=0,0,SUM(J$2:J12))</f>
        <v>0</v>
      </c>
      <c r="L12">
        <f t="shared" si="5"/>
        <v>0</v>
      </c>
    </row>
    <row r="13" spans="1:12">
      <c r="A13">
        <f t="shared" si="6"/>
        <v>12</v>
      </c>
      <c r="B13" s="11" t="s">
        <v>25</v>
      </c>
      <c r="C13" t="str">
        <f ca="1">OFFSET(raw!$A$1,$A13*2,0)</f>
        <v>Carlingford</v>
      </c>
      <c r="D13">
        <f t="shared" si="0"/>
        <v>1</v>
      </c>
      <c r="E13">
        <f ca="1">IF(D13=0,0,SUM(D$2:D13))</f>
        <v>8</v>
      </c>
      <c r="F13">
        <f t="shared" si="1"/>
        <v>99</v>
      </c>
      <c r="G13" s="5">
        <f t="shared" ca="1" si="2"/>
        <v>99</v>
      </c>
      <c r="H13">
        <v>2118</v>
      </c>
      <c r="I13">
        <f t="shared" si="3"/>
        <v>1</v>
      </c>
      <c r="J13">
        <f t="shared" si="4"/>
        <v>1</v>
      </c>
      <c r="K13">
        <f ca="1">IF(J13=0,0,SUM(J$2:J13))</f>
        <v>8</v>
      </c>
      <c r="L13">
        <f t="shared" ca="1" si="5"/>
        <v>98</v>
      </c>
    </row>
    <row r="14" spans="1:12">
      <c r="A14">
        <f t="shared" si="6"/>
        <v>13</v>
      </c>
      <c r="B14" s="11" t="s">
        <v>27</v>
      </c>
      <c r="C14" t="str">
        <f ca="1">OFFSET(raw!$A$1,$A14*2,0)</f>
        <v>Kirribilli</v>
      </c>
      <c r="D14">
        <f t="shared" si="0"/>
        <v>0</v>
      </c>
      <c r="E14">
        <f>IF(D14=0,0,SUM(D$2:D14))</f>
        <v>0</v>
      </c>
      <c r="F14">
        <f t="shared" si="1"/>
        <v>99</v>
      </c>
      <c r="G14" s="5">
        <f t="shared" si="2"/>
        <v>0</v>
      </c>
      <c r="H14">
        <v>2061</v>
      </c>
      <c r="I14">
        <f t="shared" si="3"/>
        <v>1</v>
      </c>
      <c r="J14">
        <f t="shared" si="4"/>
        <v>0</v>
      </c>
      <c r="K14">
        <f>IF(J14=0,0,SUM(J$2:J14))</f>
        <v>0</v>
      </c>
      <c r="L14">
        <f t="shared" si="5"/>
        <v>0</v>
      </c>
    </row>
    <row r="15" spans="1:12">
      <c r="A15">
        <f t="shared" si="6"/>
        <v>14</v>
      </c>
      <c r="B15" s="11" t="s">
        <v>29</v>
      </c>
      <c r="C15" t="str">
        <f ca="1">OFFSET(raw!$A$1,$A15*2,0)</f>
        <v>Dural</v>
      </c>
      <c r="D15">
        <f t="shared" si="0"/>
        <v>1</v>
      </c>
      <c r="E15">
        <f ca="1">IF(D15=0,0,SUM(D$2:D15))</f>
        <v>9</v>
      </c>
      <c r="F15">
        <f t="shared" si="1"/>
        <v>99</v>
      </c>
      <c r="G15" s="5">
        <f t="shared" ca="1" si="2"/>
        <v>99</v>
      </c>
      <c r="H15">
        <v>2158</v>
      </c>
      <c r="I15">
        <f t="shared" si="3"/>
        <v>1</v>
      </c>
      <c r="J15">
        <f t="shared" si="4"/>
        <v>1</v>
      </c>
      <c r="K15">
        <f ca="1">IF(J15=0,0,SUM(J$2:J15))</f>
        <v>9</v>
      </c>
      <c r="L15">
        <f t="shared" ca="1" si="5"/>
        <v>98</v>
      </c>
    </row>
    <row r="16" spans="1:12">
      <c r="A16">
        <f t="shared" si="6"/>
        <v>15</v>
      </c>
      <c r="B16" s="11" t="s">
        <v>31</v>
      </c>
      <c r="C16" t="str">
        <f ca="1">OFFSET(raw!$A$1,$A16*2,0)</f>
        <v>Wahroonga</v>
      </c>
      <c r="D16">
        <f t="shared" si="0"/>
        <v>1</v>
      </c>
      <c r="E16">
        <f ca="1">IF(D16=0,0,SUM(D$2:D16))</f>
        <v>10</v>
      </c>
      <c r="F16">
        <f t="shared" si="1"/>
        <v>99</v>
      </c>
      <c r="G16" s="5">
        <f t="shared" ca="1" si="2"/>
        <v>99</v>
      </c>
      <c r="H16">
        <v>2076</v>
      </c>
      <c r="I16">
        <f t="shared" si="3"/>
        <v>1</v>
      </c>
      <c r="J16">
        <f t="shared" si="4"/>
        <v>1</v>
      </c>
      <c r="K16">
        <f ca="1">IF(J16=0,0,SUM(J$2:J16))</f>
        <v>10</v>
      </c>
      <c r="L16">
        <f t="shared" ca="1" si="5"/>
        <v>98</v>
      </c>
    </row>
    <row r="17" spans="1:12">
      <c r="A17">
        <f t="shared" si="6"/>
        <v>16</v>
      </c>
      <c r="B17" s="11" t="s">
        <v>32</v>
      </c>
      <c r="C17" t="str">
        <f ca="1">OFFSET(raw!$A$1,$A17*2,0)</f>
        <v>Castle Hill</v>
      </c>
      <c r="D17">
        <f t="shared" si="0"/>
        <v>1</v>
      </c>
      <c r="E17">
        <f ca="1">IF(D17=0,0,SUM(D$2:D17))</f>
        <v>11</v>
      </c>
      <c r="F17">
        <f t="shared" si="1"/>
        <v>99</v>
      </c>
      <c r="G17" s="5">
        <f t="shared" ca="1" si="2"/>
        <v>99</v>
      </c>
      <c r="H17">
        <v>2154</v>
      </c>
      <c r="I17">
        <f t="shared" si="3"/>
        <v>1</v>
      </c>
      <c r="J17">
        <f t="shared" si="4"/>
        <v>1</v>
      </c>
      <c r="K17">
        <f ca="1">IF(J17=0,0,SUM(J$2:J17))</f>
        <v>11</v>
      </c>
      <c r="L17">
        <f t="shared" ca="1" si="5"/>
        <v>97</v>
      </c>
    </row>
    <row r="18" spans="1:12">
      <c r="A18">
        <f t="shared" si="6"/>
        <v>17</v>
      </c>
      <c r="B18" s="11" t="s">
        <v>34</v>
      </c>
      <c r="C18" t="str">
        <f ca="1">OFFSET(raw!$A$1,$A18*2,0)</f>
        <v>North Parramatta</v>
      </c>
      <c r="D18">
        <f t="shared" si="0"/>
        <v>0</v>
      </c>
      <c r="E18">
        <f>IF(D18=0,0,SUM(D$2:D18))</f>
        <v>0</v>
      </c>
      <c r="F18">
        <f t="shared" si="1"/>
        <v>99</v>
      </c>
      <c r="G18" s="5">
        <f t="shared" si="2"/>
        <v>0</v>
      </c>
      <c r="H18">
        <v>2151</v>
      </c>
      <c r="I18">
        <f t="shared" si="3"/>
        <v>1</v>
      </c>
      <c r="J18">
        <f t="shared" si="4"/>
        <v>0</v>
      </c>
      <c r="K18">
        <f>IF(J18=0,0,SUM(J$2:J18))</f>
        <v>0</v>
      </c>
      <c r="L18">
        <f t="shared" si="5"/>
        <v>0</v>
      </c>
    </row>
    <row r="19" spans="1:12">
      <c r="A19">
        <f t="shared" si="6"/>
        <v>18</v>
      </c>
      <c r="B19" s="11" t="s">
        <v>36</v>
      </c>
      <c r="C19" t="str">
        <f ca="1">OFFSET(raw!$A$1,$A19*2,0)</f>
        <v>Strathfield</v>
      </c>
      <c r="D19">
        <f t="shared" si="0"/>
        <v>0</v>
      </c>
      <c r="E19">
        <f>IF(D19=0,0,SUM(D$2:D19))</f>
        <v>0</v>
      </c>
      <c r="F19">
        <f t="shared" si="1"/>
        <v>99</v>
      </c>
      <c r="G19" s="5">
        <f t="shared" si="2"/>
        <v>0</v>
      </c>
      <c r="H19">
        <v>2135</v>
      </c>
      <c r="I19">
        <f t="shared" si="3"/>
        <v>1</v>
      </c>
      <c r="J19">
        <f t="shared" si="4"/>
        <v>0</v>
      </c>
      <c r="K19">
        <f>IF(J19=0,0,SUM(J$2:J19))</f>
        <v>0</v>
      </c>
      <c r="L19">
        <f t="shared" si="5"/>
        <v>0</v>
      </c>
    </row>
    <row r="20" spans="1:12">
      <c r="A20">
        <f t="shared" si="6"/>
        <v>19</v>
      </c>
      <c r="B20" s="11" t="s">
        <v>38</v>
      </c>
      <c r="C20" t="str">
        <f ca="1">OFFSET(raw!$A$1,$A20*2,0)</f>
        <v>Wahroonga</v>
      </c>
      <c r="D20">
        <f t="shared" si="0"/>
        <v>0</v>
      </c>
      <c r="E20">
        <f>IF(D20=0,0,SUM(D$2:D20))</f>
        <v>0</v>
      </c>
      <c r="F20">
        <f t="shared" si="1"/>
        <v>99</v>
      </c>
      <c r="G20" s="5">
        <f t="shared" si="2"/>
        <v>0</v>
      </c>
      <c r="H20">
        <v>2076</v>
      </c>
      <c r="I20">
        <f t="shared" si="3"/>
        <v>1</v>
      </c>
      <c r="J20">
        <f t="shared" si="4"/>
        <v>0</v>
      </c>
      <c r="K20">
        <f>IF(J20=0,0,SUM(J$2:J20))</f>
        <v>0</v>
      </c>
      <c r="L20">
        <f t="shared" si="5"/>
        <v>0</v>
      </c>
    </row>
    <row r="21" spans="1:12">
      <c r="A21">
        <f t="shared" si="6"/>
        <v>20</v>
      </c>
      <c r="B21" s="11" t="s">
        <v>39</v>
      </c>
      <c r="C21" t="str">
        <f ca="1">OFFSET(raw!$A$1,$A21*2,0)</f>
        <v>Summer Hill</v>
      </c>
      <c r="D21">
        <f t="shared" si="0"/>
        <v>1</v>
      </c>
      <c r="E21">
        <f ca="1">IF(D21=0,0,SUM(D$2:D21))</f>
        <v>12</v>
      </c>
      <c r="F21">
        <f t="shared" si="1"/>
        <v>99</v>
      </c>
      <c r="G21" s="5">
        <f t="shared" ca="1" si="2"/>
        <v>99</v>
      </c>
      <c r="H21">
        <v>2130</v>
      </c>
      <c r="I21">
        <f t="shared" si="3"/>
        <v>1</v>
      </c>
      <c r="J21">
        <f t="shared" si="4"/>
        <v>1</v>
      </c>
      <c r="K21">
        <f ca="1">IF(J21=0,0,SUM(J$2:J21))</f>
        <v>12</v>
      </c>
      <c r="L21">
        <f t="shared" ca="1" si="5"/>
        <v>97</v>
      </c>
    </row>
    <row r="22" spans="1:12">
      <c r="A22">
        <f t="shared" si="6"/>
        <v>21</v>
      </c>
      <c r="B22" s="11" t="s">
        <v>41</v>
      </c>
      <c r="C22" t="str">
        <f ca="1">OFFSET(raw!$A$1,$A22*2,0)</f>
        <v>Hurstville</v>
      </c>
      <c r="D22">
        <f t="shared" si="0"/>
        <v>1</v>
      </c>
      <c r="E22">
        <f ca="1">IF(D22=0,0,SUM(D$2:D22))</f>
        <v>13</v>
      </c>
      <c r="F22">
        <f t="shared" si="1"/>
        <v>99</v>
      </c>
      <c r="G22" s="5">
        <f t="shared" ca="1" si="2"/>
        <v>99</v>
      </c>
      <c r="H22">
        <v>2220</v>
      </c>
      <c r="I22">
        <f t="shared" si="3"/>
        <v>1</v>
      </c>
      <c r="J22">
        <f t="shared" si="4"/>
        <v>1</v>
      </c>
      <c r="K22">
        <f ca="1">IF(J22=0,0,SUM(J$2:J22))</f>
        <v>13</v>
      </c>
      <c r="L22">
        <f t="shared" ca="1" si="5"/>
        <v>97</v>
      </c>
    </row>
    <row r="23" spans="1:12">
      <c r="A23">
        <f t="shared" si="6"/>
        <v>22</v>
      </c>
      <c r="B23" s="11" t="s">
        <v>43</v>
      </c>
      <c r="C23" t="str">
        <f ca="1">OFFSET(raw!$A$1,$A23*2,0)</f>
        <v>Pymble</v>
      </c>
      <c r="D23">
        <f t="shared" si="0"/>
        <v>0</v>
      </c>
      <c r="E23">
        <f>IF(D23=0,0,SUM(D$2:D23))</f>
        <v>0</v>
      </c>
      <c r="F23">
        <f t="shared" si="1"/>
        <v>99</v>
      </c>
      <c r="G23" s="5">
        <f t="shared" si="2"/>
        <v>0</v>
      </c>
      <c r="H23">
        <v>2073</v>
      </c>
      <c r="I23">
        <f t="shared" si="3"/>
        <v>1</v>
      </c>
      <c r="J23">
        <f t="shared" si="4"/>
        <v>0</v>
      </c>
      <c r="K23">
        <f>IF(J23=0,0,SUM(J$2:J23))</f>
        <v>0</v>
      </c>
      <c r="L23">
        <f t="shared" si="5"/>
        <v>0</v>
      </c>
    </row>
    <row r="24" spans="1:12">
      <c r="A24">
        <f t="shared" si="6"/>
        <v>23</v>
      </c>
      <c r="B24" s="11" t="s">
        <v>45</v>
      </c>
      <c r="C24" t="str">
        <f ca="1">OFFSET(raw!$A$1,$A24*2,0)</f>
        <v>Beecroft</v>
      </c>
      <c r="D24">
        <f t="shared" si="0"/>
        <v>0</v>
      </c>
      <c r="E24">
        <f>IF(D24=0,0,SUM(D$2:D24))</f>
        <v>0</v>
      </c>
      <c r="F24">
        <f t="shared" si="1"/>
        <v>99</v>
      </c>
      <c r="G24" s="5">
        <f t="shared" si="2"/>
        <v>0</v>
      </c>
      <c r="H24">
        <v>2119</v>
      </c>
      <c r="I24">
        <f t="shared" si="3"/>
        <v>1</v>
      </c>
      <c r="J24">
        <f t="shared" si="4"/>
        <v>0</v>
      </c>
      <c r="K24">
        <f>IF(J24=0,0,SUM(J$2:J24))</f>
        <v>0</v>
      </c>
      <c r="L24">
        <f t="shared" si="5"/>
        <v>0</v>
      </c>
    </row>
    <row r="25" spans="1:12">
      <c r="A25">
        <f t="shared" si="6"/>
        <v>24</v>
      </c>
      <c r="B25" s="11" t="s">
        <v>46</v>
      </c>
      <c r="C25" t="str">
        <f ca="1">OFFSET(raw!$A$1,$A25*2,0)</f>
        <v>Edgecliff</v>
      </c>
      <c r="D25">
        <f t="shared" si="0"/>
        <v>0</v>
      </c>
      <c r="E25">
        <f>IF(D25=0,0,SUM(D$2:D25))</f>
        <v>0</v>
      </c>
      <c r="F25">
        <f t="shared" si="1"/>
        <v>99</v>
      </c>
      <c r="G25" s="5">
        <f t="shared" si="2"/>
        <v>0</v>
      </c>
      <c r="H25">
        <v>2027</v>
      </c>
      <c r="I25">
        <f t="shared" si="3"/>
        <v>1</v>
      </c>
      <c r="J25">
        <f t="shared" si="4"/>
        <v>0</v>
      </c>
      <c r="K25">
        <f>IF(J25=0,0,SUM(J$2:J25))</f>
        <v>0</v>
      </c>
      <c r="L25">
        <f t="shared" si="5"/>
        <v>0</v>
      </c>
    </row>
    <row r="26" spans="1:12">
      <c r="A26">
        <f t="shared" si="6"/>
        <v>25</v>
      </c>
      <c r="B26" s="11" t="s">
        <v>48</v>
      </c>
      <c r="C26" t="str">
        <f ca="1">OFFSET(raw!$A$1,$A26*2,0)</f>
        <v>Roseville</v>
      </c>
      <c r="D26">
        <f t="shared" si="0"/>
        <v>0</v>
      </c>
      <c r="E26">
        <f>IF(D26=0,0,SUM(D$2:D26))</f>
        <v>0</v>
      </c>
      <c r="F26">
        <f t="shared" si="1"/>
        <v>99</v>
      </c>
      <c r="G26" s="5">
        <f t="shared" si="2"/>
        <v>0</v>
      </c>
      <c r="H26">
        <v>2069</v>
      </c>
      <c r="I26">
        <f t="shared" si="3"/>
        <v>1</v>
      </c>
      <c r="J26">
        <f t="shared" si="4"/>
        <v>0</v>
      </c>
      <c r="K26">
        <f>IF(J26=0,0,SUM(J$2:J26))</f>
        <v>0</v>
      </c>
      <c r="L26">
        <f t="shared" si="5"/>
        <v>0</v>
      </c>
    </row>
    <row r="27" spans="1:12">
      <c r="A27">
        <f t="shared" si="6"/>
        <v>26</v>
      </c>
      <c r="B27" s="11" t="s">
        <v>50</v>
      </c>
      <c r="C27" t="str">
        <f ca="1">OFFSET(raw!$A$1,$A27*2,0)</f>
        <v>Epping</v>
      </c>
      <c r="D27">
        <f t="shared" si="0"/>
        <v>0</v>
      </c>
      <c r="E27">
        <f>IF(D27=0,0,SUM(D$2:D27))</f>
        <v>0</v>
      </c>
      <c r="F27">
        <f t="shared" si="1"/>
        <v>99</v>
      </c>
      <c r="G27" s="5">
        <f t="shared" si="2"/>
        <v>0</v>
      </c>
      <c r="H27">
        <v>2121</v>
      </c>
      <c r="I27">
        <f t="shared" si="3"/>
        <v>1</v>
      </c>
      <c r="J27">
        <f t="shared" si="4"/>
        <v>0</v>
      </c>
      <c r="K27">
        <f>IF(J27=0,0,SUM(J$2:J27))</f>
        <v>0</v>
      </c>
      <c r="L27">
        <f t="shared" si="5"/>
        <v>0</v>
      </c>
    </row>
    <row r="28" spans="1:12">
      <c r="A28">
        <f t="shared" si="6"/>
        <v>27</v>
      </c>
      <c r="B28" s="11" t="s">
        <v>52</v>
      </c>
      <c r="C28" t="str">
        <f ca="1">OFFSET(raw!$A$1,$A28*2,0)</f>
        <v>Pymble</v>
      </c>
      <c r="D28">
        <f t="shared" si="0"/>
        <v>0</v>
      </c>
      <c r="E28">
        <f>IF(D28=0,0,SUM(D$2:D28))</f>
        <v>0</v>
      </c>
      <c r="F28">
        <f t="shared" si="1"/>
        <v>99</v>
      </c>
      <c r="G28" s="5">
        <f t="shared" si="2"/>
        <v>0</v>
      </c>
      <c r="H28">
        <v>2073</v>
      </c>
      <c r="I28">
        <f t="shared" si="3"/>
        <v>1</v>
      </c>
      <c r="J28">
        <f t="shared" si="4"/>
        <v>0</v>
      </c>
      <c r="K28">
        <f>IF(J28=0,0,SUM(J$2:J28))</f>
        <v>0</v>
      </c>
      <c r="L28">
        <f t="shared" si="5"/>
        <v>0</v>
      </c>
    </row>
    <row r="29" spans="1:12">
      <c r="A29">
        <f t="shared" si="6"/>
        <v>28</v>
      </c>
      <c r="B29" s="11" t="s">
        <v>53</v>
      </c>
      <c r="C29" t="str">
        <f ca="1">OFFSET(raw!$A$1,$A29*2,0)</f>
        <v>Castle Hill</v>
      </c>
      <c r="D29">
        <f t="shared" si="0"/>
        <v>1</v>
      </c>
      <c r="E29">
        <f ca="1">IF(D29=0,0,SUM(D$2:D29))</f>
        <v>14</v>
      </c>
      <c r="F29">
        <f t="shared" si="1"/>
        <v>99</v>
      </c>
      <c r="G29" s="5">
        <f t="shared" ca="1" si="2"/>
        <v>99</v>
      </c>
      <c r="H29">
        <v>2154</v>
      </c>
      <c r="I29">
        <f t="shared" si="3"/>
        <v>1</v>
      </c>
      <c r="J29">
        <f t="shared" si="4"/>
        <v>1</v>
      </c>
      <c r="K29">
        <f ca="1">IF(J29=0,0,SUM(J$2:J29))</f>
        <v>14</v>
      </c>
      <c r="L29">
        <f t="shared" ca="1" si="5"/>
        <v>97</v>
      </c>
    </row>
    <row r="30" spans="1:12">
      <c r="A30">
        <f t="shared" si="6"/>
        <v>29</v>
      </c>
      <c r="B30" s="11" t="s">
        <v>54</v>
      </c>
      <c r="C30" t="str">
        <f ca="1">OFFSET(raw!$A$1,$A30*2,0)</f>
        <v>Woollahra</v>
      </c>
      <c r="D30">
        <f t="shared" si="0"/>
        <v>0</v>
      </c>
      <c r="E30">
        <f>IF(D30=0,0,SUM(D$2:D30))</f>
        <v>0</v>
      </c>
      <c r="F30">
        <f t="shared" si="1"/>
        <v>98</v>
      </c>
      <c r="G30" s="5">
        <f t="shared" si="2"/>
        <v>0</v>
      </c>
      <c r="H30">
        <v>2025</v>
      </c>
      <c r="I30">
        <f t="shared" si="3"/>
        <v>1</v>
      </c>
      <c r="J30">
        <f t="shared" si="4"/>
        <v>0</v>
      </c>
      <c r="K30">
        <f>IF(J30=0,0,SUM(J$2:J30))</f>
        <v>0</v>
      </c>
      <c r="L30">
        <f t="shared" si="5"/>
        <v>0</v>
      </c>
    </row>
    <row r="31" spans="1:12">
      <c r="A31">
        <f t="shared" si="6"/>
        <v>30</v>
      </c>
      <c r="B31" s="11" t="s">
        <v>55</v>
      </c>
      <c r="C31" t="str">
        <f ca="1">OFFSET(raw!$A$1,$A31*2,0)</f>
        <v>Minto</v>
      </c>
      <c r="D31">
        <f t="shared" si="0"/>
        <v>0</v>
      </c>
      <c r="E31">
        <f>IF(D31=0,0,SUM(D$2:D31))</f>
        <v>0</v>
      </c>
      <c r="F31">
        <f t="shared" si="1"/>
        <v>98</v>
      </c>
      <c r="G31" s="5">
        <f t="shared" si="2"/>
        <v>0</v>
      </c>
      <c r="H31">
        <v>2566</v>
      </c>
      <c r="I31">
        <f t="shared" si="3"/>
        <v>0</v>
      </c>
      <c r="J31">
        <f t="shared" si="4"/>
        <v>0</v>
      </c>
      <c r="K31">
        <f>IF(J31=0,0,SUM(J$2:J31))</f>
        <v>0</v>
      </c>
      <c r="L31">
        <f t="shared" si="5"/>
        <v>0</v>
      </c>
    </row>
    <row r="32" spans="1:12">
      <c r="A32">
        <f t="shared" si="6"/>
        <v>31</v>
      </c>
      <c r="B32" s="11" t="s">
        <v>57</v>
      </c>
      <c r="C32" t="str">
        <f ca="1">OFFSET(raw!$A$1,$A32*2,0)</f>
        <v>Epping</v>
      </c>
      <c r="D32">
        <f t="shared" si="0"/>
        <v>1</v>
      </c>
      <c r="E32">
        <f ca="1">IF(D32=0,0,SUM(D$2:D32))</f>
        <v>15</v>
      </c>
      <c r="F32">
        <f t="shared" si="1"/>
        <v>98</v>
      </c>
      <c r="G32" s="5">
        <f t="shared" ca="1" si="2"/>
        <v>99</v>
      </c>
      <c r="H32">
        <v>2121</v>
      </c>
      <c r="I32">
        <f t="shared" si="3"/>
        <v>1</v>
      </c>
      <c r="J32">
        <f t="shared" si="4"/>
        <v>1</v>
      </c>
      <c r="K32">
        <f ca="1">IF(J32=0,0,SUM(J$2:J32))</f>
        <v>15</v>
      </c>
      <c r="L32">
        <f t="shared" ca="1" si="5"/>
        <v>96</v>
      </c>
    </row>
    <row r="33" spans="1:12">
      <c r="A33">
        <f t="shared" si="6"/>
        <v>32</v>
      </c>
      <c r="B33" s="11" t="s">
        <v>58</v>
      </c>
      <c r="C33" t="str">
        <f ca="1">OFFSET(raw!$A$1,$A33*2,0)</f>
        <v>Sutherland</v>
      </c>
      <c r="D33">
        <f t="shared" si="0"/>
        <v>1</v>
      </c>
      <c r="E33">
        <f ca="1">IF(D33=0,0,SUM(D$2:D33))</f>
        <v>16</v>
      </c>
      <c r="F33">
        <f t="shared" si="1"/>
        <v>98</v>
      </c>
      <c r="G33" s="5">
        <f t="shared" ca="1" si="2"/>
        <v>99</v>
      </c>
      <c r="H33">
        <v>2232</v>
      </c>
      <c r="I33">
        <f t="shared" si="3"/>
        <v>1</v>
      </c>
      <c r="J33">
        <f t="shared" si="4"/>
        <v>1</v>
      </c>
      <c r="K33">
        <f ca="1">IF(J33=0,0,SUM(J$2:J33))</f>
        <v>16</v>
      </c>
      <c r="L33">
        <f t="shared" ca="1" si="5"/>
        <v>96</v>
      </c>
    </row>
    <row r="34" spans="1:12">
      <c r="A34">
        <f t="shared" si="6"/>
        <v>33</v>
      </c>
      <c r="B34" s="11" t="s">
        <v>60</v>
      </c>
      <c r="C34" t="str">
        <f ca="1">OFFSET(raw!$A$1,$A34*2,0)</f>
        <v>Epping</v>
      </c>
      <c r="D34">
        <f t="shared" si="0"/>
        <v>1</v>
      </c>
      <c r="E34">
        <f ca="1">IF(D34=0,0,SUM(D$2:D34))</f>
        <v>17</v>
      </c>
      <c r="F34">
        <f t="shared" si="1"/>
        <v>98</v>
      </c>
      <c r="G34" s="5">
        <f t="shared" ca="1" si="2"/>
        <v>99</v>
      </c>
      <c r="H34">
        <v>2121</v>
      </c>
      <c r="I34">
        <f t="shared" si="3"/>
        <v>1</v>
      </c>
      <c r="J34">
        <f t="shared" si="4"/>
        <v>1</v>
      </c>
      <c r="K34">
        <f ca="1">IF(J34=0,0,SUM(J$2:J34))</f>
        <v>17</v>
      </c>
      <c r="L34">
        <f t="shared" ca="1" si="5"/>
        <v>96</v>
      </c>
    </row>
    <row r="35" spans="1:12">
      <c r="A35">
        <f t="shared" si="6"/>
        <v>34</v>
      </c>
      <c r="B35" s="11" t="s">
        <v>61</v>
      </c>
      <c r="C35" t="str">
        <f ca="1">OFFSET(raw!$A$1,$A35*2,0)</f>
        <v>Balmain</v>
      </c>
      <c r="D35">
        <f t="shared" si="0"/>
        <v>1</v>
      </c>
      <c r="E35">
        <f ca="1">IF(D35=0,0,SUM(D$2:D35))</f>
        <v>18</v>
      </c>
      <c r="F35">
        <f t="shared" si="1"/>
        <v>98</v>
      </c>
      <c r="G35" s="5">
        <f t="shared" ca="1" si="2"/>
        <v>99</v>
      </c>
      <c r="H35">
        <v>2041</v>
      </c>
      <c r="I35">
        <f t="shared" si="3"/>
        <v>1</v>
      </c>
      <c r="J35">
        <f t="shared" si="4"/>
        <v>1</v>
      </c>
      <c r="K35">
        <f ca="1">IF(J35=0,0,SUM(J$2:J35))</f>
        <v>18</v>
      </c>
      <c r="L35">
        <f t="shared" ca="1" si="5"/>
        <v>96</v>
      </c>
    </row>
    <row r="36" spans="1:12">
      <c r="A36">
        <f t="shared" si="6"/>
        <v>35</v>
      </c>
      <c r="B36" s="11" t="s">
        <v>63</v>
      </c>
      <c r="C36" t="str">
        <f ca="1">OFFSET(raw!$A$1,$A36*2,0)</f>
        <v>Cronulla</v>
      </c>
      <c r="D36">
        <f t="shared" si="0"/>
        <v>0</v>
      </c>
      <c r="E36">
        <f>IF(D36=0,0,SUM(D$2:D36))</f>
        <v>0</v>
      </c>
      <c r="F36">
        <f t="shared" si="1"/>
        <v>98</v>
      </c>
      <c r="G36" s="5">
        <f t="shared" si="2"/>
        <v>0</v>
      </c>
      <c r="H36">
        <v>2230</v>
      </c>
      <c r="I36">
        <f t="shared" si="3"/>
        <v>1</v>
      </c>
      <c r="J36">
        <f t="shared" si="4"/>
        <v>0</v>
      </c>
      <c r="K36">
        <f>IF(J36=0,0,SUM(J$2:J36))</f>
        <v>0</v>
      </c>
      <c r="L36">
        <f t="shared" si="5"/>
        <v>0</v>
      </c>
    </row>
    <row r="37" spans="1:12">
      <c r="A37">
        <f t="shared" si="6"/>
        <v>36</v>
      </c>
      <c r="B37" s="11" t="s">
        <v>43</v>
      </c>
      <c r="C37" t="str">
        <f ca="1">OFFSET(raw!$A$1,$A37*2,0)</f>
        <v>Mosman</v>
      </c>
      <c r="D37">
        <f t="shared" si="0"/>
        <v>0</v>
      </c>
      <c r="E37">
        <f>IF(D37=0,0,SUM(D$2:D37))</f>
        <v>0</v>
      </c>
      <c r="F37">
        <f t="shared" si="1"/>
        <v>98</v>
      </c>
      <c r="G37" s="5">
        <f t="shared" si="2"/>
        <v>0</v>
      </c>
      <c r="H37">
        <v>2088</v>
      </c>
      <c r="I37">
        <f t="shared" si="3"/>
        <v>1</v>
      </c>
      <c r="J37">
        <f t="shared" si="4"/>
        <v>0</v>
      </c>
      <c r="K37">
        <f>IF(J37=0,0,SUM(J$2:J37))</f>
        <v>0</v>
      </c>
      <c r="L37">
        <f t="shared" si="5"/>
        <v>0</v>
      </c>
    </row>
    <row r="38" spans="1:12">
      <c r="A38">
        <f t="shared" si="6"/>
        <v>37</v>
      </c>
      <c r="B38" s="11" t="s">
        <v>66</v>
      </c>
      <c r="C38" t="str">
        <f ca="1">OFFSET(raw!$A$1,$A38*2,0)</f>
        <v>Neutral Bay</v>
      </c>
      <c r="D38">
        <f t="shared" si="0"/>
        <v>1</v>
      </c>
      <c r="E38">
        <f ca="1">IF(D38=0,0,SUM(D$2:D38))</f>
        <v>19</v>
      </c>
      <c r="F38">
        <f t="shared" si="1"/>
        <v>98</v>
      </c>
      <c r="G38" s="5">
        <f t="shared" ca="1" si="2"/>
        <v>98</v>
      </c>
      <c r="H38">
        <v>2089</v>
      </c>
      <c r="I38">
        <f t="shared" si="3"/>
        <v>1</v>
      </c>
      <c r="J38">
        <f t="shared" si="4"/>
        <v>1</v>
      </c>
      <c r="K38">
        <f ca="1">IF(J38=0,0,SUM(J$2:J38))</f>
        <v>19</v>
      </c>
      <c r="L38">
        <f t="shared" ca="1" si="5"/>
        <v>96</v>
      </c>
    </row>
    <row r="39" spans="1:12">
      <c r="A39">
        <f t="shared" si="6"/>
        <v>38</v>
      </c>
      <c r="B39" s="11" t="s">
        <v>68</v>
      </c>
      <c r="C39" t="str">
        <f ca="1">OFFSET(raw!$A$1,$A39*2,0)</f>
        <v>Rose Bay</v>
      </c>
      <c r="D39">
        <f t="shared" si="0"/>
        <v>0</v>
      </c>
      <c r="E39">
        <f>IF(D39=0,0,SUM(D$2:D39))</f>
        <v>0</v>
      </c>
      <c r="F39">
        <f t="shared" si="1"/>
        <v>98</v>
      </c>
      <c r="G39" s="5">
        <f t="shared" si="2"/>
        <v>0</v>
      </c>
      <c r="H39">
        <v>2029</v>
      </c>
      <c r="I39">
        <f t="shared" si="3"/>
        <v>1</v>
      </c>
      <c r="J39">
        <f t="shared" si="4"/>
        <v>0</v>
      </c>
      <c r="K39">
        <f>IF(J39=0,0,SUM(J$2:J39))</f>
        <v>0</v>
      </c>
      <c r="L39">
        <f t="shared" si="5"/>
        <v>0</v>
      </c>
    </row>
    <row r="40" spans="1:12">
      <c r="A40">
        <f t="shared" si="6"/>
        <v>39</v>
      </c>
      <c r="B40" s="11" t="s">
        <v>70</v>
      </c>
      <c r="C40" t="str">
        <f ca="1">OFFSET(raw!$A$1,$A40*2,0)</f>
        <v>Hurstville</v>
      </c>
      <c r="D40">
        <f t="shared" si="0"/>
        <v>0</v>
      </c>
      <c r="E40">
        <f>IF(D40=0,0,SUM(D$2:D40))</f>
        <v>0</v>
      </c>
      <c r="F40">
        <f t="shared" si="1"/>
        <v>98</v>
      </c>
      <c r="G40" s="5">
        <f t="shared" si="2"/>
        <v>0</v>
      </c>
      <c r="H40">
        <v>2220</v>
      </c>
      <c r="I40">
        <f t="shared" si="3"/>
        <v>1</v>
      </c>
      <c r="J40">
        <f t="shared" si="4"/>
        <v>0</v>
      </c>
      <c r="K40">
        <f>IF(J40=0,0,SUM(J$2:J40))</f>
        <v>0</v>
      </c>
      <c r="L40">
        <f t="shared" si="5"/>
        <v>0</v>
      </c>
    </row>
    <row r="41" spans="1:12">
      <c r="A41">
        <f t="shared" si="6"/>
        <v>40</v>
      </c>
      <c r="B41" s="11" t="s">
        <v>71</v>
      </c>
      <c r="C41" t="str">
        <f ca="1">OFFSET(raw!$A$1,$A41*2,0)</f>
        <v>Mittagong</v>
      </c>
      <c r="D41">
        <f t="shared" si="0"/>
        <v>0</v>
      </c>
      <c r="E41">
        <f>IF(D41=0,0,SUM(D$2:D41))</f>
        <v>0</v>
      </c>
      <c r="F41">
        <f t="shared" si="1"/>
        <v>98</v>
      </c>
      <c r="G41" s="5">
        <f t="shared" si="2"/>
        <v>0</v>
      </c>
      <c r="H41">
        <v>2575</v>
      </c>
      <c r="I41">
        <f t="shared" si="3"/>
        <v>0</v>
      </c>
      <c r="J41">
        <f t="shared" si="4"/>
        <v>0</v>
      </c>
      <c r="K41">
        <f>IF(J41=0,0,SUM(J$2:J41))</f>
        <v>0</v>
      </c>
      <c r="L41">
        <f t="shared" si="5"/>
        <v>0</v>
      </c>
    </row>
    <row r="42" spans="1:12">
      <c r="A42">
        <f t="shared" si="6"/>
        <v>41</v>
      </c>
      <c r="B42" s="11" t="s">
        <v>73</v>
      </c>
      <c r="C42" t="str">
        <f ca="1">OFFSET(raw!$A$1,$A42*2,0)</f>
        <v>Maroubra Junction</v>
      </c>
      <c r="D42">
        <f t="shared" si="0"/>
        <v>0</v>
      </c>
      <c r="E42">
        <f>IF(D42=0,0,SUM(D$2:D42))</f>
        <v>0</v>
      </c>
      <c r="F42">
        <f t="shared" si="1"/>
        <v>98</v>
      </c>
      <c r="G42" s="5">
        <f t="shared" si="2"/>
        <v>0</v>
      </c>
      <c r="H42" t="e">
        <v>#N/A</v>
      </c>
      <c r="I42">
        <f t="shared" si="3"/>
        <v>0</v>
      </c>
      <c r="J42">
        <f t="shared" si="4"/>
        <v>0</v>
      </c>
      <c r="K42">
        <f>IF(J42=0,0,SUM(J$2:J42))</f>
        <v>0</v>
      </c>
      <c r="L42">
        <f t="shared" si="5"/>
        <v>0</v>
      </c>
    </row>
    <row r="43" spans="1:12">
      <c r="A43">
        <f t="shared" si="6"/>
        <v>42</v>
      </c>
      <c r="B43" s="11" t="s">
        <v>75</v>
      </c>
      <c r="C43" t="str">
        <f ca="1">OFFSET(raw!$A$1,$A43*2,0)</f>
        <v>Greenfield Park</v>
      </c>
      <c r="D43">
        <f t="shared" si="0"/>
        <v>0</v>
      </c>
      <c r="E43">
        <f>IF(D43=0,0,SUM(D$2:D43))</f>
        <v>0</v>
      </c>
      <c r="F43">
        <f t="shared" si="1"/>
        <v>98</v>
      </c>
      <c r="G43" s="5">
        <f t="shared" si="2"/>
        <v>0</v>
      </c>
      <c r="H43">
        <v>2176</v>
      </c>
      <c r="I43">
        <f t="shared" si="3"/>
        <v>1</v>
      </c>
      <c r="J43">
        <f t="shared" si="4"/>
        <v>0</v>
      </c>
      <c r="K43">
        <f>IF(J43=0,0,SUM(J$2:J43))</f>
        <v>0</v>
      </c>
      <c r="L43">
        <f t="shared" si="5"/>
        <v>0</v>
      </c>
    </row>
    <row r="44" spans="1:12">
      <c r="A44">
        <f t="shared" si="6"/>
        <v>43</v>
      </c>
      <c r="B44" s="11" t="s">
        <v>77</v>
      </c>
      <c r="C44" t="str">
        <f ca="1">OFFSET(raw!$A$1,$A44*2,0)</f>
        <v>Surry Hills</v>
      </c>
      <c r="D44">
        <f t="shared" si="0"/>
        <v>0</v>
      </c>
      <c r="E44">
        <f>IF(D44=0,0,SUM(D$2:D44))</f>
        <v>0</v>
      </c>
      <c r="F44">
        <f t="shared" si="1"/>
        <v>98</v>
      </c>
      <c r="G44" s="5">
        <f t="shared" si="2"/>
        <v>0</v>
      </c>
      <c r="H44">
        <v>2010</v>
      </c>
      <c r="I44">
        <f t="shared" si="3"/>
        <v>1</v>
      </c>
      <c r="J44">
        <f t="shared" si="4"/>
        <v>0</v>
      </c>
      <c r="K44">
        <f>IF(J44=0,0,SUM(J$2:J44))</f>
        <v>0</v>
      </c>
      <c r="L44">
        <f t="shared" si="5"/>
        <v>0</v>
      </c>
    </row>
    <row r="45" spans="1:12">
      <c r="A45">
        <f t="shared" si="6"/>
        <v>44</v>
      </c>
      <c r="B45" s="11" t="s">
        <v>79</v>
      </c>
      <c r="C45" t="str">
        <f ca="1">OFFSET(raw!$A$1,$A45*2,0)</f>
        <v>Eastwood</v>
      </c>
      <c r="D45">
        <f t="shared" si="0"/>
        <v>1</v>
      </c>
      <c r="E45">
        <f ca="1">IF(D45=0,0,SUM(D$2:D45))</f>
        <v>20</v>
      </c>
      <c r="F45">
        <f t="shared" si="1"/>
        <v>98</v>
      </c>
      <c r="G45" s="5">
        <f t="shared" ca="1" si="2"/>
        <v>98</v>
      </c>
      <c r="H45">
        <v>2122</v>
      </c>
      <c r="I45">
        <f t="shared" si="3"/>
        <v>1</v>
      </c>
      <c r="J45">
        <f t="shared" si="4"/>
        <v>1</v>
      </c>
      <c r="K45">
        <f ca="1">IF(J45=0,0,SUM(J$2:J45))</f>
        <v>20</v>
      </c>
      <c r="L45">
        <f t="shared" ca="1" si="5"/>
        <v>95</v>
      </c>
    </row>
    <row r="46" spans="1:12">
      <c r="A46">
        <f t="shared" si="6"/>
        <v>45</v>
      </c>
      <c r="B46" s="11" t="s">
        <v>81</v>
      </c>
      <c r="C46" t="str">
        <f ca="1">OFFSET(raw!$A$1,$A46*2,0)</f>
        <v>Eastwood</v>
      </c>
      <c r="D46">
        <f t="shared" si="0"/>
        <v>1</v>
      </c>
      <c r="E46">
        <f ca="1">IF(D46=0,0,SUM(D$2:D46))</f>
        <v>21</v>
      </c>
      <c r="F46">
        <f t="shared" si="1"/>
        <v>98</v>
      </c>
      <c r="G46" s="5">
        <f t="shared" ca="1" si="2"/>
        <v>98</v>
      </c>
      <c r="H46">
        <v>2122</v>
      </c>
      <c r="I46">
        <f t="shared" si="3"/>
        <v>1</v>
      </c>
      <c r="J46">
        <f t="shared" si="4"/>
        <v>1</v>
      </c>
      <c r="K46">
        <f ca="1">IF(J46=0,0,SUM(J$2:J46))</f>
        <v>21</v>
      </c>
      <c r="L46">
        <f t="shared" ca="1" si="5"/>
        <v>95</v>
      </c>
    </row>
    <row r="47" spans="1:12">
      <c r="A47">
        <f t="shared" si="6"/>
        <v>46</v>
      </c>
      <c r="B47" s="11" t="s">
        <v>82</v>
      </c>
      <c r="C47" t="str">
        <f ca="1">OFFSET(raw!$A$1,$A47*2,0)</f>
        <v>Lindfield</v>
      </c>
      <c r="D47">
        <f t="shared" si="0"/>
        <v>0</v>
      </c>
      <c r="E47">
        <f>IF(D47=0,0,SUM(D$2:D47))</f>
        <v>0</v>
      </c>
      <c r="F47">
        <f t="shared" si="1"/>
        <v>98</v>
      </c>
      <c r="G47" s="5">
        <f t="shared" si="2"/>
        <v>0</v>
      </c>
      <c r="H47">
        <v>2070</v>
      </c>
      <c r="I47">
        <f t="shared" si="3"/>
        <v>1</v>
      </c>
      <c r="J47">
        <f t="shared" si="4"/>
        <v>0</v>
      </c>
      <c r="K47">
        <f>IF(J47=0,0,SUM(J$2:J47))</f>
        <v>0</v>
      </c>
      <c r="L47">
        <f t="shared" si="5"/>
        <v>0</v>
      </c>
    </row>
    <row r="48" spans="1:12">
      <c r="A48">
        <f t="shared" si="6"/>
        <v>47</v>
      </c>
      <c r="B48" s="11" t="s">
        <v>84</v>
      </c>
      <c r="C48" t="str">
        <f ca="1">OFFSET(raw!$A$1,$A48*2,0)</f>
        <v>Cherrybrook</v>
      </c>
      <c r="D48">
        <f t="shared" si="0"/>
        <v>0</v>
      </c>
      <c r="E48">
        <f>IF(D48=0,0,SUM(D$2:D48))</f>
        <v>0</v>
      </c>
      <c r="F48">
        <f t="shared" si="1"/>
        <v>98</v>
      </c>
      <c r="G48" s="5">
        <f t="shared" si="2"/>
        <v>0</v>
      </c>
      <c r="H48">
        <v>2126</v>
      </c>
      <c r="I48">
        <f t="shared" si="3"/>
        <v>1</v>
      </c>
      <c r="J48">
        <f t="shared" si="4"/>
        <v>0</v>
      </c>
      <c r="K48">
        <f>IF(J48=0,0,SUM(J$2:J48))</f>
        <v>0</v>
      </c>
      <c r="L48">
        <f t="shared" si="5"/>
        <v>0</v>
      </c>
    </row>
    <row r="49" spans="1:12">
      <c r="A49">
        <f t="shared" si="6"/>
        <v>48</v>
      </c>
      <c r="B49" s="11" t="s">
        <v>86</v>
      </c>
      <c r="C49" t="str">
        <f ca="1">OFFSET(raw!$A$1,$A49*2,0)</f>
        <v>Cherrybrook</v>
      </c>
      <c r="D49">
        <f t="shared" si="0"/>
        <v>1</v>
      </c>
      <c r="E49">
        <f ca="1">IF(D49=0,0,SUM(D$2:D49))</f>
        <v>22</v>
      </c>
      <c r="F49">
        <f t="shared" si="1"/>
        <v>97</v>
      </c>
      <c r="G49" s="5">
        <f t="shared" ca="1" si="2"/>
        <v>98</v>
      </c>
      <c r="H49">
        <v>2126</v>
      </c>
      <c r="I49">
        <f t="shared" si="3"/>
        <v>1</v>
      </c>
      <c r="J49">
        <f t="shared" si="4"/>
        <v>1</v>
      </c>
      <c r="K49">
        <f ca="1">IF(J49=0,0,SUM(J$2:J49))</f>
        <v>22</v>
      </c>
      <c r="L49">
        <f t="shared" ca="1" si="5"/>
        <v>95</v>
      </c>
    </row>
    <row r="50" spans="1:12">
      <c r="A50">
        <f t="shared" si="6"/>
        <v>49</v>
      </c>
      <c r="B50" s="11" t="s">
        <v>87</v>
      </c>
      <c r="C50" t="str">
        <f ca="1">OFFSET(raw!$A$1,$A50*2,0)</f>
        <v>North Sydney</v>
      </c>
      <c r="D50">
        <f t="shared" si="0"/>
        <v>0</v>
      </c>
      <c r="E50">
        <f>IF(D50=0,0,SUM(D$2:D50))</f>
        <v>0</v>
      </c>
      <c r="F50">
        <f t="shared" si="1"/>
        <v>97</v>
      </c>
      <c r="G50" s="5">
        <f t="shared" si="2"/>
        <v>0</v>
      </c>
      <c r="H50">
        <v>2060</v>
      </c>
      <c r="I50">
        <f t="shared" si="3"/>
        <v>1</v>
      </c>
      <c r="J50">
        <f t="shared" si="4"/>
        <v>0</v>
      </c>
      <c r="K50">
        <f>IF(J50=0,0,SUM(J$2:J50))</f>
        <v>0</v>
      </c>
      <c r="L50">
        <f t="shared" si="5"/>
        <v>0</v>
      </c>
    </row>
    <row r="51" spans="1:12">
      <c r="A51">
        <f t="shared" si="6"/>
        <v>50</v>
      </c>
      <c r="B51" s="11" t="s">
        <v>89</v>
      </c>
      <c r="C51" t="str">
        <f ca="1">OFFSET(raw!$A$1,$A51*2,0)</f>
        <v>Bellevue Hill</v>
      </c>
      <c r="D51">
        <f t="shared" si="0"/>
        <v>0</v>
      </c>
      <c r="E51">
        <f>IF(D51=0,0,SUM(D$2:D51))</f>
        <v>0</v>
      </c>
      <c r="F51">
        <f t="shared" si="1"/>
        <v>97</v>
      </c>
      <c r="G51" s="5">
        <f t="shared" si="2"/>
        <v>0</v>
      </c>
      <c r="H51">
        <v>2023</v>
      </c>
      <c r="I51">
        <f t="shared" si="3"/>
        <v>1</v>
      </c>
      <c r="J51">
        <f t="shared" si="4"/>
        <v>0</v>
      </c>
      <c r="K51">
        <f>IF(J51=0,0,SUM(J$2:J51))</f>
        <v>0</v>
      </c>
      <c r="L51">
        <f t="shared" si="5"/>
        <v>0</v>
      </c>
    </row>
    <row r="52" spans="1:12">
      <c r="A52">
        <f t="shared" si="6"/>
        <v>51</v>
      </c>
      <c r="B52" s="11" t="s">
        <v>91</v>
      </c>
      <c r="C52" t="str">
        <f ca="1">OFFSET(raw!$A$1,$A52*2,0)</f>
        <v>East Lindfield</v>
      </c>
      <c r="D52">
        <f t="shared" si="0"/>
        <v>1</v>
      </c>
      <c r="E52">
        <f ca="1">IF(D52=0,0,SUM(D$2:D52))</f>
        <v>23</v>
      </c>
      <c r="F52">
        <f t="shared" si="1"/>
        <v>97</v>
      </c>
      <c r="G52" s="5">
        <f t="shared" ca="1" si="2"/>
        <v>98</v>
      </c>
      <c r="H52">
        <v>2070</v>
      </c>
      <c r="I52">
        <f t="shared" si="3"/>
        <v>1</v>
      </c>
      <c r="J52">
        <f t="shared" si="4"/>
        <v>1</v>
      </c>
      <c r="K52">
        <f ca="1">IF(J52=0,0,SUM(J$2:J52))</f>
        <v>23</v>
      </c>
      <c r="L52">
        <f t="shared" ca="1" si="5"/>
        <v>95</v>
      </c>
    </row>
    <row r="53" spans="1:12">
      <c r="A53">
        <f t="shared" si="6"/>
        <v>52</v>
      </c>
      <c r="B53" s="11" t="s">
        <v>93</v>
      </c>
      <c r="C53" t="str">
        <f ca="1">OFFSET(raw!$A$1,$A53*2,0)</f>
        <v>Carlingford</v>
      </c>
      <c r="D53">
        <f t="shared" si="0"/>
        <v>1</v>
      </c>
      <c r="E53">
        <f ca="1">IF(D53=0,0,SUM(D$2:D53))</f>
        <v>24</v>
      </c>
      <c r="F53">
        <f t="shared" si="1"/>
        <v>97</v>
      </c>
      <c r="G53" s="5">
        <f t="shared" ca="1" si="2"/>
        <v>98</v>
      </c>
      <c r="H53">
        <v>2118</v>
      </c>
      <c r="I53">
        <f t="shared" si="3"/>
        <v>1</v>
      </c>
      <c r="J53">
        <f t="shared" si="4"/>
        <v>1</v>
      </c>
      <c r="K53">
        <f ca="1">IF(J53=0,0,SUM(J$2:J53))</f>
        <v>24</v>
      </c>
      <c r="L53">
        <f t="shared" ca="1" si="5"/>
        <v>94</v>
      </c>
    </row>
    <row r="54" spans="1:12">
      <c r="A54">
        <f t="shared" si="6"/>
        <v>53</v>
      </c>
      <c r="B54" s="11" t="s">
        <v>94</v>
      </c>
      <c r="C54" t="str">
        <f ca="1">OFFSET(raw!$A$1,$A54*2,0)</f>
        <v>Erina Heights</v>
      </c>
      <c r="D54">
        <f t="shared" si="0"/>
        <v>0</v>
      </c>
      <c r="E54">
        <f>IF(D54=0,0,SUM(D$2:D54))</f>
        <v>0</v>
      </c>
      <c r="F54">
        <f t="shared" si="1"/>
        <v>97</v>
      </c>
      <c r="G54" s="5">
        <f t="shared" si="2"/>
        <v>0</v>
      </c>
      <c r="H54">
        <v>2260</v>
      </c>
      <c r="I54">
        <f t="shared" si="3"/>
        <v>0</v>
      </c>
      <c r="J54">
        <f t="shared" si="4"/>
        <v>0</v>
      </c>
      <c r="K54">
        <f>IF(J54=0,0,SUM(J$2:J54))</f>
        <v>0</v>
      </c>
      <c r="L54">
        <f t="shared" si="5"/>
        <v>0</v>
      </c>
    </row>
    <row r="55" spans="1:12">
      <c r="A55">
        <f t="shared" si="6"/>
        <v>54</v>
      </c>
      <c r="B55" s="11" t="s">
        <v>96</v>
      </c>
      <c r="C55" t="str">
        <f ca="1">OFFSET(raw!$A$1,$A55*2,0)</f>
        <v>Killara</v>
      </c>
      <c r="D55">
        <f t="shared" si="0"/>
        <v>1</v>
      </c>
      <c r="E55">
        <f ca="1">IF(D55=0,0,SUM(D$2:D55))</f>
        <v>25</v>
      </c>
      <c r="F55">
        <f t="shared" si="1"/>
        <v>97</v>
      </c>
      <c r="G55" s="5">
        <f t="shared" ca="1" si="2"/>
        <v>98</v>
      </c>
      <c r="H55">
        <v>2071</v>
      </c>
      <c r="I55">
        <f t="shared" si="3"/>
        <v>1</v>
      </c>
      <c r="J55">
        <f t="shared" si="4"/>
        <v>1</v>
      </c>
      <c r="K55">
        <f ca="1">IF(J55=0,0,SUM(J$2:J55))</f>
        <v>25</v>
      </c>
      <c r="L55">
        <f t="shared" ca="1" si="5"/>
        <v>94</v>
      </c>
    </row>
    <row r="56" spans="1:12">
      <c r="A56">
        <f t="shared" si="6"/>
        <v>55</v>
      </c>
      <c r="B56" s="11" t="s">
        <v>98</v>
      </c>
      <c r="C56" t="str">
        <f ca="1">OFFSET(raw!$A$1,$A56*2,0)</f>
        <v>Meadowbank</v>
      </c>
      <c r="D56">
        <f t="shared" si="0"/>
        <v>0</v>
      </c>
      <c r="E56">
        <f>IF(D56=0,0,SUM(D$2:D56))</f>
        <v>0</v>
      </c>
      <c r="F56">
        <f t="shared" si="1"/>
        <v>97</v>
      </c>
      <c r="G56" s="5">
        <f t="shared" si="2"/>
        <v>0</v>
      </c>
      <c r="H56">
        <v>2114</v>
      </c>
      <c r="I56">
        <f t="shared" si="3"/>
        <v>1</v>
      </c>
      <c r="J56">
        <f t="shared" si="4"/>
        <v>0</v>
      </c>
      <c r="K56">
        <f>IF(J56=0,0,SUM(J$2:J56))</f>
        <v>0</v>
      </c>
      <c r="L56">
        <f t="shared" si="5"/>
        <v>0</v>
      </c>
    </row>
    <row r="57" spans="1:12">
      <c r="A57">
        <f t="shared" si="6"/>
        <v>56</v>
      </c>
      <c r="B57" s="11" t="s">
        <v>100</v>
      </c>
      <c r="C57" t="str">
        <f ca="1">OFFSET(raw!$A$1,$A57*2,0)</f>
        <v>Rouse Hill</v>
      </c>
      <c r="D57">
        <f t="shared" si="0"/>
        <v>1</v>
      </c>
      <c r="E57">
        <f ca="1">IF(D57=0,0,SUM(D$2:D57))</f>
        <v>26</v>
      </c>
      <c r="F57">
        <f t="shared" si="1"/>
        <v>97</v>
      </c>
      <c r="G57" s="5">
        <f t="shared" ca="1" si="2"/>
        <v>98</v>
      </c>
      <c r="H57">
        <v>2155</v>
      </c>
      <c r="I57">
        <f t="shared" si="3"/>
        <v>1</v>
      </c>
      <c r="J57">
        <f t="shared" si="4"/>
        <v>1</v>
      </c>
      <c r="K57">
        <f ca="1">IF(J57=0,0,SUM(J$2:J57))</f>
        <v>26</v>
      </c>
      <c r="L57">
        <f t="shared" ca="1" si="5"/>
        <v>94</v>
      </c>
    </row>
    <row r="58" spans="1:12">
      <c r="A58">
        <f t="shared" si="6"/>
        <v>57</v>
      </c>
      <c r="B58" s="11" t="s">
        <v>102</v>
      </c>
      <c r="C58" t="str">
        <f ca="1">OFFSET(raw!$A$1,$A58*2,0)</f>
        <v>Greenacre</v>
      </c>
      <c r="D58">
        <f t="shared" si="0"/>
        <v>0</v>
      </c>
      <c r="E58">
        <f>IF(D58=0,0,SUM(D$2:D58))</f>
        <v>0</v>
      </c>
      <c r="F58">
        <f t="shared" si="1"/>
        <v>97</v>
      </c>
      <c r="G58" s="5">
        <f t="shared" si="2"/>
        <v>0</v>
      </c>
      <c r="H58">
        <v>2190</v>
      </c>
      <c r="I58">
        <f t="shared" si="3"/>
        <v>1</v>
      </c>
      <c r="J58">
        <f t="shared" si="4"/>
        <v>0</v>
      </c>
      <c r="K58">
        <f>IF(J58=0,0,SUM(J$2:J58))</f>
        <v>0</v>
      </c>
      <c r="L58">
        <f t="shared" si="5"/>
        <v>0</v>
      </c>
    </row>
    <row r="59" spans="1:12">
      <c r="A59">
        <f t="shared" si="6"/>
        <v>58</v>
      </c>
      <c r="B59" s="11" t="s">
        <v>104</v>
      </c>
      <c r="C59" t="str">
        <f ca="1">OFFSET(raw!$A$1,$A59*2,0)</f>
        <v>Gordon</v>
      </c>
      <c r="D59">
        <f t="shared" si="0"/>
        <v>0</v>
      </c>
      <c r="E59">
        <f>IF(D59=0,0,SUM(D$2:D59))</f>
        <v>0</v>
      </c>
      <c r="F59">
        <f t="shared" si="1"/>
        <v>97</v>
      </c>
      <c r="G59" s="5">
        <f t="shared" si="2"/>
        <v>0</v>
      </c>
      <c r="H59">
        <v>2906</v>
      </c>
      <c r="I59">
        <f t="shared" si="3"/>
        <v>0</v>
      </c>
      <c r="J59">
        <f t="shared" si="4"/>
        <v>0</v>
      </c>
      <c r="K59">
        <f>IF(J59=0,0,SUM(J$2:J59))</f>
        <v>0</v>
      </c>
      <c r="L59">
        <f t="shared" si="5"/>
        <v>0</v>
      </c>
    </row>
    <row r="60" spans="1:12">
      <c r="A60">
        <f t="shared" si="6"/>
        <v>59</v>
      </c>
      <c r="B60" s="11" t="s">
        <v>106</v>
      </c>
      <c r="C60" t="str">
        <f ca="1">OFFSET(raw!$A$1,$A60*2,0)</f>
        <v>Wollongong</v>
      </c>
      <c r="D60">
        <f t="shared" si="0"/>
        <v>1</v>
      </c>
      <c r="E60">
        <f ca="1">IF(D60=0,0,SUM(D$2:D60))</f>
        <v>27</v>
      </c>
      <c r="F60">
        <f t="shared" si="1"/>
        <v>97</v>
      </c>
      <c r="G60" s="5">
        <f t="shared" ca="1" si="2"/>
        <v>98</v>
      </c>
      <c r="H60">
        <v>2500</v>
      </c>
      <c r="I60">
        <f t="shared" si="3"/>
        <v>0</v>
      </c>
      <c r="J60">
        <f t="shared" si="4"/>
        <v>0</v>
      </c>
      <c r="K60">
        <f>IF(J60=0,0,SUM(J$2:J60))</f>
        <v>0</v>
      </c>
      <c r="L60">
        <f t="shared" si="5"/>
        <v>0</v>
      </c>
    </row>
    <row r="61" spans="1:12">
      <c r="A61">
        <f t="shared" si="6"/>
        <v>60</v>
      </c>
      <c r="B61" s="11" t="s">
        <v>108</v>
      </c>
      <c r="C61" t="str">
        <f ca="1">OFFSET(raw!$A$1,$A61*2,0)</f>
        <v>Cherrybrook</v>
      </c>
      <c r="D61">
        <f t="shared" si="0"/>
        <v>1</v>
      </c>
      <c r="E61">
        <f ca="1">IF(D61=0,0,SUM(D$2:D61))</f>
        <v>28</v>
      </c>
      <c r="F61">
        <f t="shared" si="1"/>
        <v>97</v>
      </c>
      <c r="G61" s="5">
        <f t="shared" ca="1" si="2"/>
        <v>98</v>
      </c>
      <c r="H61">
        <v>2126</v>
      </c>
      <c r="I61">
        <f t="shared" si="3"/>
        <v>1</v>
      </c>
      <c r="J61">
        <f t="shared" si="4"/>
        <v>1</v>
      </c>
      <c r="K61">
        <f ca="1">IF(J61=0,0,SUM(J$2:J61))</f>
        <v>27</v>
      </c>
      <c r="L61">
        <f t="shared" ca="1" si="5"/>
        <v>94</v>
      </c>
    </row>
    <row r="62" spans="1:12">
      <c r="A62">
        <f t="shared" si="6"/>
        <v>61</v>
      </c>
      <c r="B62" s="11" t="s">
        <v>109</v>
      </c>
      <c r="C62" t="str">
        <f ca="1">OFFSET(raw!$A$1,$A62*2,0)</f>
        <v>Bondi</v>
      </c>
      <c r="D62">
        <f t="shared" si="0"/>
        <v>0</v>
      </c>
      <c r="E62">
        <f>IF(D62=0,0,SUM(D$2:D62))</f>
        <v>0</v>
      </c>
      <c r="F62">
        <f t="shared" si="1"/>
        <v>97</v>
      </c>
      <c r="G62" s="5">
        <f t="shared" si="2"/>
        <v>0</v>
      </c>
      <c r="H62">
        <v>2026</v>
      </c>
      <c r="I62">
        <f t="shared" si="3"/>
        <v>1</v>
      </c>
      <c r="J62">
        <f t="shared" si="4"/>
        <v>0</v>
      </c>
      <c r="K62">
        <f>IF(J62=0,0,SUM(J$2:J62))</f>
        <v>0</v>
      </c>
      <c r="L62">
        <f t="shared" si="5"/>
        <v>0</v>
      </c>
    </row>
    <row r="63" spans="1:12">
      <c r="A63">
        <f t="shared" si="6"/>
        <v>62</v>
      </c>
      <c r="B63" s="11" t="s">
        <v>111</v>
      </c>
      <c r="C63" t="str">
        <f ca="1">OFFSET(raw!$A$1,$A63*2,0)</f>
        <v>Roseville</v>
      </c>
      <c r="D63">
        <f t="shared" si="0"/>
        <v>1</v>
      </c>
      <c r="E63">
        <f ca="1">IF(D63=0,0,SUM(D$2:D63))</f>
        <v>29</v>
      </c>
      <c r="F63">
        <f t="shared" si="1"/>
        <v>97</v>
      </c>
      <c r="G63" s="5">
        <f t="shared" ca="1" si="2"/>
        <v>98</v>
      </c>
      <c r="H63">
        <v>2069</v>
      </c>
      <c r="I63">
        <f t="shared" si="3"/>
        <v>1</v>
      </c>
      <c r="J63">
        <f t="shared" si="4"/>
        <v>1</v>
      </c>
      <c r="K63">
        <f ca="1">IF(J63=0,0,SUM(J$2:J63))</f>
        <v>28</v>
      </c>
      <c r="L63">
        <f t="shared" ca="1" si="5"/>
        <v>93</v>
      </c>
    </row>
    <row r="64" spans="1:12">
      <c r="A64">
        <f t="shared" si="6"/>
        <v>63</v>
      </c>
      <c r="B64" s="11" t="s">
        <v>112</v>
      </c>
      <c r="C64" t="str">
        <f ca="1">OFFSET(raw!$A$1,$A64*2,0)</f>
        <v>South Hurstville</v>
      </c>
      <c r="D64">
        <f t="shared" si="0"/>
        <v>0</v>
      </c>
      <c r="E64">
        <f>IF(D64=0,0,SUM(D$2:D64))</f>
        <v>0</v>
      </c>
      <c r="F64">
        <f t="shared" si="1"/>
        <v>97</v>
      </c>
      <c r="G64" s="5">
        <f t="shared" si="2"/>
        <v>0</v>
      </c>
      <c r="H64">
        <v>2221</v>
      </c>
      <c r="I64">
        <f t="shared" si="3"/>
        <v>1</v>
      </c>
      <c r="J64">
        <f t="shared" si="4"/>
        <v>0</v>
      </c>
      <c r="K64">
        <f>IF(J64=0,0,SUM(J$2:J64))</f>
        <v>0</v>
      </c>
      <c r="L64">
        <f t="shared" si="5"/>
        <v>0</v>
      </c>
    </row>
    <row r="65" spans="1:12">
      <c r="A65">
        <f t="shared" si="6"/>
        <v>64</v>
      </c>
      <c r="B65" s="11" t="s">
        <v>114</v>
      </c>
      <c r="C65" t="str">
        <f ca="1">OFFSET(raw!$A$1,$A65*2,0)</f>
        <v>Epping</v>
      </c>
      <c r="D65">
        <f t="shared" si="0"/>
        <v>1</v>
      </c>
      <c r="E65">
        <f ca="1">IF(D65=0,0,SUM(D$2:D65))</f>
        <v>30</v>
      </c>
      <c r="F65">
        <f t="shared" si="1"/>
        <v>97</v>
      </c>
      <c r="G65" s="5">
        <f t="shared" ca="1" si="2"/>
        <v>98</v>
      </c>
      <c r="H65">
        <v>2121</v>
      </c>
      <c r="I65">
        <f t="shared" si="3"/>
        <v>1</v>
      </c>
      <c r="J65">
        <f t="shared" si="4"/>
        <v>1</v>
      </c>
      <c r="K65">
        <f ca="1">IF(J65=0,0,SUM(J$2:J65))</f>
        <v>29</v>
      </c>
      <c r="L65">
        <f t="shared" ca="1" si="5"/>
        <v>93</v>
      </c>
    </row>
    <row r="66" spans="1:12">
      <c r="A66">
        <f t="shared" si="6"/>
        <v>65</v>
      </c>
      <c r="B66" s="11" t="s">
        <v>115</v>
      </c>
      <c r="C66" t="str">
        <f ca="1">OFFSET(raw!$A$1,$A66*2,0)</f>
        <v>Picnic Point</v>
      </c>
      <c r="D66">
        <f t="shared" si="0"/>
        <v>1</v>
      </c>
      <c r="E66">
        <f ca="1">IF(D66=0,0,SUM(D$2:D66))</f>
        <v>31</v>
      </c>
      <c r="F66">
        <f t="shared" si="1"/>
        <v>97</v>
      </c>
      <c r="G66" s="5">
        <f t="shared" ca="1" si="2"/>
        <v>97</v>
      </c>
      <c r="H66">
        <v>2213</v>
      </c>
      <c r="I66">
        <f t="shared" si="3"/>
        <v>1</v>
      </c>
      <c r="J66">
        <f t="shared" si="4"/>
        <v>1</v>
      </c>
      <c r="K66">
        <f ca="1">IF(J66=0,0,SUM(J$2:J66))</f>
        <v>30</v>
      </c>
      <c r="L66">
        <f t="shared" ca="1" si="5"/>
        <v>93</v>
      </c>
    </row>
    <row r="67" spans="1:12">
      <c r="A67">
        <f t="shared" si="6"/>
        <v>66</v>
      </c>
      <c r="B67" s="11" t="s">
        <v>117</v>
      </c>
      <c r="C67" t="str">
        <f ca="1">OFFSET(raw!$A$1,$A67*2,0)</f>
        <v>Turramurra</v>
      </c>
      <c r="D67">
        <f t="shared" ref="D67:D130" si="7">IF(ISNUMBER(FIND("Public",B67)),1,0)</f>
        <v>1</v>
      </c>
      <c r="E67">
        <f ca="1">IF(D67=0,0,SUM(D$2:D67))</f>
        <v>32</v>
      </c>
      <c r="F67">
        <f t="shared" ref="F67:F130" si="8">100-ROUND(A67/MAX(A:A)*100, 0)</f>
        <v>97</v>
      </c>
      <c r="G67" s="5">
        <f t="shared" ref="G67:G130" ca="1" si="9">IF(E67=0,0,ROUND(1-E67/MAX(E$2:E$1897),2))*100</f>
        <v>97</v>
      </c>
      <c r="H67">
        <v>2074</v>
      </c>
      <c r="I67">
        <f t="shared" ref="I67:I130" si="10">IFERROR(IF(H67&lt;2250,1,0),0)</f>
        <v>1</v>
      </c>
      <c r="J67">
        <f t="shared" ref="J67:J130" si="11">I67*D67</f>
        <v>1</v>
      </c>
      <c r="K67">
        <f ca="1">IF(J67=0,0,SUM(J$2:J67))</f>
        <v>31</v>
      </c>
      <c r="L67">
        <f t="shared" ref="L67:L130" ca="1" si="12">IF(K67=0,0,ROUND(1-K67/MAX(K$2:K$1897),2))*100</f>
        <v>93</v>
      </c>
    </row>
    <row r="68" spans="1:12">
      <c r="A68">
        <f t="shared" ref="A68:A131" si="13">A67+1</f>
        <v>67</v>
      </c>
      <c r="B68" s="11" t="s">
        <v>119</v>
      </c>
      <c r="C68" t="str">
        <f ca="1">OFFSET(raw!$A$1,$A68*2,0)</f>
        <v>Turramurra</v>
      </c>
      <c r="D68">
        <f t="shared" si="7"/>
        <v>1</v>
      </c>
      <c r="E68">
        <f ca="1">IF(D68=0,0,SUM(D$2:D68))</f>
        <v>33</v>
      </c>
      <c r="F68">
        <f t="shared" si="8"/>
        <v>96</v>
      </c>
      <c r="G68" s="5">
        <f t="shared" ca="1" si="9"/>
        <v>97</v>
      </c>
      <c r="H68">
        <v>2074</v>
      </c>
      <c r="I68">
        <f t="shared" si="10"/>
        <v>1</v>
      </c>
      <c r="J68">
        <f t="shared" si="11"/>
        <v>1</v>
      </c>
      <c r="K68">
        <f ca="1">IF(J68=0,0,SUM(J$2:J68))</f>
        <v>32</v>
      </c>
      <c r="L68">
        <f t="shared" ca="1" si="12"/>
        <v>92</v>
      </c>
    </row>
    <row r="69" spans="1:12">
      <c r="A69">
        <f t="shared" si="13"/>
        <v>68</v>
      </c>
      <c r="B69" s="11" t="s">
        <v>120</v>
      </c>
      <c r="C69" t="str">
        <f ca="1">OFFSET(raw!$A$1,$A69*2,0)</f>
        <v>Rose Bay</v>
      </c>
      <c r="D69">
        <f t="shared" si="7"/>
        <v>0</v>
      </c>
      <c r="E69">
        <f>IF(D69=0,0,SUM(D$2:D69))</f>
        <v>0</v>
      </c>
      <c r="F69">
        <f t="shared" si="8"/>
        <v>96</v>
      </c>
      <c r="G69" s="5">
        <f t="shared" si="9"/>
        <v>0</v>
      </c>
      <c r="H69">
        <v>2029</v>
      </c>
      <c r="I69">
        <f t="shared" si="10"/>
        <v>1</v>
      </c>
      <c r="J69">
        <f t="shared" si="11"/>
        <v>0</v>
      </c>
      <c r="K69">
        <f>IF(J69=0,0,SUM(J$2:J69))</f>
        <v>0</v>
      </c>
      <c r="L69">
        <f t="shared" si="12"/>
        <v>0</v>
      </c>
    </row>
    <row r="70" spans="1:12">
      <c r="A70">
        <f t="shared" si="13"/>
        <v>69</v>
      </c>
      <c r="B70" s="11" t="s">
        <v>121</v>
      </c>
      <c r="C70" t="str">
        <f ca="1">OFFSET(raw!$A$1,$A70*2,0)</f>
        <v>Waverley</v>
      </c>
      <c r="D70">
        <f t="shared" si="7"/>
        <v>0</v>
      </c>
      <c r="E70">
        <f>IF(D70=0,0,SUM(D$2:D70))</f>
        <v>0</v>
      </c>
      <c r="F70">
        <f t="shared" si="8"/>
        <v>96</v>
      </c>
      <c r="G70" s="5">
        <f t="shared" si="9"/>
        <v>0</v>
      </c>
      <c r="H70">
        <v>2024</v>
      </c>
      <c r="I70">
        <f t="shared" si="10"/>
        <v>1</v>
      </c>
      <c r="J70">
        <f t="shared" si="11"/>
        <v>0</v>
      </c>
      <c r="K70">
        <f>IF(J70=0,0,SUM(J$2:J70))</f>
        <v>0</v>
      </c>
      <c r="L70">
        <f t="shared" si="12"/>
        <v>0</v>
      </c>
    </row>
    <row r="71" spans="1:12">
      <c r="A71">
        <f t="shared" si="13"/>
        <v>70</v>
      </c>
      <c r="B71" s="11" t="s">
        <v>123</v>
      </c>
      <c r="C71" t="str">
        <f ca="1">OFFSET(raw!$A$1,$A71*2,0)</f>
        <v>Pennant Hills</v>
      </c>
      <c r="D71">
        <f t="shared" si="7"/>
        <v>1</v>
      </c>
      <c r="E71">
        <f ca="1">IF(D71=0,0,SUM(D$2:D71))</f>
        <v>34</v>
      </c>
      <c r="F71">
        <f t="shared" si="8"/>
        <v>96</v>
      </c>
      <c r="G71" s="5">
        <f t="shared" ca="1" si="9"/>
        <v>97</v>
      </c>
      <c r="H71">
        <v>2120</v>
      </c>
      <c r="I71">
        <f t="shared" si="10"/>
        <v>1</v>
      </c>
      <c r="J71">
        <f t="shared" si="11"/>
        <v>1</v>
      </c>
      <c r="K71">
        <f ca="1">IF(J71=0,0,SUM(J$2:J71))</f>
        <v>33</v>
      </c>
      <c r="L71">
        <f t="shared" ca="1" si="12"/>
        <v>92</v>
      </c>
    </row>
    <row r="72" spans="1:12">
      <c r="A72">
        <f t="shared" si="13"/>
        <v>71</v>
      </c>
      <c r="B72" s="11" t="s">
        <v>125</v>
      </c>
      <c r="C72" t="str">
        <f ca="1">OFFSET(raw!$A$1,$A72*2,0)</f>
        <v>Eastwood</v>
      </c>
      <c r="D72">
        <f t="shared" si="7"/>
        <v>1</v>
      </c>
      <c r="E72">
        <f ca="1">IF(D72=0,0,SUM(D$2:D72))</f>
        <v>35</v>
      </c>
      <c r="F72">
        <f t="shared" si="8"/>
        <v>96</v>
      </c>
      <c r="G72" s="5">
        <f t="shared" ca="1" si="9"/>
        <v>97</v>
      </c>
      <c r="H72">
        <v>2122</v>
      </c>
      <c r="I72">
        <f t="shared" si="10"/>
        <v>1</v>
      </c>
      <c r="J72">
        <f t="shared" si="11"/>
        <v>1</v>
      </c>
      <c r="K72">
        <f ca="1">IF(J72=0,0,SUM(J$2:J72))</f>
        <v>34</v>
      </c>
      <c r="L72">
        <f t="shared" ca="1" si="12"/>
        <v>92</v>
      </c>
    </row>
    <row r="73" spans="1:12">
      <c r="A73">
        <f t="shared" si="13"/>
        <v>72</v>
      </c>
      <c r="B73" s="11" t="s">
        <v>126</v>
      </c>
      <c r="C73" t="str">
        <f ca="1">OFFSET(raw!$A$1,$A73*2,0)</f>
        <v>Sydney</v>
      </c>
      <c r="D73">
        <f t="shared" si="7"/>
        <v>0</v>
      </c>
      <c r="E73">
        <f>IF(D73=0,0,SUM(D$2:D73))</f>
        <v>0</v>
      </c>
      <c r="F73">
        <f t="shared" si="8"/>
        <v>96</v>
      </c>
      <c r="G73" s="5">
        <f t="shared" si="9"/>
        <v>0</v>
      </c>
      <c r="H73">
        <v>2000</v>
      </c>
      <c r="I73">
        <f t="shared" si="10"/>
        <v>1</v>
      </c>
      <c r="J73">
        <f t="shared" si="11"/>
        <v>0</v>
      </c>
      <c r="K73">
        <f>IF(J73=0,0,SUM(J$2:J73))</f>
        <v>0</v>
      </c>
      <c r="L73">
        <f t="shared" si="12"/>
        <v>0</v>
      </c>
    </row>
    <row r="74" spans="1:12">
      <c r="A74">
        <f t="shared" si="13"/>
        <v>73</v>
      </c>
      <c r="B74" s="11" t="s">
        <v>128</v>
      </c>
      <c r="C74" t="str">
        <f ca="1">OFFSET(raw!$A$1,$A74*2,0)</f>
        <v>Glenbrook</v>
      </c>
      <c r="D74">
        <f t="shared" si="7"/>
        <v>1</v>
      </c>
      <c r="E74">
        <f ca="1">IF(D74=0,0,SUM(D$2:D74))</f>
        <v>36</v>
      </c>
      <c r="F74">
        <f t="shared" si="8"/>
        <v>96</v>
      </c>
      <c r="G74" s="5">
        <f t="shared" ca="1" si="9"/>
        <v>97</v>
      </c>
      <c r="H74">
        <v>2773</v>
      </c>
      <c r="I74">
        <f t="shared" si="10"/>
        <v>0</v>
      </c>
      <c r="J74">
        <f t="shared" si="11"/>
        <v>0</v>
      </c>
      <c r="K74">
        <f>IF(J74=0,0,SUM(J$2:J74))</f>
        <v>0</v>
      </c>
      <c r="L74">
        <f t="shared" si="12"/>
        <v>0</v>
      </c>
    </row>
    <row r="75" spans="1:12">
      <c r="A75">
        <f t="shared" si="13"/>
        <v>74</v>
      </c>
      <c r="B75" s="11" t="s">
        <v>130</v>
      </c>
      <c r="C75" t="str">
        <f ca="1">OFFSET(raw!$A$1,$A75*2,0)</f>
        <v>Terrey Hills</v>
      </c>
      <c r="D75">
        <f t="shared" si="7"/>
        <v>0</v>
      </c>
      <c r="E75">
        <f>IF(D75=0,0,SUM(D$2:D75))</f>
        <v>0</v>
      </c>
      <c r="F75">
        <f t="shared" si="8"/>
        <v>96</v>
      </c>
      <c r="G75" s="5">
        <f t="shared" si="9"/>
        <v>0</v>
      </c>
      <c r="H75">
        <v>2084</v>
      </c>
      <c r="I75">
        <f t="shared" si="10"/>
        <v>1</v>
      </c>
      <c r="J75">
        <f t="shared" si="11"/>
        <v>0</v>
      </c>
      <c r="K75">
        <f>IF(J75=0,0,SUM(J$2:J75))</f>
        <v>0</v>
      </c>
      <c r="L75">
        <f t="shared" si="12"/>
        <v>0</v>
      </c>
    </row>
    <row r="76" spans="1:12">
      <c r="A76">
        <f t="shared" si="13"/>
        <v>75</v>
      </c>
      <c r="B76" s="11" t="s">
        <v>132</v>
      </c>
      <c r="C76" t="str">
        <f ca="1">OFFSET(raw!$A$1,$A76*2,0)</f>
        <v>Oatley</v>
      </c>
      <c r="D76">
        <f t="shared" si="7"/>
        <v>1</v>
      </c>
      <c r="E76">
        <f ca="1">IF(D76=0,0,SUM(D$2:D76))</f>
        <v>37</v>
      </c>
      <c r="F76">
        <f t="shared" si="8"/>
        <v>96</v>
      </c>
      <c r="G76" s="5">
        <f t="shared" ca="1" si="9"/>
        <v>97</v>
      </c>
      <c r="H76">
        <v>2223</v>
      </c>
      <c r="I76">
        <f t="shared" si="10"/>
        <v>1</v>
      </c>
      <c r="J76">
        <f t="shared" si="11"/>
        <v>1</v>
      </c>
      <c r="K76">
        <f ca="1">IF(J76=0,0,SUM(J$2:J76))</f>
        <v>35</v>
      </c>
      <c r="L76">
        <f t="shared" ca="1" si="12"/>
        <v>92</v>
      </c>
    </row>
    <row r="77" spans="1:12">
      <c r="A77">
        <f t="shared" si="13"/>
        <v>76</v>
      </c>
      <c r="B77" s="11" t="s">
        <v>134</v>
      </c>
      <c r="C77" t="str">
        <f ca="1">OFFSET(raw!$A$1,$A77*2,0)</f>
        <v>Terrey Hills</v>
      </c>
      <c r="D77">
        <f t="shared" si="7"/>
        <v>0</v>
      </c>
      <c r="E77">
        <f>IF(D77=0,0,SUM(D$2:D77))</f>
        <v>0</v>
      </c>
      <c r="F77">
        <f t="shared" si="8"/>
        <v>96</v>
      </c>
      <c r="G77" s="5">
        <f t="shared" si="9"/>
        <v>0</v>
      </c>
      <c r="H77">
        <v>2084</v>
      </c>
      <c r="I77">
        <f t="shared" si="10"/>
        <v>1</v>
      </c>
      <c r="J77">
        <f t="shared" si="11"/>
        <v>0</v>
      </c>
      <c r="K77">
        <f>IF(J77=0,0,SUM(J$2:J77))</f>
        <v>0</v>
      </c>
      <c r="L77">
        <f t="shared" si="12"/>
        <v>0</v>
      </c>
    </row>
    <row r="78" spans="1:12">
      <c r="A78">
        <f t="shared" si="13"/>
        <v>77</v>
      </c>
      <c r="B78" s="11" t="s">
        <v>135</v>
      </c>
      <c r="C78" t="str">
        <f ca="1">OFFSET(raw!$A$1,$A78*2,0)</f>
        <v>Glenwood</v>
      </c>
      <c r="D78">
        <f t="shared" si="7"/>
        <v>1</v>
      </c>
      <c r="E78">
        <f ca="1">IF(D78=0,0,SUM(D$2:D78))</f>
        <v>38</v>
      </c>
      <c r="F78">
        <f t="shared" si="8"/>
        <v>96</v>
      </c>
      <c r="G78" s="5">
        <f t="shared" ca="1" si="9"/>
        <v>97</v>
      </c>
      <c r="H78">
        <v>2768</v>
      </c>
      <c r="I78">
        <f t="shared" si="10"/>
        <v>0</v>
      </c>
      <c r="J78">
        <f t="shared" si="11"/>
        <v>0</v>
      </c>
      <c r="K78">
        <f>IF(J78=0,0,SUM(J$2:J78))</f>
        <v>0</v>
      </c>
      <c r="L78">
        <f t="shared" si="12"/>
        <v>0</v>
      </c>
    </row>
    <row r="79" spans="1:12">
      <c r="A79">
        <f t="shared" si="13"/>
        <v>78</v>
      </c>
      <c r="B79" s="11" t="s">
        <v>137</v>
      </c>
      <c r="C79" t="str">
        <f ca="1">OFFSET(raw!$A$1,$A79*2,0)</f>
        <v>Mount Pleasant</v>
      </c>
      <c r="D79">
        <f t="shared" si="7"/>
        <v>1</v>
      </c>
      <c r="E79">
        <f ca="1">IF(D79=0,0,SUM(D$2:D79))</f>
        <v>39</v>
      </c>
      <c r="F79">
        <f t="shared" si="8"/>
        <v>96</v>
      </c>
      <c r="G79" s="5">
        <f t="shared" ca="1" si="9"/>
        <v>97</v>
      </c>
      <c r="H79">
        <v>2519</v>
      </c>
      <c r="I79">
        <f t="shared" si="10"/>
        <v>0</v>
      </c>
      <c r="J79">
        <f t="shared" si="11"/>
        <v>0</v>
      </c>
      <c r="K79">
        <f>IF(J79=0,0,SUM(J$2:J79))</f>
        <v>0</v>
      </c>
      <c r="L79">
        <f t="shared" si="12"/>
        <v>0</v>
      </c>
    </row>
    <row r="80" spans="1:12">
      <c r="A80">
        <f t="shared" si="13"/>
        <v>79</v>
      </c>
      <c r="B80" s="11" t="s">
        <v>139</v>
      </c>
      <c r="C80" t="str">
        <f ca="1">OFFSET(raw!$A$1,$A80*2,0)</f>
        <v>Chatswood</v>
      </c>
      <c r="D80">
        <f t="shared" si="7"/>
        <v>0</v>
      </c>
      <c r="E80">
        <f>IF(D80=0,0,SUM(D$2:D80))</f>
        <v>0</v>
      </c>
      <c r="F80">
        <f t="shared" si="8"/>
        <v>96</v>
      </c>
      <c r="G80" s="5">
        <f t="shared" si="9"/>
        <v>0</v>
      </c>
      <c r="H80">
        <v>2067</v>
      </c>
      <c r="I80">
        <f t="shared" si="10"/>
        <v>1</v>
      </c>
      <c r="J80">
        <f t="shared" si="11"/>
        <v>0</v>
      </c>
      <c r="K80">
        <f>IF(J80=0,0,SUM(J$2:J80))</f>
        <v>0</v>
      </c>
      <c r="L80">
        <f t="shared" si="12"/>
        <v>0</v>
      </c>
    </row>
    <row r="81" spans="1:12">
      <c r="A81">
        <f t="shared" si="13"/>
        <v>80</v>
      </c>
      <c r="B81" s="11" t="s">
        <v>141</v>
      </c>
      <c r="C81" t="str">
        <f ca="1">OFFSET(raw!$A$1,$A81*2,0)</f>
        <v>Yagoona</v>
      </c>
      <c r="D81">
        <f t="shared" si="7"/>
        <v>0</v>
      </c>
      <c r="E81">
        <f>IF(D81=0,0,SUM(D$2:D81))</f>
        <v>0</v>
      </c>
      <c r="F81">
        <f t="shared" si="8"/>
        <v>96</v>
      </c>
      <c r="G81" s="5">
        <f t="shared" si="9"/>
        <v>0</v>
      </c>
      <c r="H81">
        <v>2199</v>
      </c>
      <c r="I81">
        <f t="shared" si="10"/>
        <v>1</v>
      </c>
      <c r="J81">
        <f t="shared" si="11"/>
        <v>0</v>
      </c>
      <c r="K81">
        <f>IF(J81=0,0,SUM(J$2:J81))</f>
        <v>0</v>
      </c>
      <c r="L81">
        <f t="shared" si="12"/>
        <v>0</v>
      </c>
    </row>
    <row r="82" spans="1:12">
      <c r="A82">
        <f t="shared" si="13"/>
        <v>81</v>
      </c>
      <c r="B82" s="11" t="s">
        <v>143</v>
      </c>
      <c r="C82" t="str">
        <f ca="1">OFFSET(raw!$A$1,$A82*2,0)</f>
        <v>Hornsby</v>
      </c>
      <c r="D82">
        <f t="shared" si="7"/>
        <v>0</v>
      </c>
      <c r="E82">
        <f>IF(D82=0,0,SUM(D$2:D82))</f>
        <v>0</v>
      </c>
      <c r="F82">
        <f t="shared" si="8"/>
        <v>96</v>
      </c>
      <c r="G82" s="5">
        <f t="shared" si="9"/>
        <v>0</v>
      </c>
      <c r="H82">
        <v>2077</v>
      </c>
      <c r="I82">
        <f t="shared" si="10"/>
        <v>1</v>
      </c>
      <c r="J82">
        <f t="shared" si="11"/>
        <v>0</v>
      </c>
      <c r="K82">
        <f>IF(J82=0,0,SUM(J$2:J82))</f>
        <v>0</v>
      </c>
      <c r="L82">
        <f t="shared" si="12"/>
        <v>0</v>
      </c>
    </row>
    <row r="83" spans="1:12">
      <c r="A83">
        <f t="shared" si="13"/>
        <v>82</v>
      </c>
      <c r="B83" s="11" t="s">
        <v>144</v>
      </c>
      <c r="C83" t="str">
        <f ca="1">OFFSET(raw!$A$1,$A83*2,0)</f>
        <v>Randwick</v>
      </c>
      <c r="D83">
        <f t="shared" si="7"/>
        <v>0</v>
      </c>
      <c r="E83">
        <f>IF(D83=0,0,SUM(D$2:D83))</f>
        <v>0</v>
      </c>
      <c r="F83">
        <f t="shared" si="8"/>
        <v>96</v>
      </c>
      <c r="G83" s="5">
        <f t="shared" si="9"/>
        <v>0</v>
      </c>
      <c r="H83">
        <v>2031</v>
      </c>
      <c r="I83">
        <f t="shared" si="10"/>
        <v>1</v>
      </c>
      <c r="J83">
        <f t="shared" si="11"/>
        <v>0</v>
      </c>
      <c r="K83">
        <f>IF(J83=0,0,SUM(J$2:J83))</f>
        <v>0</v>
      </c>
      <c r="L83">
        <f t="shared" si="12"/>
        <v>0</v>
      </c>
    </row>
    <row r="84" spans="1:12">
      <c r="A84">
        <f t="shared" si="13"/>
        <v>83</v>
      </c>
      <c r="B84" s="11" t="s">
        <v>146</v>
      </c>
      <c r="C84" t="str">
        <f ca="1">OFFSET(raw!$A$1,$A84*2,0)</f>
        <v>Auburn</v>
      </c>
      <c r="D84">
        <f t="shared" si="7"/>
        <v>0</v>
      </c>
      <c r="E84">
        <f>IF(D84=0,0,SUM(D$2:D84))</f>
        <v>0</v>
      </c>
      <c r="F84">
        <f t="shared" si="8"/>
        <v>96</v>
      </c>
      <c r="G84" s="5">
        <f t="shared" si="9"/>
        <v>0</v>
      </c>
      <c r="H84">
        <v>2144</v>
      </c>
      <c r="I84">
        <f t="shared" si="10"/>
        <v>1</v>
      </c>
      <c r="J84">
        <f t="shared" si="11"/>
        <v>0</v>
      </c>
      <c r="K84">
        <f>IF(J84=0,0,SUM(J$2:J84))</f>
        <v>0</v>
      </c>
      <c r="L84">
        <f t="shared" si="12"/>
        <v>0</v>
      </c>
    </row>
    <row r="85" spans="1:12">
      <c r="A85">
        <f t="shared" si="13"/>
        <v>84</v>
      </c>
      <c r="B85" s="11" t="s">
        <v>148</v>
      </c>
      <c r="C85" t="str">
        <f ca="1">OFFSET(raw!$A$1,$A85*2,0)</f>
        <v>West Ryde</v>
      </c>
      <c r="D85">
        <f t="shared" si="7"/>
        <v>1</v>
      </c>
      <c r="E85">
        <f ca="1">IF(D85=0,0,SUM(D$2:D85))</f>
        <v>40</v>
      </c>
      <c r="F85">
        <f t="shared" si="8"/>
        <v>96</v>
      </c>
      <c r="G85" s="5">
        <f t="shared" ca="1" si="9"/>
        <v>97</v>
      </c>
      <c r="H85">
        <v>2114</v>
      </c>
      <c r="I85">
        <f t="shared" si="10"/>
        <v>1</v>
      </c>
      <c r="J85">
        <f t="shared" si="11"/>
        <v>1</v>
      </c>
      <c r="K85">
        <f ca="1">IF(J85=0,0,SUM(J$2:J85))</f>
        <v>36</v>
      </c>
      <c r="L85">
        <f t="shared" ca="1" si="12"/>
        <v>91</v>
      </c>
    </row>
    <row r="86" spans="1:12">
      <c r="A86">
        <f t="shared" si="13"/>
        <v>85</v>
      </c>
      <c r="B86" s="11" t="s">
        <v>150</v>
      </c>
      <c r="C86" t="str">
        <f ca="1">OFFSET(raw!$A$1,$A86*2,0)</f>
        <v>Sydney</v>
      </c>
      <c r="D86">
        <f t="shared" si="7"/>
        <v>0</v>
      </c>
      <c r="E86">
        <f>IF(D86=0,0,SUM(D$2:D86))</f>
        <v>0</v>
      </c>
      <c r="F86">
        <f t="shared" si="8"/>
        <v>96</v>
      </c>
      <c r="G86" s="5">
        <f t="shared" si="9"/>
        <v>0</v>
      </c>
      <c r="H86">
        <v>2000</v>
      </c>
      <c r="I86">
        <f t="shared" si="10"/>
        <v>1</v>
      </c>
      <c r="J86">
        <f t="shared" si="11"/>
        <v>0</v>
      </c>
      <c r="K86">
        <f>IF(J86=0,0,SUM(J$2:J86))</f>
        <v>0</v>
      </c>
      <c r="L86">
        <f t="shared" si="12"/>
        <v>0</v>
      </c>
    </row>
    <row r="87" spans="1:12">
      <c r="A87">
        <f t="shared" si="13"/>
        <v>86</v>
      </c>
      <c r="B87" s="11" t="s">
        <v>151</v>
      </c>
      <c r="C87" t="str">
        <f ca="1">OFFSET(raw!$A$1,$A87*2,0)</f>
        <v>Croydon</v>
      </c>
      <c r="D87">
        <f t="shared" si="7"/>
        <v>0</v>
      </c>
      <c r="E87">
        <f>IF(D87=0,0,SUM(D$2:D87))</f>
        <v>0</v>
      </c>
      <c r="F87">
        <f t="shared" si="8"/>
        <v>95</v>
      </c>
      <c r="G87" s="5">
        <f t="shared" si="9"/>
        <v>0</v>
      </c>
      <c r="H87">
        <v>2132</v>
      </c>
      <c r="I87">
        <f t="shared" si="10"/>
        <v>1</v>
      </c>
      <c r="J87">
        <f t="shared" si="11"/>
        <v>0</v>
      </c>
      <c r="K87">
        <f>IF(J87=0,0,SUM(J$2:J87))</f>
        <v>0</v>
      </c>
      <c r="L87">
        <f t="shared" si="12"/>
        <v>0</v>
      </c>
    </row>
    <row r="88" spans="1:12">
      <c r="A88">
        <f t="shared" si="13"/>
        <v>87</v>
      </c>
      <c r="B88" s="11" t="s">
        <v>153</v>
      </c>
      <c r="C88" t="str">
        <f ca="1">OFFSET(raw!$A$1,$A88*2,0)</f>
        <v>Hurstville</v>
      </c>
      <c r="D88">
        <f t="shared" si="7"/>
        <v>0</v>
      </c>
      <c r="E88">
        <f>IF(D88=0,0,SUM(D$2:D88))</f>
        <v>0</v>
      </c>
      <c r="F88">
        <f t="shared" si="8"/>
        <v>95</v>
      </c>
      <c r="G88" s="5">
        <f t="shared" si="9"/>
        <v>0</v>
      </c>
      <c r="H88">
        <v>2220</v>
      </c>
      <c r="I88">
        <f t="shared" si="10"/>
        <v>1</v>
      </c>
      <c r="J88">
        <f t="shared" si="11"/>
        <v>0</v>
      </c>
      <c r="K88">
        <f>IF(J88=0,0,SUM(J$2:J88))</f>
        <v>0</v>
      </c>
      <c r="L88">
        <f t="shared" si="12"/>
        <v>0</v>
      </c>
    </row>
    <row r="89" spans="1:12">
      <c r="A89">
        <f t="shared" si="13"/>
        <v>88</v>
      </c>
      <c r="B89" s="11" t="s">
        <v>154</v>
      </c>
      <c r="C89" t="str">
        <f ca="1">OFFSET(raw!$A$1,$A89*2,0)</f>
        <v>Kirribilli</v>
      </c>
      <c r="D89">
        <f t="shared" si="7"/>
        <v>0</v>
      </c>
      <c r="E89">
        <f>IF(D89=0,0,SUM(D$2:D89))</f>
        <v>0</v>
      </c>
      <c r="F89">
        <f t="shared" si="8"/>
        <v>95</v>
      </c>
      <c r="G89" s="5">
        <f t="shared" si="9"/>
        <v>0</v>
      </c>
      <c r="H89">
        <v>2061</v>
      </c>
      <c r="I89">
        <f t="shared" si="10"/>
        <v>1</v>
      </c>
      <c r="J89">
        <f t="shared" si="11"/>
        <v>0</v>
      </c>
      <c r="K89">
        <f>IF(J89=0,0,SUM(J$2:J89))</f>
        <v>0</v>
      </c>
      <c r="L89">
        <f t="shared" si="12"/>
        <v>0</v>
      </c>
    </row>
    <row r="90" spans="1:12">
      <c r="A90">
        <f t="shared" si="13"/>
        <v>89</v>
      </c>
      <c r="B90" s="11" t="s">
        <v>155</v>
      </c>
      <c r="C90" t="str">
        <f ca="1">OFFSET(raw!$A$1,$A90*2,0)</f>
        <v>Kensington</v>
      </c>
      <c r="D90">
        <f t="shared" si="7"/>
        <v>0</v>
      </c>
      <c r="E90">
        <f>IF(D90=0,0,SUM(D$2:D90))</f>
        <v>0</v>
      </c>
      <c r="F90">
        <f t="shared" si="8"/>
        <v>95</v>
      </c>
      <c r="G90" s="5">
        <f t="shared" si="9"/>
        <v>0</v>
      </c>
      <c r="H90">
        <v>2033</v>
      </c>
      <c r="I90">
        <f t="shared" si="10"/>
        <v>1</v>
      </c>
      <c r="J90">
        <f t="shared" si="11"/>
        <v>0</v>
      </c>
      <c r="K90">
        <f>IF(J90=0,0,SUM(J$2:J90))</f>
        <v>0</v>
      </c>
      <c r="L90">
        <f t="shared" si="12"/>
        <v>0</v>
      </c>
    </row>
    <row r="91" spans="1:12">
      <c r="A91">
        <f t="shared" si="13"/>
        <v>90</v>
      </c>
      <c r="B91" s="11" t="s">
        <v>157</v>
      </c>
      <c r="C91" t="str">
        <f ca="1">OFFSET(raw!$A$1,$A91*2,0)</f>
        <v>Earlwood</v>
      </c>
      <c r="D91">
        <f t="shared" si="7"/>
        <v>1</v>
      </c>
      <c r="E91">
        <f ca="1">IF(D91=0,0,SUM(D$2:D91))</f>
        <v>41</v>
      </c>
      <c r="F91">
        <f t="shared" si="8"/>
        <v>95</v>
      </c>
      <c r="G91" s="5">
        <f t="shared" ca="1" si="9"/>
        <v>97</v>
      </c>
      <c r="H91">
        <v>2206</v>
      </c>
      <c r="I91">
        <f t="shared" si="10"/>
        <v>1</v>
      </c>
      <c r="J91">
        <f t="shared" si="11"/>
        <v>1</v>
      </c>
      <c r="K91">
        <f ca="1">IF(J91=0,0,SUM(J$2:J91))</f>
        <v>37</v>
      </c>
      <c r="L91">
        <f t="shared" ca="1" si="12"/>
        <v>91</v>
      </c>
    </row>
    <row r="92" spans="1:12">
      <c r="A92">
        <f t="shared" si="13"/>
        <v>91</v>
      </c>
      <c r="B92" s="11" t="s">
        <v>159</v>
      </c>
      <c r="C92" t="str">
        <f ca="1">OFFSET(raw!$A$1,$A92*2,0)</f>
        <v>Armidale</v>
      </c>
      <c r="D92">
        <f t="shared" si="7"/>
        <v>0</v>
      </c>
      <c r="E92">
        <f>IF(D92=0,0,SUM(D$2:D92))</f>
        <v>0</v>
      </c>
      <c r="F92">
        <f t="shared" si="8"/>
        <v>95</v>
      </c>
      <c r="G92" s="5">
        <f t="shared" si="9"/>
        <v>0</v>
      </c>
      <c r="H92">
        <v>2350</v>
      </c>
      <c r="I92">
        <f t="shared" si="10"/>
        <v>0</v>
      </c>
      <c r="J92">
        <f t="shared" si="11"/>
        <v>0</v>
      </c>
      <c r="K92">
        <f>IF(J92=0,0,SUM(J$2:J92))</f>
        <v>0</v>
      </c>
      <c r="L92">
        <f t="shared" si="12"/>
        <v>0</v>
      </c>
    </row>
    <row r="93" spans="1:12">
      <c r="A93">
        <f t="shared" si="13"/>
        <v>92</v>
      </c>
      <c r="B93" s="11" t="s">
        <v>161</v>
      </c>
      <c r="C93" t="str">
        <f ca="1">OFFSET(raw!$A$1,$A93*2,0)</f>
        <v>Cremorne</v>
      </c>
      <c r="D93">
        <f t="shared" si="7"/>
        <v>0</v>
      </c>
      <c r="E93">
        <f>IF(D93=0,0,SUM(D$2:D93))</f>
        <v>0</v>
      </c>
      <c r="F93">
        <f t="shared" si="8"/>
        <v>95</v>
      </c>
      <c r="G93" s="5">
        <f t="shared" si="9"/>
        <v>0</v>
      </c>
      <c r="H93">
        <v>2090</v>
      </c>
      <c r="I93">
        <f t="shared" si="10"/>
        <v>1</v>
      </c>
      <c r="J93">
        <f t="shared" si="11"/>
        <v>0</v>
      </c>
      <c r="K93">
        <f>IF(J93=0,0,SUM(J$2:J93))</f>
        <v>0</v>
      </c>
      <c r="L93">
        <f t="shared" si="12"/>
        <v>0</v>
      </c>
    </row>
    <row r="94" spans="1:12">
      <c r="A94">
        <f t="shared" si="13"/>
        <v>93</v>
      </c>
      <c r="B94" s="11" t="s">
        <v>163</v>
      </c>
      <c r="C94" t="str">
        <f ca="1">OFFSET(raw!$A$1,$A94*2,0)</f>
        <v>Kenthurst</v>
      </c>
      <c r="D94">
        <f t="shared" si="7"/>
        <v>0</v>
      </c>
      <c r="E94">
        <f>IF(D94=0,0,SUM(D$2:D94))</f>
        <v>0</v>
      </c>
      <c r="F94">
        <f t="shared" si="8"/>
        <v>95</v>
      </c>
      <c r="G94" s="5">
        <f t="shared" si="9"/>
        <v>0</v>
      </c>
      <c r="H94">
        <v>2156</v>
      </c>
      <c r="I94">
        <f t="shared" si="10"/>
        <v>1</v>
      </c>
      <c r="J94">
        <f t="shared" si="11"/>
        <v>0</v>
      </c>
      <c r="K94">
        <f>IF(J94=0,0,SUM(J$2:J94))</f>
        <v>0</v>
      </c>
      <c r="L94">
        <f t="shared" si="12"/>
        <v>0</v>
      </c>
    </row>
    <row r="95" spans="1:12">
      <c r="A95">
        <f t="shared" si="13"/>
        <v>94</v>
      </c>
      <c r="B95" s="11" t="s">
        <v>165</v>
      </c>
      <c r="C95" t="str">
        <f ca="1">OFFSET(raw!$A$1,$A95*2,0)</f>
        <v>Holsworthy</v>
      </c>
      <c r="D95">
        <f t="shared" si="7"/>
        <v>1</v>
      </c>
      <c r="E95">
        <f ca="1">IF(D95=0,0,SUM(D$2:D95))</f>
        <v>42</v>
      </c>
      <c r="F95">
        <f t="shared" si="8"/>
        <v>95</v>
      </c>
      <c r="G95" s="5">
        <f t="shared" ca="1" si="9"/>
        <v>97</v>
      </c>
      <c r="H95">
        <v>2173</v>
      </c>
      <c r="I95">
        <f t="shared" si="10"/>
        <v>1</v>
      </c>
      <c r="J95">
        <f t="shared" si="11"/>
        <v>1</v>
      </c>
      <c r="K95">
        <f ca="1">IF(J95=0,0,SUM(J$2:J95))</f>
        <v>38</v>
      </c>
      <c r="L95">
        <f t="shared" ca="1" si="12"/>
        <v>91</v>
      </c>
    </row>
    <row r="96" spans="1:12">
      <c r="A96">
        <f t="shared" si="13"/>
        <v>95</v>
      </c>
      <c r="B96" s="11" t="s">
        <v>167</v>
      </c>
      <c r="C96" t="str">
        <f ca="1">OFFSET(raw!$A$1,$A96*2,0)</f>
        <v>Pymble</v>
      </c>
      <c r="D96">
        <f t="shared" si="7"/>
        <v>0</v>
      </c>
      <c r="E96">
        <f>IF(D96=0,0,SUM(D$2:D96))</f>
        <v>0</v>
      </c>
      <c r="F96">
        <f t="shared" si="8"/>
        <v>95</v>
      </c>
      <c r="G96" s="5">
        <f t="shared" si="9"/>
        <v>0</v>
      </c>
      <c r="H96">
        <v>2073</v>
      </c>
      <c r="I96">
        <f t="shared" si="10"/>
        <v>1</v>
      </c>
      <c r="J96">
        <f t="shared" si="11"/>
        <v>0</v>
      </c>
      <c r="K96">
        <f>IF(J96=0,0,SUM(J$2:J96))</f>
        <v>0</v>
      </c>
      <c r="L96">
        <f t="shared" si="12"/>
        <v>0</v>
      </c>
    </row>
    <row r="97" spans="1:12">
      <c r="A97">
        <f t="shared" si="13"/>
        <v>96</v>
      </c>
      <c r="B97" s="11" t="s">
        <v>168</v>
      </c>
      <c r="C97" t="str">
        <f ca="1">OFFSET(raw!$A$1,$A97*2,0)</f>
        <v>Candelo</v>
      </c>
      <c r="D97">
        <f t="shared" si="7"/>
        <v>1</v>
      </c>
      <c r="E97">
        <f ca="1">IF(D97=0,0,SUM(D$2:D97))</f>
        <v>43</v>
      </c>
      <c r="F97">
        <f t="shared" si="8"/>
        <v>95</v>
      </c>
      <c r="G97" s="5">
        <f t="shared" ca="1" si="9"/>
        <v>96</v>
      </c>
      <c r="H97">
        <v>2550</v>
      </c>
      <c r="I97">
        <f t="shared" si="10"/>
        <v>0</v>
      </c>
      <c r="J97">
        <f t="shared" si="11"/>
        <v>0</v>
      </c>
      <c r="K97">
        <f>IF(J97=0,0,SUM(J$2:J97))</f>
        <v>0</v>
      </c>
      <c r="L97">
        <f t="shared" si="12"/>
        <v>0</v>
      </c>
    </row>
    <row r="98" spans="1:12">
      <c r="A98">
        <f t="shared" si="13"/>
        <v>97</v>
      </c>
      <c r="B98" s="11" t="s">
        <v>170</v>
      </c>
      <c r="C98" t="str">
        <f ca="1">OFFSET(raw!$A$1,$A98*2,0)</f>
        <v>Port Macquarie</v>
      </c>
      <c r="D98">
        <f t="shared" si="7"/>
        <v>1</v>
      </c>
      <c r="E98">
        <f ca="1">IF(D98=0,0,SUM(D$2:D98))</f>
        <v>44</v>
      </c>
      <c r="F98">
        <f t="shared" si="8"/>
        <v>95</v>
      </c>
      <c r="G98" s="5">
        <f t="shared" ca="1" si="9"/>
        <v>96</v>
      </c>
      <c r="H98">
        <v>2444</v>
      </c>
      <c r="I98">
        <f t="shared" si="10"/>
        <v>0</v>
      </c>
      <c r="J98">
        <f t="shared" si="11"/>
        <v>0</v>
      </c>
      <c r="K98">
        <f>IF(J98=0,0,SUM(J$2:J98))</f>
        <v>0</v>
      </c>
      <c r="L98">
        <f t="shared" si="12"/>
        <v>0</v>
      </c>
    </row>
    <row r="99" spans="1:12">
      <c r="A99">
        <f t="shared" si="13"/>
        <v>98</v>
      </c>
      <c r="B99" s="11" t="s">
        <v>172</v>
      </c>
      <c r="C99" t="str">
        <f ca="1">OFFSET(raw!$A$1,$A99*2,0)</f>
        <v>Hurstville</v>
      </c>
      <c r="D99">
        <f t="shared" si="7"/>
        <v>0</v>
      </c>
      <c r="E99">
        <f>IF(D99=0,0,SUM(D$2:D99))</f>
        <v>0</v>
      </c>
      <c r="F99">
        <f t="shared" si="8"/>
        <v>95</v>
      </c>
      <c r="G99" s="5">
        <f t="shared" si="9"/>
        <v>0</v>
      </c>
      <c r="H99">
        <v>2220</v>
      </c>
      <c r="I99">
        <f t="shared" si="10"/>
        <v>1</v>
      </c>
      <c r="J99">
        <f t="shared" si="11"/>
        <v>0</v>
      </c>
      <c r="K99">
        <f>IF(J99=0,0,SUM(J$2:J99))</f>
        <v>0</v>
      </c>
      <c r="L99">
        <f t="shared" si="12"/>
        <v>0</v>
      </c>
    </row>
    <row r="100" spans="1:12">
      <c r="A100">
        <f t="shared" si="13"/>
        <v>99</v>
      </c>
      <c r="B100" s="11" t="s">
        <v>173</v>
      </c>
      <c r="C100" t="str">
        <f ca="1">OFFSET(raw!$A$1,$A100*2,0)</f>
        <v>Quakers Hill</v>
      </c>
      <c r="D100">
        <f t="shared" si="7"/>
        <v>1</v>
      </c>
      <c r="E100">
        <f ca="1">IF(D100=0,0,SUM(D$2:D100))</f>
        <v>45</v>
      </c>
      <c r="F100">
        <f t="shared" si="8"/>
        <v>95</v>
      </c>
      <c r="G100" s="5">
        <f t="shared" ca="1" si="9"/>
        <v>96</v>
      </c>
      <c r="H100">
        <v>2763</v>
      </c>
      <c r="I100">
        <f t="shared" si="10"/>
        <v>0</v>
      </c>
      <c r="J100">
        <f t="shared" si="11"/>
        <v>0</v>
      </c>
      <c r="K100">
        <f>IF(J100=0,0,SUM(J$2:J100))</f>
        <v>0</v>
      </c>
      <c r="L100">
        <f t="shared" si="12"/>
        <v>0</v>
      </c>
    </row>
    <row r="101" spans="1:12">
      <c r="A101">
        <f t="shared" si="13"/>
        <v>100</v>
      </c>
      <c r="B101" s="11" t="s">
        <v>175</v>
      </c>
      <c r="C101" t="str">
        <f ca="1">OFFSET(raw!$A$1,$A101*2,0)</f>
        <v>Kellyville</v>
      </c>
      <c r="D101">
        <f t="shared" si="7"/>
        <v>0</v>
      </c>
      <c r="E101">
        <f>IF(D101=0,0,SUM(D$2:D101))</f>
        <v>0</v>
      </c>
      <c r="F101">
        <f t="shared" si="8"/>
        <v>95</v>
      </c>
      <c r="G101" s="5">
        <f t="shared" si="9"/>
        <v>0</v>
      </c>
      <c r="H101">
        <v>2155</v>
      </c>
      <c r="I101">
        <f t="shared" si="10"/>
        <v>1</v>
      </c>
      <c r="J101">
        <f t="shared" si="11"/>
        <v>0</v>
      </c>
      <c r="K101">
        <f>IF(J101=0,0,SUM(J$2:J101))</f>
        <v>0</v>
      </c>
      <c r="L101">
        <f t="shared" si="12"/>
        <v>0</v>
      </c>
    </row>
    <row r="102" spans="1:12">
      <c r="A102">
        <f t="shared" si="13"/>
        <v>101</v>
      </c>
      <c r="B102" s="11" t="s">
        <v>177</v>
      </c>
      <c r="C102" t="str">
        <f ca="1">OFFSET(raw!$A$1,$A102*2,0)</f>
        <v>West Pymble</v>
      </c>
      <c r="D102">
        <f t="shared" si="7"/>
        <v>1</v>
      </c>
      <c r="E102">
        <f ca="1">IF(D102=0,0,SUM(D$2:D102))</f>
        <v>46</v>
      </c>
      <c r="F102">
        <f t="shared" si="8"/>
        <v>95</v>
      </c>
      <c r="G102" s="5">
        <f t="shared" ca="1" si="9"/>
        <v>96</v>
      </c>
      <c r="H102">
        <v>2073</v>
      </c>
      <c r="I102">
        <f t="shared" si="10"/>
        <v>1</v>
      </c>
      <c r="J102">
        <f t="shared" si="11"/>
        <v>1</v>
      </c>
      <c r="K102">
        <f ca="1">IF(J102=0,0,SUM(J$2:J102))</f>
        <v>39</v>
      </c>
      <c r="L102">
        <f t="shared" ca="1" si="12"/>
        <v>91</v>
      </c>
    </row>
    <row r="103" spans="1:12">
      <c r="A103">
        <f t="shared" si="13"/>
        <v>102</v>
      </c>
      <c r="B103" s="11" t="s">
        <v>179</v>
      </c>
      <c r="C103" t="str">
        <f ca="1">OFFSET(raw!$A$1,$A103*2,0)</f>
        <v>Normanhurst</v>
      </c>
      <c r="D103">
        <f t="shared" si="7"/>
        <v>0</v>
      </c>
      <c r="E103">
        <f>IF(D103=0,0,SUM(D$2:D103))</f>
        <v>0</v>
      </c>
      <c r="F103">
        <f t="shared" si="8"/>
        <v>95</v>
      </c>
      <c r="G103" s="5">
        <f t="shared" si="9"/>
        <v>0</v>
      </c>
      <c r="H103">
        <v>2076</v>
      </c>
      <c r="I103">
        <f t="shared" si="10"/>
        <v>1</v>
      </c>
      <c r="J103">
        <f t="shared" si="11"/>
        <v>0</v>
      </c>
      <c r="K103">
        <f>IF(J103=0,0,SUM(J$2:J103))</f>
        <v>0</v>
      </c>
      <c r="L103">
        <f t="shared" si="12"/>
        <v>0</v>
      </c>
    </row>
    <row r="104" spans="1:12">
      <c r="A104">
        <f t="shared" si="13"/>
        <v>103</v>
      </c>
      <c r="B104" s="11" t="s">
        <v>181</v>
      </c>
      <c r="C104" t="str">
        <f ca="1">OFFSET(raw!$A$1,$A104*2,0)</f>
        <v>Mosman</v>
      </c>
      <c r="D104">
        <f t="shared" si="7"/>
        <v>0</v>
      </c>
      <c r="E104">
        <f>IF(D104=0,0,SUM(D$2:D104))</f>
        <v>0</v>
      </c>
      <c r="F104">
        <f t="shared" si="8"/>
        <v>95</v>
      </c>
      <c r="G104" s="5">
        <f t="shared" si="9"/>
        <v>0</v>
      </c>
      <c r="H104">
        <v>2088</v>
      </c>
      <c r="I104">
        <f t="shared" si="10"/>
        <v>1</v>
      </c>
      <c r="J104">
        <f t="shared" si="11"/>
        <v>0</v>
      </c>
      <c r="K104">
        <f>IF(J104=0,0,SUM(J$2:J104))</f>
        <v>0</v>
      </c>
      <c r="L104">
        <f t="shared" si="12"/>
        <v>0</v>
      </c>
    </row>
    <row r="105" spans="1:12">
      <c r="A105">
        <f t="shared" si="13"/>
        <v>104</v>
      </c>
      <c r="B105" s="11" t="s">
        <v>182</v>
      </c>
      <c r="C105" t="str">
        <f ca="1">OFFSET(raw!$A$1,$A105*2,0)</f>
        <v>Collaroy Plateau</v>
      </c>
      <c r="D105">
        <f t="shared" si="7"/>
        <v>0</v>
      </c>
      <c r="E105">
        <f>IF(D105=0,0,SUM(D$2:D105))</f>
        <v>0</v>
      </c>
      <c r="F105">
        <f t="shared" si="8"/>
        <v>95</v>
      </c>
      <c r="G105" s="5">
        <f t="shared" si="9"/>
        <v>0</v>
      </c>
      <c r="H105">
        <v>2097</v>
      </c>
      <c r="I105">
        <f t="shared" si="10"/>
        <v>1</v>
      </c>
      <c r="J105">
        <f t="shared" si="11"/>
        <v>0</v>
      </c>
      <c r="K105">
        <f>IF(J105=0,0,SUM(J$2:J105))</f>
        <v>0</v>
      </c>
      <c r="L105">
        <f t="shared" si="12"/>
        <v>0</v>
      </c>
    </row>
    <row r="106" spans="1:12">
      <c r="A106">
        <f t="shared" si="13"/>
        <v>105</v>
      </c>
      <c r="B106" s="11" t="s">
        <v>184</v>
      </c>
      <c r="C106" t="str">
        <f ca="1">OFFSET(raw!$A$1,$A106*2,0)</f>
        <v>Rose Bay</v>
      </c>
      <c r="D106">
        <f t="shared" si="7"/>
        <v>1</v>
      </c>
      <c r="E106">
        <f ca="1">IF(D106=0,0,SUM(D$2:D106))</f>
        <v>47</v>
      </c>
      <c r="F106">
        <f t="shared" si="8"/>
        <v>94</v>
      </c>
      <c r="G106" s="5">
        <f t="shared" ca="1" si="9"/>
        <v>96</v>
      </c>
      <c r="H106">
        <v>2029</v>
      </c>
      <c r="I106">
        <f t="shared" si="10"/>
        <v>1</v>
      </c>
      <c r="J106">
        <f t="shared" si="11"/>
        <v>1</v>
      </c>
      <c r="K106">
        <f ca="1">IF(J106=0,0,SUM(J$2:J106))</f>
        <v>40</v>
      </c>
      <c r="L106">
        <f t="shared" ca="1" si="12"/>
        <v>91</v>
      </c>
    </row>
    <row r="107" spans="1:12">
      <c r="A107">
        <f t="shared" si="13"/>
        <v>106</v>
      </c>
      <c r="B107" s="11" t="s">
        <v>185</v>
      </c>
      <c r="C107" t="str">
        <f ca="1">OFFSET(raw!$A$1,$A107*2,0)</f>
        <v>St Ives</v>
      </c>
      <c r="D107">
        <f t="shared" si="7"/>
        <v>0</v>
      </c>
      <c r="E107">
        <f>IF(D107=0,0,SUM(D$2:D107))</f>
        <v>0</v>
      </c>
      <c r="F107">
        <f t="shared" si="8"/>
        <v>94</v>
      </c>
      <c r="G107" s="5">
        <f t="shared" si="9"/>
        <v>0</v>
      </c>
      <c r="H107">
        <v>2075</v>
      </c>
      <c r="I107">
        <f t="shared" si="10"/>
        <v>1</v>
      </c>
      <c r="J107">
        <f t="shared" si="11"/>
        <v>0</v>
      </c>
      <c r="K107">
        <f>IF(J107=0,0,SUM(J$2:J107))</f>
        <v>0</v>
      </c>
      <c r="L107">
        <f t="shared" si="12"/>
        <v>0</v>
      </c>
    </row>
    <row r="108" spans="1:12">
      <c r="A108">
        <f t="shared" si="13"/>
        <v>107</v>
      </c>
      <c r="B108" s="11" t="s">
        <v>186</v>
      </c>
      <c r="C108" t="str">
        <f ca="1">OFFSET(raw!$A$1,$A108*2,0)</f>
        <v>Rockdale</v>
      </c>
      <c r="D108">
        <f t="shared" si="7"/>
        <v>0</v>
      </c>
      <c r="E108">
        <f>IF(D108=0,0,SUM(D$2:D108))</f>
        <v>0</v>
      </c>
      <c r="F108">
        <f t="shared" si="8"/>
        <v>94</v>
      </c>
      <c r="G108" s="5">
        <f t="shared" si="9"/>
        <v>0</v>
      </c>
      <c r="H108">
        <v>2216</v>
      </c>
      <c r="I108">
        <f t="shared" si="10"/>
        <v>1</v>
      </c>
      <c r="J108">
        <f t="shared" si="11"/>
        <v>0</v>
      </c>
      <c r="K108">
        <f>IF(J108=0,0,SUM(J$2:J108))</f>
        <v>0</v>
      </c>
      <c r="L108">
        <f t="shared" si="12"/>
        <v>0</v>
      </c>
    </row>
    <row r="109" spans="1:12">
      <c r="A109">
        <f t="shared" si="13"/>
        <v>108</v>
      </c>
      <c r="B109" s="11" t="s">
        <v>188</v>
      </c>
      <c r="C109" t="str">
        <f ca="1">OFFSET(raw!$A$1,$A109*2,0)</f>
        <v>Kellyville</v>
      </c>
      <c r="D109">
        <f t="shared" si="7"/>
        <v>1</v>
      </c>
      <c r="E109">
        <f ca="1">IF(D109=0,0,SUM(D$2:D109))</f>
        <v>48</v>
      </c>
      <c r="F109">
        <f t="shared" si="8"/>
        <v>94</v>
      </c>
      <c r="G109" s="5">
        <f t="shared" ca="1" si="9"/>
        <v>96</v>
      </c>
      <c r="H109">
        <v>2155</v>
      </c>
      <c r="I109">
        <f t="shared" si="10"/>
        <v>1</v>
      </c>
      <c r="J109">
        <f t="shared" si="11"/>
        <v>1</v>
      </c>
      <c r="K109">
        <f ca="1">IF(J109=0,0,SUM(J$2:J109))</f>
        <v>41</v>
      </c>
      <c r="L109">
        <f t="shared" ca="1" si="12"/>
        <v>90</v>
      </c>
    </row>
    <row r="110" spans="1:12">
      <c r="A110">
        <f t="shared" si="13"/>
        <v>109</v>
      </c>
      <c r="B110" s="11" t="s">
        <v>189</v>
      </c>
      <c r="C110" t="str">
        <f ca="1">OFFSET(raw!$A$1,$A110*2,0)</f>
        <v>Meadowbank</v>
      </c>
      <c r="D110">
        <f t="shared" si="7"/>
        <v>0</v>
      </c>
      <c r="E110">
        <f>IF(D110=0,0,SUM(D$2:D110))</f>
        <v>0</v>
      </c>
      <c r="F110">
        <f t="shared" si="8"/>
        <v>94</v>
      </c>
      <c r="G110" s="5">
        <f t="shared" si="9"/>
        <v>0</v>
      </c>
      <c r="H110">
        <v>2114</v>
      </c>
      <c r="I110">
        <f t="shared" si="10"/>
        <v>1</v>
      </c>
      <c r="J110">
        <f t="shared" si="11"/>
        <v>0</v>
      </c>
      <c r="K110">
        <f>IF(J110=0,0,SUM(J$2:J110))</f>
        <v>0</v>
      </c>
      <c r="L110">
        <f t="shared" si="12"/>
        <v>0</v>
      </c>
    </row>
    <row r="111" spans="1:12">
      <c r="A111">
        <f t="shared" si="13"/>
        <v>110</v>
      </c>
      <c r="B111" s="11" t="s">
        <v>190</v>
      </c>
      <c r="C111" t="str">
        <f ca="1">OFFSET(raw!$A$1,$A111*2,0)</f>
        <v>Davidson</v>
      </c>
      <c r="D111">
        <f t="shared" si="7"/>
        <v>1</v>
      </c>
      <c r="E111">
        <f ca="1">IF(D111=0,0,SUM(D$2:D111))</f>
        <v>49</v>
      </c>
      <c r="F111">
        <f t="shared" si="8"/>
        <v>94</v>
      </c>
      <c r="G111" s="5">
        <f t="shared" ca="1" si="9"/>
        <v>96</v>
      </c>
      <c r="H111">
        <v>2085</v>
      </c>
      <c r="I111">
        <f t="shared" si="10"/>
        <v>1</v>
      </c>
      <c r="J111">
        <f t="shared" si="11"/>
        <v>1</v>
      </c>
      <c r="K111">
        <f ca="1">IF(J111=0,0,SUM(J$2:J111))</f>
        <v>42</v>
      </c>
      <c r="L111">
        <f t="shared" ca="1" si="12"/>
        <v>90</v>
      </c>
    </row>
    <row r="112" spans="1:12">
      <c r="A112">
        <f t="shared" si="13"/>
        <v>111</v>
      </c>
      <c r="B112" s="11" t="s">
        <v>192</v>
      </c>
      <c r="C112" t="str">
        <f ca="1">OFFSET(raw!$A$1,$A112*2,0)</f>
        <v>Beverly Hills</v>
      </c>
      <c r="D112">
        <f t="shared" si="7"/>
        <v>0</v>
      </c>
      <c r="E112">
        <f>IF(D112=0,0,SUM(D$2:D112))</f>
        <v>0</v>
      </c>
      <c r="F112">
        <f t="shared" si="8"/>
        <v>94</v>
      </c>
      <c r="G112" s="5">
        <f t="shared" si="9"/>
        <v>0</v>
      </c>
      <c r="H112">
        <v>2209</v>
      </c>
      <c r="I112">
        <f t="shared" si="10"/>
        <v>1</v>
      </c>
      <c r="J112">
        <f t="shared" si="11"/>
        <v>0</v>
      </c>
      <c r="K112">
        <f>IF(J112=0,0,SUM(J$2:J112))</f>
        <v>0</v>
      </c>
      <c r="L112">
        <f t="shared" si="12"/>
        <v>0</v>
      </c>
    </row>
    <row r="113" spans="1:12">
      <c r="A113">
        <f t="shared" si="13"/>
        <v>112</v>
      </c>
      <c r="B113" s="11" t="s">
        <v>194</v>
      </c>
      <c r="C113" t="str">
        <f ca="1">OFFSET(raw!$A$1,$A113*2,0)</f>
        <v>Glenhaven</v>
      </c>
      <c r="D113">
        <f t="shared" si="7"/>
        <v>1</v>
      </c>
      <c r="E113">
        <f ca="1">IF(D113=0,0,SUM(D$2:D113))</f>
        <v>50</v>
      </c>
      <c r="F113">
        <f t="shared" si="8"/>
        <v>94</v>
      </c>
      <c r="G113" s="5">
        <f t="shared" ca="1" si="9"/>
        <v>96</v>
      </c>
      <c r="H113">
        <v>2156</v>
      </c>
      <c r="I113">
        <f t="shared" si="10"/>
        <v>1</v>
      </c>
      <c r="J113">
        <f t="shared" si="11"/>
        <v>1</v>
      </c>
      <c r="K113">
        <f ca="1">IF(J113=0,0,SUM(J$2:J113))</f>
        <v>43</v>
      </c>
      <c r="L113">
        <f t="shared" ca="1" si="12"/>
        <v>90</v>
      </c>
    </row>
    <row r="114" spans="1:12">
      <c r="A114">
        <f t="shared" si="13"/>
        <v>113</v>
      </c>
      <c r="B114" s="11" t="s">
        <v>196</v>
      </c>
      <c r="C114" t="str">
        <f ca="1">OFFSET(raw!$A$1,$A114*2,0)</f>
        <v>Mount Ousley</v>
      </c>
      <c r="D114">
        <f t="shared" si="7"/>
        <v>0</v>
      </c>
      <c r="E114">
        <f>IF(D114=0,0,SUM(D$2:D114))</f>
        <v>0</v>
      </c>
      <c r="F114">
        <f t="shared" si="8"/>
        <v>94</v>
      </c>
      <c r="G114" s="5">
        <f t="shared" si="9"/>
        <v>0</v>
      </c>
      <c r="H114">
        <v>2519</v>
      </c>
      <c r="I114">
        <f t="shared" si="10"/>
        <v>0</v>
      </c>
      <c r="J114">
        <f t="shared" si="11"/>
        <v>0</v>
      </c>
      <c r="K114">
        <f>IF(J114=0,0,SUM(J$2:J114))</f>
        <v>0</v>
      </c>
      <c r="L114">
        <f t="shared" si="12"/>
        <v>0</v>
      </c>
    </row>
    <row r="115" spans="1:12">
      <c r="A115">
        <f t="shared" si="13"/>
        <v>114</v>
      </c>
      <c r="B115" s="11" t="s">
        <v>198</v>
      </c>
      <c r="C115" t="str">
        <f ca="1">OFFSET(raw!$A$1,$A115*2,0)</f>
        <v>Lane Cove</v>
      </c>
      <c r="D115">
        <f t="shared" si="7"/>
        <v>1</v>
      </c>
      <c r="E115">
        <f ca="1">IF(D115=0,0,SUM(D$2:D115))</f>
        <v>51</v>
      </c>
      <c r="F115">
        <f t="shared" si="8"/>
        <v>94</v>
      </c>
      <c r="G115" s="5">
        <f t="shared" ca="1" si="9"/>
        <v>96</v>
      </c>
      <c r="H115">
        <v>2066</v>
      </c>
      <c r="I115">
        <f t="shared" si="10"/>
        <v>1</v>
      </c>
      <c r="J115">
        <f t="shared" si="11"/>
        <v>1</v>
      </c>
      <c r="K115">
        <f ca="1">IF(J115=0,0,SUM(J$2:J115))</f>
        <v>44</v>
      </c>
      <c r="L115">
        <f t="shared" ca="1" si="12"/>
        <v>90</v>
      </c>
    </row>
    <row r="116" spans="1:12">
      <c r="A116">
        <f t="shared" si="13"/>
        <v>115</v>
      </c>
      <c r="B116" s="11" t="s">
        <v>200</v>
      </c>
      <c r="C116" t="str">
        <f ca="1">OFFSET(raw!$A$1,$A116*2,0)</f>
        <v>Marsfield</v>
      </c>
      <c r="D116">
        <f t="shared" si="7"/>
        <v>0</v>
      </c>
      <c r="E116">
        <f>IF(D116=0,0,SUM(D$2:D116))</f>
        <v>0</v>
      </c>
      <c r="F116">
        <f t="shared" si="8"/>
        <v>94</v>
      </c>
      <c r="G116" s="5">
        <f t="shared" si="9"/>
        <v>0</v>
      </c>
      <c r="H116">
        <v>2122</v>
      </c>
      <c r="I116">
        <f t="shared" si="10"/>
        <v>1</v>
      </c>
      <c r="J116">
        <f t="shared" si="11"/>
        <v>0</v>
      </c>
      <c r="K116">
        <f>IF(J116=0,0,SUM(J$2:J116))</f>
        <v>0</v>
      </c>
      <c r="L116">
        <f t="shared" si="12"/>
        <v>0</v>
      </c>
    </row>
    <row r="117" spans="1:12">
      <c r="A117">
        <f t="shared" si="13"/>
        <v>116</v>
      </c>
      <c r="B117" s="11" t="s">
        <v>202</v>
      </c>
      <c r="C117" t="str">
        <f ca="1">OFFSET(raw!$A$1,$A117*2,0)</f>
        <v>Randwick</v>
      </c>
      <c r="D117">
        <f t="shared" si="7"/>
        <v>0</v>
      </c>
      <c r="E117">
        <f>IF(D117=0,0,SUM(D$2:D117))</f>
        <v>0</v>
      </c>
      <c r="F117">
        <f t="shared" si="8"/>
        <v>94</v>
      </c>
      <c r="G117" s="5">
        <f t="shared" si="9"/>
        <v>0</v>
      </c>
      <c r="H117">
        <v>2031</v>
      </c>
      <c r="I117">
        <f t="shared" si="10"/>
        <v>1</v>
      </c>
      <c r="J117">
        <f t="shared" si="11"/>
        <v>0</v>
      </c>
      <c r="K117">
        <f>IF(J117=0,0,SUM(J$2:J117))</f>
        <v>0</v>
      </c>
      <c r="L117">
        <f t="shared" si="12"/>
        <v>0</v>
      </c>
    </row>
    <row r="118" spans="1:12">
      <c r="A118">
        <f t="shared" si="13"/>
        <v>117</v>
      </c>
      <c r="B118" s="11" t="s">
        <v>203</v>
      </c>
      <c r="C118" t="str">
        <f ca="1">OFFSET(raw!$A$1,$A118*2,0)</f>
        <v>The Ponds</v>
      </c>
      <c r="D118">
        <f t="shared" si="7"/>
        <v>1</v>
      </c>
      <c r="E118">
        <f ca="1">IF(D118=0,0,SUM(D$2:D118))</f>
        <v>52</v>
      </c>
      <c r="F118">
        <f t="shared" si="8"/>
        <v>94</v>
      </c>
      <c r="G118" s="5">
        <f t="shared" ca="1" si="9"/>
        <v>96</v>
      </c>
      <c r="H118">
        <v>2769</v>
      </c>
      <c r="I118">
        <f t="shared" si="10"/>
        <v>0</v>
      </c>
      <c r="J118">
        <f t="shared" si="11"/>
        <v>0</v>
      </c>
      <c r="K118">
        <f>IF(J118=0,0,SUM(J$2:J118))</f>
        <v>0</v>
      </c>
      <c r="L118">
        <f t="shared" si="12"/>
        <v>0</v>
      </c>
    </row>
    <row r="119" spans="1:12">
      <c r="A119">
        <f t="shared" si="13"/>
        <v>118</v>
      </c>
      <c r="B119" s="11" t="s">
        <v>205</v>
      </c>
      <c r="C119" t="str">
        <f ca="1">OFFSET(raw!$A$1,$A119*2,0)</f>
        <v>Merewether</v>
      </c>
      <c r="D119">
        <f t="shared" si="7"/>
        <v>1</v>
      </c>
      <c r="E119">
        <f ca="1">IF(D119=0,0,SUM(D$2:D119))</f>
        <v>53</v>
      </c>
      <c r="F119">
        <f t="shared" si="8"/>
        <v>94</v>
      </c>
      <c r="G119" s="5">
        <f t="shared" ca="1" si="9"/>
        <v>96</v>
      </c>
      <c r="H119">
        <v>2291</v>
      </c>
      <c r="I119">
        <f t="shared" si="10"/>
        <v>0</v>
      </c>
      <c r="J119">
        <f t="shared" si="11"/>
        <v>0</v>
      </c>
      <c r="K119">
        <f>IF(J119=0,0,SUM(J$2:J119))</f>
        <v>0</v>
      </c>
      <c r="L119">
        <f t="shared" si="12"/>
        <v>0</v>
      </c>
    </row>
    <row r="120" spans="1:12">
      <c r="A120">
        <f t="shared" si="13"/>
        <v>119</v>
      </c>
      <c r="B120" s="11" t="s">
        <v>207</v>
      </c>
      <c r="C120" t="str">
        <f ca="1">OFFSET(raw!$A$1,$A120*2,0)</f>
        <v>North Ryde</v>
      </c>
      <c r="D120">
        <f t="shared" si="7"/>
        <v>1</v>
      </c>
      <c r="E120">
        <f ca="1">IF(D120=0,0,SUM(D$2:D120))</f>
        <v>54</v>
      </c>
      <c r="F120">
        <f t="shared" si="8"/>
        <v>94</v>
      </c>
      <c r="G120" s="5">
        <f t="shared" ca="1" si="9"/>
        <v>96</v>
      </c>
      <c r="H120">
        <v>2113</v>
      </c>
      <c r="I120">
        <f t="shared" si="10"/>
        <v>1</v>
      </c>
      <c r="J120">
        <f t="shared" si="11"/>
        <v>1</v>
      </c>
      <c r="K120">
        <f ca="1">IF(J120=0,0,SUM(J$2:J120))</f>
        <v>45</v>
      </c>
      <c r="L120">
        <f t="shared" ca="1" si="12"/>
        <v>89</v>
      </c>
    </row>
    <row r="121" spans="1:12">
      <c r="A121">
        <f t="shared" si="13"/>
        <v>120</v>
      </c>
      <c r="B121" s="11" t="s">
        <v>189</v>
      </c>
      <c r="C121" t="str">
        <f ca="1">OFFSET(raw!$A$1,$A121*2,0)</f>
        <v>Lane Cove</v>
      </c>
      <c r="D121">
        <f t="shared" si="7"/>
        <v>0</v>
      </c>
      <c r="E121">
        <f>IF(D121=0,0,SUM(D$2:D121))</f>
        <v>0</v>
      </c>
      <c r="F121">
        <f t="shared" si="8"/>
        <v>94</v>
      </c>
      <c r="G121" s="5">
        <f t="shared" si="9"/>
        <v>0</v>
      </c>
      <c r="H121">
        <v>2066</v>
      </c>
      <c r="I121">
        <f t="shared" si="10"/>
        <v>1</v>
      </c>
      <c r="J121">
        <f t="shared" si="11"/>
        <v>0</v>
      </c>
      <c r="K121">
        <f>IF(J121=0,0,SUM(J$2:J121))</f>
        <v>0</v>
      </c>
      <c r="L121">
        <f t="shared" si="12"/>
        <v>0</v>
      </c>
    </row>
    <row r="122" spans="1:12">
      <c r="A122">
        <f t="shared" si="13"/>
        <v>121</v>
      </c>
      <c r="B122" s="11" t="s">
        <v>209</v>
      </c>
      <c r="C122" t="str">
        <f ca="1">OFFSET(raw!$A$1,$A122*2,0)</f>
        <v>Clifton Gardens</v>
      </c>
      <c r="D122">
        <f t="shared" si="7"/>
        <v>0</v>
      </c>
      <c r="E122">
        <f>IF(D122=0,0,SUM(D$2:D122))</f>
        <v>0</v>
      </c>
      <c r="F122">
        <f t="shared" si="8"/>
        <v>94</v>
      </c>
      <c r="G122" s="5">
        <f t="shared" si="9"/>
        <v>0</v>
      </c>
      <c r="H122" t="e">
        <v>#N/A</v>
      </c>
      <c r="I122">
        <f t="shared" si="10"/>
        <v>0</v>
      </c>
      <c r="J122">
        <f t="shared" si="11"/>
        <v>0</v>
      </c>
      <c r="K122">
        <f>IF(J122=0,0,SUM(J$2:J122))</f>
        <v>0</v>
      </c>
      <c r="L122">
        <f t="shared" si="12"/>
        <v>0</v>
      </c>
    </row>
    <row r="123" spans="1:12">
      <c r="A123">
        <f t="shared" si="13"/>
        <v>122</v>
      </c>
      <c r="B123" s="11" t="s">
        <v>211</v>
      </c>
      <c r="C123" t="str">
        <f ca="1">OFFSET(raw!$A$1,$A123*2,0)</f>
        <v>Carlingford</v>
      </c>
      <c r="D123">
        <f t="shared" si="7"/>
        <v>1</v>
      </c>
      <c r="E123">
        <f ca="1">IF(D123=0,0,SUM(D$2:D123))</f>
        <v>55</v>
      </c>
      <c r="F123">
        <f t="shared" si="8"/>
        <v>94</v>
      </c>
      <c r="G123" s="5">
        <f t="shared" ca="1" si="9"/>
        <v>96</v>
      </c>
      <c r="H123">
        <v>2118</v>
      </c>
      <c r="I123">
        <f t="shared" si="10"/>
        <v>1</v>
      </c>
      <c r="J123">
        <f t="shared" si="11"/>
        <v>1</v>
      </c>
      <c r="K123">
        <f ca="1">IF(J123=0,0,SUM(J$2:J123))</f>
        <v>46</v>
      </c>
      <c r="L123">
        <f t="shared" ca="1" si="12"/>
        <v>89</v>
      </c>
    </row>
    <row r="124" spans="1:12">
      <c r="A124">
        <f t="shared" si="13"/>
        <v>123</v>
      </c>
      <c r="B124" s="11" t="s">
        <v>212</v>
      </c>
      <c r="C124" t="str">
        <f ca="1">OFFSET(raw!$A$1,$A124*2,0)</f>
        <v>Thornleigh</v>
      </c>
      <c r="D124">
        <f t="shared" si="7"/>
        <v>1</v>
      </c>
      <c r="E124">
        <f ca="1">IF(D124=0,0,SUM(D$2:D124))</f>
        <v>56</v>
      </c>
      <c r="F124">
        <f t="shared" si="8"/>
        <v>94</v>
      </c>
      <c r="G124" s="5">
        <f t="shared" ca="1" si="9"/>
        <v>95</v>
      </c>
      <c r="H124">
        <v>2120</v>
      </c>
      <c r="I124">
        <f t="shared" si="10"/>
        <v>1</v>
      </c>
      <c r="J124">
        <f t="shared" si="11"/>
        <v>1</v>
      </c>
      <c r="K124">
        <f ca="1">IF(J124=0,0,SUM(J$2:J124))</f>
        <v>47</v>
      </c>
      <c r="L124">
        <f t="shared" ca="1" si="12"/>
        <v>89</v>
      </c>
    </row>
    <row r="125" spans="1:12">
      <c r="A125">
        <f t="shared" si="13"/>
        <v>124</v>
      </c>
      <c r="B125" s="11" t="s">
        <v>214</v>
      </c>
      <c r="C125" t="str">
        <f ca="1">OFFSET(raw!$A$1,$A125*2,0)</f>
        <v>Austral</v>
      </c>
      <c r="D125">
        <f t="shared" si="7"/>
        <v>0</v>
      </c>
      <c r="E125">
        <f>IF(D125=0,0,SUM(D$2:D125))</f>
        <v>0</v>
      </c>
      <c r="F125">
        <f t="shared" si="8"/>
        <v>93</v>
      </c>
      <c r="G125" s="5">
        <f t="shared" si="9"/>
        <v>0</v>
      </c>
      <c r="H125">
        <v>2179</v>
      </c>
      <c r="I125">
        <f t="shared" si="10"/>
        <v>1</v>
      </c>
      <c r="J125">
        <f t="shared" si="11"/>
        <v>0</v>
      </c>
      <c r="K125">
        <f>IF(J125=0,0,SUM(J$2:J125))</f>
        <v>0</v>
      </c>
      <c r="L125">
        <f t="shared" si="12"/>
        <v>0</v>
      </c>
    </row>
    <row r="126" spans="1:12">
      <c r="A126">
        <f t="shared" si="13"/>
        <v>125</v>
      </c>
      <c r="B126" s="11" t="s">
        <v>216</v>
      </c>
      <c r="C126" t="str">
        <f ca="1">OFFSET(raw!$A$1,$A126*2,0)</f>
        <v>Wahroonga</v>
      </c>
      <c r="D126">
        <f t="shared" si="7"/>
        <v>1</v>
      </c>
      <c r="E126">
        <f ca="1">IF(D126=0,0,SUM(D$2:D126))</f>
        <v>57</v>
      </c>
      <c r="F126">
        <f t="shared" si="8"/>
        <v>93</v>
      </c>
      <c r="G126" s="5">
        <f t="shared" ca="1" si="9"/>
        <v>95</v>
      </c>
      <c r="H126">
        <v>2076</v>
      </c>
      <c r="I126">
        <f t="shared" si="10"/>
        <v>1</v>
      </c>
      <c r="J126">
        <f t="shared" si="11"/>
        <v>1</v>
      </c>
      <c r="K126">
        <f ca="1">IF(J126=0,0,SUM(J$2:J126))</f>
        <v>48</v>
      </c>
      <c r="L126">
        <f t="shared" ca="1" si="12"/>
        <v>89</v>
      </c>
    </row>
    <row r="127" spans="1:12">
      <c r="A127">
        <f t="shared" si="13"/>
        <v>126</v>
      </c>
      <c r="B127" s="11" t="s">
        <v>217</v>
      </c>
      <c r="C127" t="str">
        <f ca="1">OFFSET(raw!$A$1,$A127*2,0)</f>
        <v>Belrose</v>
      </c>
      <c r="D127">
        <f t="shared" si="7"/>
        <v>0</v>
      </c>
      <c r="E127">
        <f>IF(D127=0,0,SUM(D$2:D127))</f>
        <v>0</v>
      </c>
      <c r="F127">
        <f t="shared" si="8"/>
        <v>93</v>
      </c>
      <c r="G127" s="5">
        <f t="shared" si="9"/>
        <v>0</v>
      </c>
      <c r="H127">
        <v>2085</v>
      </c>
      <c r="I127">
        <f t="shared" si="10"/>
        <v>1</v>
      </c>
      <c r="J127">
        <f t="shared" si="11"/>
        <v>0</v>
      </c>
      <c r="K127">
        <f>IF(J127=0,0,SUM(J$2:J127))</f>
        <v>0</v>
      </c>
      <c r="L127">
        <f t="shared" si="12"/>
        <v>0</v>
      </c>
    </row>
    <row r="128" spans="1:12">
      <c r="A128">
        <f t="shared" si="13"/>
        <v>127</v>
      </c>
      <c r="B128" s="11" t="s">
        <v>218</v>
      </c>
      <c r="C128" t="str">
        <f ca="1">OFFSET(raw!$A$1,$A128*2,0)</f>
        <v>Pymble</v>
      </c>
      <c r="D128">
        <f t="shared" si="7"/>
        <v>1</v>
      </c>
      <c r="E128">
        <f ca="1">IF(D128=0,0,SUM(D$2:D128))</f>
        <v>58</v>
      </c>
      <c r="F128">
        <f t="shared" si="8"/>
        <v>93</v>
      </c>
      <c r="G128" s="5">
        <f t="shared" ca="1" si="9"/>
        <v>95</v>
      </c>
      <c r="H128">
        <v>2073</v>
      </c>
      <c r="I128">
        <f t="shared" si="10"/>
        <v>1</v>
      </c>
      <c r="J128">
        <f t="shared" si="11"/>
        <v>1</v>
      </c>
      <c r="K128">
        <f ca="1">IF(J128=0,0,SUM(J$2:J128))</f>
        <v>49</v>
      </c>
      <c r="L128">
        <f t="shared" ca="1" si="12"/>
        <v>88</v>
      </c>
    </row>
    <row r="129" spans="1:12">
      <c r="A129">
        <f t="shared" si="13"/>
        <v>128</v>
      </c>
      <c r="B129" s="11" t="s">
        <v>219</v>
      </c>
      <c r="C129" t="str">
        <f ca="1">OFFSET(raw!$A$1,$A129*2,0)</f>
        <v>Kingswood</v>
      </c>
      <c r="D129">
        <f t="shared" si="7"/>
        <v>1</v>
      </c>
      <c r="E129">
        <f ca="1">IF(D129=0,0,SUM(D$2:D129))</f>
        <v>59</v>
      </c>
      <c r="F129">
        <f t="shared" si="8"/>
        <v>93</v>
      </c>
      <c r="G129" s="5">
        <f t="shared" ca="1" si="9"/>
        <v>95</v>
      </c>
      <c r="H129">
        <v>2340</v>
      </c>
      <c r="I129">
        <f t="shared" si="10"/>
        <v>0</v>
      </c>
      <c r="J129">
        <f t="shared" si="11"/>
        <v>0</v>
      </c>
      <c r="K129">
        <f>IF(J129=0,0,SUM(J$2:J129))</f>
        <v>0</v>
      </c>
      <c r="L129">
        <f t="shared" si="12"/>
        <v>0</v>
      </c>
    </row>
    <row r="130" spans="1:12">
      <c r="A130">
        <f t="shared" si="13"/>
        <v>129</v>
      </c>
      <c r="B130" s="11" t="s">
        <v>221</v>
      </c>
      <c r="C130" t="str">
        <f ca="1">OFFSET(raw!$A$1,$A130*2,0)</f>
        <v>Balmain</v>
      </c>
      <c r="D130">
        <f t="shared" si="7"/>
        <v>0</v>
      </c>
      <c r="E130">
        <f>IF(D130=0,0,SUM(D$2:D130))</f>
        <v>0</v>
      </c>
      <c r="F130">
        <f t="shared" si="8"/>
        <v>93</v>
      </c>
      <c r="G130" s="5">
        <f t="shared" si="9"/>
        <v>0</v>
      </c>
      <c r="H130">
        <v>2041</v>
      </c>
      <c r="I130">
        <f t="shared" si="10"/>
        <v>1</v>
      </c>
      <c r="J130">
        <f t="shared" si="11"/>
        <v>0</v>
      </c>
      <c r="K130">
        <f>IF(J130=0,0,SUM(J$2:J130))</f>
        <v>0</v>
      </c>
      <c r="L130">
        <f t="shared" si="12"/>
        <v>0</v>
      </c>
    </row>
    <row r="131" spans="1:12">
      <c r="A131">
        <f t="shared" si="13"/>
        <v>130</v>
      </c>
      <c r="B131" s="11" t="s">
        <v>222</v>
      </c>
      <c r="C131" t="str">
        <f ca="1">OFFSET(raw!$A$1,$A131*2,0)</f>
        <v>Pymble</v>
      </c>
      <c r="D131">
        <f t="shared" ref="D131:D194" si="14">IF(ISNUMBER(FIND("Public",B131)),1,0)</f>
        <v>1</v>
      </c>
      <c r="E131">
        <f ca="1">IF(D131=0,0,SUM(D$2:D131))</f>
        <v>60</v>
      </c>
      <c r="F131">
        <f t="shared" ref="F131:F194" si="15">100-ROUND(A131/MAX(A:A)*100, 0)</f>
        <v>93</v>
      </c>
      <c r="G131" s="5">
        <f t="shared" ref="G131:G194" ca="1" si="16">IF(E131=0,0,ROUND(1-E131/MAX(E$2:E$1897),2))*100</f>
        <v>95</v>
      </c>
      <c r="H131">
        <v>2073</v>
      </c>
      <c r="I131">
        <f t="shared" ref="I131:I194" si="17">IFERROR(IF(H131&lt;2250,1,0),0)</f>
        <v>1</v>
      </c>
      <c r="J131">
        <f t="shared" ref="J131:J194" si="18">I131*D131</f>
        <v>1</v>
      </c>
      <c r="K131">
        <f ca="1">IF(J131=0,0,SUM(J$2:J131))</f>
        <v>50</v>
      </c>
      <c r="L131">
        <f t="shared" ref="L131:L194" ca="1" si="19">IF(K131=0,0,ROUND(1-K131/MAX(K$2:K$1897),2))*100</f>
        <v>88</v>
      </c>
    </row>
    <row r="132" spans="1:12">
      <c r="A132">
        <f t="shared" ref="A132:A195" si="20">A131+1</f>
        <v>131</v>
      </c>
      <c r="B132" s="11" t="s">
        <v>223</v>
      </c>
      <c r="C132" t="str">
        <f ca="1">OFFSET(raw!$A$1,$A132*2,0)</f>
        <v>Mosman</v>
      </c>
      <c r="D132">
        <f t="shared" si="14"/>
        <v>1</v>
      </c>
      <c r="E132">
        <f ca="1">IF(D132=0,0,SUM(D$2:D132))</f>
        <v>61</v>
      </c>
      <c r="F132">
        <f t="shared" si="15"/>
        <v>93</v>
      </c>
      <c r="G132" s="5">
        <f t="shared" ca="1" si="16"/>
        <v>95</v>
      </c>
      <c r="H132">
        <v>2088</v>
      </c>
      <c r="I132">
        <f t="shared" si="17"/>
        <v>1</v>
      </c>
      <c r="J132">
        <f t="shared" si="18"/>
        <v>1</v>
      </c>
      <c r="K132">
        <f ca="1">IF(J132=0,0,SUM(J$2:J132))</f>
        <v>51</v>
      </c>
      <c r="L132">
        <f t="shared" ca="1" si="19"/>
        <v>88</v>
      </c>
    </row>
    <row r="133" spans="1:12">
      <c r="A133">
        <f t="shared" si="20"/>
        <v>132</v>
      </c>
      <c r="B133" s="11" t="s">
        <v>224</v>
      </c>
      <c r="C133" t="str">
        <f ca="1">OFFSET(raw!$A$1,$A133*2,0)</f>
        <v>Carlingford</v>
      </c>
      <c r="D133">
        <f t="shared" si="14"/>
        <v>1</v>
      </c>
      <c r="E133">
        <f ca="1">IF(D133=0,0,SUM(D$2:D133))</f>
        <v>62</v>
      </c>
      <c r="F133">
        <f t="shared" si="15"/>
        <v>93</v>
      </c>
      <c r="G133" s="5">
        <f t="shared" ca="1" si="16"/>
        <v>95</v>
      </c>
      <c r="H133">
        <v>2118</v>
      </c>
      <c r="I133">
        <f t="shared" si="17"/>
        <v>1</v>
      </c>
      <c r="J133">
        <f t="shared" si="18"/>
        <v>1</v>
      </c>
      <c r="K133">
        <f ca="1">IF(J133=0,0,SUM(J$2:J133))</f>
        <v>52</v>
      </c>
      <c r="L133">
        <f t="shared" ca="1" si="19"/>
        <v>88</v>
      </c>
    </row>
    <row r="134" spans="1:12">
      <c r="A134">
        <f t="shared" si="20"/>
        <v>133</v>
      </c>
      <c r="B134" s="11" t="s">
        <v>225</v>
      </c>
      <c r="C134" t="str">
        <f ca="1">OFFSET(raw!$A$1,$A134*2,0)</f>
        <v>Lugarno</v>
      </c>
      <c r="D134">
        <f t="shared" si="14"/>
        <v>1</v>
      </c>
      <c r="E134">
        <f ca="1">IF(D134=0,0,SUM(D$2:D134))</f>
        <v>63</v>
      </c>
      <c r="F134">
        <f t="shared" si="15"/>
        <v>93</v>
      </c>
      <c r="G134" s="5">
        <f t="shared" ca="1" si="16"/>
        <v>95</v>
      </c>
      <c r="H134">
        <v>2210</v>
      </c>
      <c r="I134">
        <f t="shared" si="17"/>
        <v>1</v>
      </c>
      <c r="J134">
        <f t="shared" si="18"/>
        <v>1</v>
      </c>
      <c r="K134">
        <f ca="1">IF(J134=0,0,SUM(J$2:J134))</f>
        <v>53</v>
      </c>
      <c r="L134">
        <f t="shared" ca="1" si="19"/>
        <v>87</v>
      </c>
    </row>
    <row r="135" spans="1:12">
      <c r="A135">
        <f t="shared" si="20"/>
        <v>134</v>
      </c>
      <c r="B135" s="11" t="s">
        <v>227</v>
      </c>
      <c r="C135" t="str">
        <f ca="1">OFFSET(raw!$A$1,$A135*2,0)</f>
        <v>Randwick</v>
      </c>
      <c r="D135">
        <f t="shared" si="14"/>
        <v>1</v>
      </c>
      <c r="E135">
        <f ca="1">IF(D135=0,0,SUM(D$2:D135))</f>
        <v>64</v>
      </c>
      <c r="F135">
        <f t="shared" si="15"/>
        <v>93</v>
      </c>
      <c r="G135" s="5">
        <f t="shared" ca="1" si="16"/>
        <v>95</v>
      </c>
      <c r="H135">
        <v>2031</v>
      </c>
      <c r="I135">
        <f t="shared" si="17"/>
        <v>1</v>
      </c>
      <c r="J135">
        <f t="shared" si="18"/>
        <v>1</v>
      </c>
      <c r="K135">
        <f ca="1">IF(J135=0,0,SUM(J$2:J135))</f>
        <v>54</v>
      </c>
      <c r="L135">
        <f t="shared" ca="1" si="19"/>
        <v>87</v>
      </c>
    </row>
    <row r="136" spans="1:12">
      <c r="A136">
        <f t="shared" si="20"/>
        <v>135</v>
      </c>
      <c r="B136" s="11" t="s">
        <v>228</v>
      </c>
      <c r="C136" t="str">
        <f ca="1">OFFSET(raw!$A$1,$A136*2,0)</f>
        <v>Matraville</v>
      </c>
      <c r="D136">
        <f t="shared" si="14"/>
        <v>0</v>
      </c>
      <c r="E136">
        <f>IF(D136=0,0,SUM(D$2:D136))</f>
        <v>0</v>
      </c>
      <c r="F136">
        <f t="shared" si="15"/>
        <v>93</v>
      </c>
      <c r="G136" s="5">
        <f t="shared" si="16"/>
        <v>0</v>
      </c>
      <c r="H136">
        <v>2036</v>
      </c>
      <c r="I136">
        <f t="shared" si="17"/>
        <v>1</v>
      </c>
      <c r="J136">
        <f t="shared" si="18"/>
        <v>0</v>
      </c>
      <c r="K136">
        <f>IF(J136=0,0,SUM(J$2:J136))</f>
        <v>0</v>
      </c>
      <c r="L136">
        <f t="shared" si="19"/>
        <v>0</v>
      </c>
    </row>
    <row r="137" spans="1:12">
      <c r="A137">
        <f t="shared" si="20"/>
        <v>136</v>
      </c>
      <c r="B137" s="11" t="s">
        <v>230</v>
      </c>
      <c r="C137" t="str">
        <f ca="1">OFFSET(raw!$A$1,$A137*2,0)</f>
        <v>Castle Hill</v>
      </c>
      <c r="D137">
        <f t="shared" si="14"/>
        <v>0</v>
      </c>
      <c r="E137">
        <f>IF(D137=0,0,SUM(D$2:D137))</f>
        <v>0</v>
      </c>
      <c r="F137">
        <f t="shared" si="15"/>
        <v>93</v>
      </c>
      <c r="G137" s="5">
        <f t="shared" si="16"/>
        <v>0</v>
      </c>
      <c r="H137">
        <v>2154</v>
      </c>
      <c r="I137">
        <f t="shared" si="17"/>
        <v>1</v>
      </c>
      <c r="J137">
        <f t="shared" si="18"/>
        <v>0</v>
      </c>
      <c r="K137">
        <f>IF(J137=0,0,SUM(J$2:J137))</f>
        <v>0</v>
      </c>
      <c r="L137">
        <f t="shared" si="19"/>
        <v>0</v>
      </c>
    </row>
    <row r="138" spans="1:12">
      <c r="A138">
        <f t="shared" si="20"/>
        <v>137</v>
      </c>
      <c r="B138" s="11" t="s">
        <v>231</v>
      </c>
      <c r="C138" t="str">
        <f ca="1">OFFSET(raw!$A$1,$A138*2,0)</f>
        <v>Killara</v>
      </c>
      <c r="D138">
        <f t="shared" si="14"/>
        <v>1</v>
      </c>
      <c r="E138">
        <f ca="1">IF(D138=0,0,SUM(D$2:D138))</f>
        <v>65</v>
      </c>
      <c r="F138">
        <f t="shared" si="15"/>
        <v>93</v>
      </c>
      <c r="G138" s="5">
        <f t="shared" ca="1" si="16"/>
        <v>95</v>
      </c>
      <c r="H138">
        <v>2071</v>
      </c>
      <c r="I138">
        <f t="shared" si="17"/>
        <v>1</v>
      </c>
      <c r="J138">
        <f t="shared" si="18"/>
        <v>1</v>
      </c>
      <c r="K138">
        <f ca="1">IF(J138=0,0,SUM(J$2:J138))</f>
        <v>55</v>
      </c>
      <c r="L138">
        <f t="shared" ca="1" si="19"/>
        <v>87</v>
      </c>
    </row>
    <row r="139" spans="1:12">
      <c r="A139">
        <f t="shared" si="20"/>
        <v>138</v>
      </c>
      <c r="B139" s="11" t="s">
        <v>232</v>
      </c>
      <c r="C139" t="str">
        <f ca="1">OFFSET(raw!$A$1,$A139*2,0)</f>
        <v>Bondi Junction</v>
      </c>
      <c r="D139">
        <f t="shared" si="14"/>
        <v>0</v>
      </c>
      <c r="E139">
        <f>IF(D139=0,0,SUM(D$2:D139))</f>
        <v>0</v>
      </c>
      <c r="F139">
        <f t="shared" si="15"/>
        <v>93</v>
      </c>
      <c r="G139" s="5">
        <f t="shared" si="16"/>
        <v>0</v>
      </c>
      <c r="H139">
        <v>2022</v>
      </c>
      <c r="I139">
        <f t="shared" si="17"/>
        <v>1</v>
      </c>
      <c r="J139">
        <f t="shared" si="18"/>
        <v>0</v>
      </c>
      <c r="K139">
        <f>IF(J139=0,0,SUM(J$2:J139))</f>
        <v>0</v>
      </c>
      <c r="L139">
        <f t="shared" si="19"/>
        <v>0</v>
      </c>
    </row>
    <row r="140" spans="1:12">
      <c r="A140">
        <f t="shared" si="20"/>
        <v>139</v>
      </c>
      <c r="B140" s="11" t="s">
        <v>234</v>
      </c>
      <c r="C140" t="str">
        <f ca="1">OFFSET(raw!$A$1,$A140*2,0)</f>
        <v>Summer Hill</v>
      </c>
      <c r="D140">
        <f t="shared" si="14"/>
        <v>0</v>
      </c>
      <c r="E140">
        <f>IF(D140=0,0,SUM(D$2:D140))</f>
        <v>0</v>
      </c>
      <c r="F140">
        <f t="shared" si="15"/>
        <v>93</v>
      </c>
      <c r="G140" s="5">
        <f t="shared" si="16"/>
        <v>0</v>
      </c>
      <c r="H140">
        <v>2130</v>
      </c>
      <c r="I140">
        <f t="shared" si="17"/>
        <v>1</v>
      </c>
      <c r="J140">
        <f t="shared" si="18"/>
        <v>0</v>
      </c>
      <c r="K140">
        <f>IF(J140=0,0,SUM(J$2:J140))</f>
        <v>0</v>
      </c>
      <c r="L140">
        <f t="shared" si="19"/>
        <v>0</v>
      </c>
    </row>
    <row r="141" spans="1:12">
      <c r="A141">
        <f t="shared" si="20"/>
        <v>140</v>
      </c>
      <c r="B141" s="11" t="s">
        <v>235</v>
      </c>
      <c r="C141" t="str">
        <f ca="1">OFFSET(raw!$A$1,$A141*2,0)</f>
        <v>Stanwell Park</v>
      </c>
      <c r="D141">
        <f t="shared" si="14"/>
        <v>1</v>
      </c>
      <c r="E141">
        <f ca="1">IF(D141=0,0,SUM(D$2:D141))</f>
        <v>66</v>
      </c>
      <c r="F141">
        <f t="shared" si="15"/>
        <v>93</v>
      </c>
      <c r="G141" s="5">
        <f t="shared" ca="1" si="16"/>
        <v>95</v>
      </c>
      <c r="H141">
        <v>2508</v>
      </c>
      <c r="I141">
        <f t="shared" si="17"/>
        <v>0</v>
      </c>
      <c r="J141">
        <f t="shared" si="18"/>
        <v>0</v>
      </c>
      <c r="K141">
        <f>IF(J141=0,0,SUM(J$2:J141))</f>
        <v>0</v>
      </c>
      <c r="L141">
        <f t="shared" si="19"/>
        <v>0</v>
      </c>
    </row>
    <row r="142" spans="1:12">
      <c r="A142">
        <f t="shared" si="20"/>
        <v>141</v>
      </c>
      <c r="B142" s="11" t="s">
        <v>237</v>
      </c>
      <c r="C142" t="str">
        <f ca="1">OFFSET(raw!$A$1,$A142*2,0)</f>
        <v>Ashtonfield</v>
      </c>
      <c r="D142">
        <f t="shared" si="14"/>
        <v>0</v>
      </c>
      <c r="E142">
        <f>IF(D142=0,0,SUM(D$2:D142))</f>
        <v>0</v>
      </c>
      <c r="F142">
        <f t="shared" si="15"/>
        <v>93</v>
      </c>
      <c r="G142" s="5">
        <f t="shared" si="16"/>
        <v>0</v>
      </c>
      <c r="H142">
        <v>2323</v>
      </c>
      <c r="I142">
        <f t="shared" si="17"/>
        <v>0</v>
      </c>
      <c r="J142">
        <f t="shared" si="18"/>
        <v>0</v>
      </c>
      <c r="K142">
        <f>IF(J142=0,0,SUM(J$2:J142))</f>
        <v>0</v>
      </c>
      <c r="L142">
        <f t="shared" si="19"/>
        <v>0</v>
      </c>
    </row>
    <row r="143" spans="1:12">
      <c r="A143">
        <f t="shared" si="20"/>
        <v>142</v>
      </c>
      <c r="B143" s="11" t="s">
        <v>239</v>
      </c>
      <c r="C143" t="str">
        <f ca="1">OFFSET(raw!$A$1,$A143*2,0)</f>
        <v>Wahroonga</v>
      </c>
      <c r="D143">
        <f t="shared" si="14"/>
        <v>0</v>
      </c>
      <c r="E143">
        <f>IF(D143=0,0,SUM(D$2:D143))</f>
        <v>0</v>
      </c>
      <c r="F143">
        <f t="shared" si="15"/>
        <v>93</v>
      </c>
      <c r="G143" s="5">
        <f t="shared" si="16"/>
        <v>0</v>
      </c>
      <c r="H143">
        <v>2076</v>
      </c>
      <c r="I143">
        <f t="shared" si="17"/>
        <v>1</v>
      </c>
      <c r="J143">
        <f t="shared" si="18"/>
        <v>0</v>
      </c>
      <c r="K143">
        <f>IF(J143=0,0,SUM(J$2:J143))</f>
        <v>0</v>
      </c>
      <c r="L143">
        <f t="shared" si="19"/>
        <v>0</v>
      </c>
    </row>
    <row r="144" spans="1:12">
      <c r="A144">
        <f t="shared" si="20"/>
        <v>143</v>
      </c>
      <c r="B144" s="11" t="s">
        <v>240</v>
      </c>
      <c r="C144" t="str">
        <f ca="1">OFFSET(raw!$A$1,$A144*2,0)</f>
        <v>Bellevue Hill</v>
      </c>
      <c r="D144">
        <f t="shared" si="14"/>
        <v>1</v>
      </c>
      <c r="E144">
        <f ca="1">IF(D144=0,0,SUM(D$2:D144))</f>
        <v>67</v>
      </c>
      <c r="F144">
        <f t="shared" si="15"/>
        <v>92</v>
      </c>
      <c r="G144" s="5">
        <f t="shared" ca="1" si="16"/>
        <v>95</v>
      </c>
      <c r="H144">
        <v>2023</v>
      </c>
      <c r="I144">
        <f t="shared" si="17"/>
        <v>1</v>
      </c>
      <c r="J144">
        <f t="shared" si="18"/>
        <v>1</v>
      </c>
      <c r="K144">
        <f ca="1">IF(J144=0,0,SUM(J$2:J144))</f>
        <v>56</v>
      </c>
      <c r="L144">
        <f t="shared" ca="1" si="19"/>
        <v>87</v>
      </c>
    </row>
    <row r="145" spans="1:12">
      <c r="A145">
        <f t="shared" si="20"/>
        <v>144</v>
      </c>
      <c r="B145" s="11" t="s">
        <v>200</v>
      </c>
      <c r="C145" t="str">
        <f ca="1">OFFSET(raw!$A$1,$A145*2,0)</f>
        <v>Clovelly</v>
      </c>
      <c r="D145">
        <f t="shared" si="14"/>
        <v>0</v>
      </c>
      <c r="E145">
        <f>IF(D145=0,0,SUM(D$2:D145))</f>
        <v>0</v>
      </c>
      <c r="F145">
        <f t="shared" si="15"/>
        <v>92</v>
      </c>
      <c r="G145" s="5">
        <f t="shared" si="16"/>
        <v>0</v>
      </c>
      <c r="H145">
        <v>2031</v>
      </c>
      <c r="I145">
        <f t="shared" si="17"/>
        <v>1</v>
      </c>
      <c r="J145">
        <f t="shared" si="18"/>
        <v>0</v>
      </c>
      <c r="K145">
        <f>IF(J145=0,0,SUM(J$2:J145))</f>
        <v>0</v>
      </c>
      <c r="L145">
        <f t="shared" si="19"/>
        <v>0</v>
      </c>
    </row>
    <row r="146" spans="1:12">
      <c r="A146">
        <f t="shared" si="20"/>
        <v>145</v>
      </c>
      <c r="B146" s="11" t="s">
        <v>242</v>
      </c>
      <c r="C146" t="str">
        <f ca="1">OFFSET(raw!$A$1,$A146*2,0)</f>
        <v>Marrickville</v>
      </c>
      <c r="D146">
        <f t="shared" si="14"/>
        <v>1</v>
      </c>
      <c r="E146">
        <f ca="1">IF(D146=0,0,SUM(D$2:D146))</f>
        <v>68</v>
      </c>
      <c r="F146">
        <f t="shared" si="15"/>
        <v>92</v>
      </c>
      <c r="G146" s="5">
        <f t="shared" ca="1" si="16"/>
        <v>94</v>
      </c>
      <c r="H146">
        <v>2204</v>
      </c>
      <c r="I146">
        <f t="shared" si="17"/>
        <v>1</v>
      </c>
      <c r="J146">
        <f t="shared" si="18"/>
        <v>1</v>
      </c>
      <c r="K146">
        <f ca="1">IF(J146=0,0,SUM(J$2:J146))</f>
        <v>57</v>
      </c>
      <c r="L146">
        <f t="shared" ca="1" si="19"/>
        <v>87</v>
      </c>
    </row>
    <row r="147" spans="1:12">
      <c r="A147">
        <f t="shared" si="20"/>
        <v>146</v>
      </c>
      <c r="B147" s="11" t="s">
        <v>244</v>
      </c>
      <c r="C147" t="str">
        <f ca="1">OFFSET(raw!$A$1,$A147*2,0)</f>
        <v>Caringbah</v>
      </c>
      <c r="D147">
        <f t="shared" si="14"/>
        <v>1</v>
      </c>
      <c r="E147">
        <f ca="1">IF(D147=0,0,SUM(D$2:D147))</f>
        <v>69</v>
      </c>
      <c r="F147">
        <f t="shared" si="15"/>
        <v>92</v>
      </c>
      <c r="G147" s="5">
        <f t="shared" ca="1" si="16"/>
        <v>94</v>
      </c>
      <c r="H147">
        <v>2229</v>
      </c>
      <c r="I147">
        <f t="shared" si="17"/>
        <v>1</v>
      </c>
      <c r="J147">
        <f t="shared" si="18"/>
        <v>1</v>
      </c>
      <c r="K147">
        <f ca="1">IF(J147=0,0,SUM(J$2:J147))</f>
        <v>58</v>
      </c>
      <c r="L147">
        <f t="shared" ca="1" si="19"/>
        <v>86</v>
      </c>
    </row>
    <row r="148" spans="1:12">
      <c r="A148">
        <f t="shared" si="20"/>
        <v>147</v>
      </c>
      <c r="B148" s="11" t="s">
        <v>246</v>
      </c>
      <c r="C148" t="str">
        <f ca="1">OFFSET(raw!$A$1,$A148*2,0)</f>
        <v>Denistone</v>
      </c>
      <c r="D148">
        <f t="shared" si="14"/>
        <v>0</v>
      </c>
      <c r="E148">
        <f>IF(D148=0,0,SUM(D$2:D148))</f>
        <v>0</v>
      </c>
      <c r="F148">
        <f t="shared" si="15"/>
        <v>92</v>
      </c>
      <c r="G148" s="5">
        <f t="shared" si="16"/>
        <v>0</v>
      </c>
      <c r="H148">
        <v>2114</v>
      </c>
      <c r="I148">
        <f t="shared" si="17"/>
        <v>1</v>
      </c>
      <c r="J148">
        <f t="shared" si="18"/>
        <v>0</v>
      </c>
      <c r="K148">
        <f>IF(J148=0,0,SUM(J$2:J148))</f>
        <v>0</v>
      </c>
      <c r="L148">
        <f t="shared" si="19"/>
        <v>0</v>
      </c>
    </row>
    <row r="149" spans="1:12">
      <c r="A149">
        <f t="shared" si="20"/>
        <v>148</v>
      </c>
      <c r="B149" s="11" t="s">
        <v>248</v>
      </c>
      <c r="C149" t="str">
        <f ca="1">OFFSET(raw!$A$1,$A149*2,0)</f>
        <v>North Parramatta</v>
      </c>
      <c r="D149">
        <f t="shared" si="14"/>
        <v>0</v>
      </c>
      <c r="E149">
        <f>IF(D149=0,0,SUM(D$2:D149))</f>
        <v>0</v>
      </c>
      <c r="F149">
        <f t="shared" si="15"/>
        <v>92</v>
      </c>
      <c r="G149" s="5">
        <f t="shared" si="16"/>
        <v>0</v>
      </c>
      <c r="H149">
        <v>2151</v>
      </c>
      <c r="I149">
        <f t="shared" si="17"/>
        <v>1</v>
      </c>
      <c r="J149">
        <f t="shared" si="18"/>
        <v>0</v>
      </c>
      <c r="K149">
        <f>IF(J149=0,0,SUM(J$2:J149))</f>
        <v>0</v>
      </c>
      <c r="L149">
        <f t="shared" si="19"/>
        <v>0</v>
      </c>
    </row>
    <row r="150" spans="1:12">
      <c r="A150">
        <f t="shared" si="20"/>
        <v>149</v>
      </c>
      <c r="B150" s="11" t="s">
        <v>249</v>
      </c>
      <c r="C150" t="str">
        <f ca="1">OFFSET(raw!$A$1,$A150*2,0)</f>
        <v>Cammeray</v>
      </c>
      <c r="D150">
        <f t="shared" si="14"/>
        <v>1</v>
      </c>
      <c r="E150">
        <f ca="1">IF(D150=0,0,SUM(D$2:D150))</f>
        <v>70</v>
      </c>
      <c r="F150">
        <f t="shared" si="15"/>
        <v>92</v>
      </c>
      <c r="G150" s="5">
        <f t="shared" ca="1" si="16"/>
        <v>94</v>
      </c>
      <c r="H150">
        <v>2062</v>
      </c>
      <c r="I150">
        <f t="shared" si="17"/>
        <v>1</v>
      </c>
      <c r="J150">
        <f t="shared" si="18"/>
        <v>1</v>
      </c>
      <c r="K150">
        <f ca="1">IF(J150=0,0,SUM(J$2:J150))</f>
        <v>59</v>
      </c>
      <c r="L150">
        <f t="shared" ca="1" si="19"/>
        <v>86</v>
      </c>
    </row>
    <row r="151" spans="1:12">
      <c r="A151">
        <f t="shared" si="20"/>
        <v>150</v>
      </c>
      <c r="B151" s="11" t="s">
        <v>251</v>
      </c>
      <c r="C151" t="str">
        <f ca="1">OFFSET(raw!$A$1,$A151*2,0)</f>
        <v>Willoughby</v>
      </c>
      <c r="D151">
        <f t="shared" si="14"/>
        <v>0</v>
      </c>
      <c r="E151">
        <f>IF(D151=0,0,SUM(D$2:D151))</f>
        <v>0</v>
      </c>
      <c r="F151">
        <f t="shared" si="15"/>
        <v>92</v>
      </c>
      <c r="G151" s="5">
        <f t="shared" si="16"/>
        <v>0</v>
      </c>
      <c r="H151">
        <v>2068</v>
      </c>
      <c r="I151">
        <f t="shared" si="17"/>
        <v>1</v>
      </c>
      <c r="J151">
        <f t="shared" si="18"/>
        <v>0</v>
      </c>
      <c r="K151">
        <f>IF(J151=0,0,SUM(J$2:J151))</f>
        <v>0</v>
      </c>
      <c r="L151">
        <f t="shared" si="19"/>
        <v>0</v>
      </c>
    </row>
    <row r="152" spans="1:12">
      <c r="A152">
        <f t="shared" si="20"/>
        <v>151</v>
      </c>
      <c r="B152" s="11" t="s">
        <v>253</v>
      </c>
      <c r="C152" t="str">
        <f ca="1">OFFSET(raw!$A$1,$A152*2,0)</f>
        <v>Potts Point</v>
      </c>
      <c r="D152">
        <f t="shared" si="14"/>
        <v>1</v>
      </c>
      <c r="E152">
        <f ca="1">IF(D152=0,0,SUM(D$2:D152))</f>
        <v>71</v>
      </c>
      <c r="F152">
        <f t="shared" si="15"/>
        <v>92</v>
      </c>
      <c r="G152" s="5">
        <f t="shared" ca="1" si="16"/>
        <v>94</v>
      </c>
      <c r="H152">
        <v>2011</v>
      </c>
      <c r="I152">
        <f t="shared" si="17"/>
        <v>1</v>
      </c>
      <c r="J152">
        <f t="shared" si="18"/>
        <v>1</v>
      </c>
      <c r="K152">
        <f ca="1">IF(J152=0,0,SUM(J$2:J152))</f>
        <v>60</v>
      </c>
      <c r="L152">
        <f t="shared" ca="1" si="19"/>
        <v>86</v>
      </c>
    </row>
    <row r="153" spans="1:12">
      <c r="A153">
        <f t="shared" si="20"/>
        <v>152</v>
      </c>
      <c r="B153" s="11" t="s">
        <v>255</v>
      </c>
      <c r="C153" t="str">
        <f ca="1">OFFSET(raw!$A$1,$A153*2,0)</f>
        <v>Annandale</v>
      </c>
      <c r="D153">
        <f t="shared" si="14"/>
        <v>1</v>
      </c>
      <c r="E153">
        <f ca="1">IF(D153=0,0,SUM(D$2:D153))</f>
        <v>72</v>
      </c>
      <c r="F153">
        <f t="shared" si="15"/>
        <v>92</v>
      </c>
      <c r="G153" s="5">
        <f t="shared" ca="1" si="16"/>
        <v>94</v>
      </c>
      <c r="H153">
        <v>2038</v>
      </c>
      <c r="I153">
        <f t="shared" si="17"/>
        <v>1</v>
      </c>
      <c r="J153">
        <f t="shared" si="18"/>
        <v>1</v>
      </c>
      <c r="K153">
        <f ca="1">IF(J153=0,0,SUM(J$2:J153))</f>
        <v>61</v>
      </c>
      <c r="L153">
        <f t="shared" ca="1" si="19"/>
        <v>86</v>
      </c>
    </row>
    <row r="154" spans="1:12">
      <c r="A154">
        <f t="shared" si="20"/>
        <v>153</v>
      </c>
      <c r="B154" s="11" t="s">
        <v>257</v>
      </c>
      <c r="C154" t="str">
        <f ca="1">OFFSET(raw!$A$1,$A154*2,0)</f>
        <v>Annandale</v>
      </c>
      <c r="D154">
        <f t="shared" si="14"/>
        <v>0</v>
      </c>
      <c r="E154">
        <f>IF(D154=0,0,SUM(D$2:D154))</f>
        <v>0</v>
      </c>
      <c r="F154">
        <f t="shared" si="15"/>
        <v>92</v>
      </c>
      <c r="G154" s="5">
        <f t="shared" si="16"/>
        <v>0</v>
      </c>
      <c r="H154">
        <v>2038</v>
      </c>
      <c r="I154">
        <f t="shared" si="17"/>
        <v>1</v>
      </c>
      <c r="J154">
        <f t="shared" si="18"/>
        <v>0</v>
      </c>
      <c r="K154">
        <f>IF(J154=0,0,SUM(J$2:J154))</f>
        <v>0</v>
      </c>
      <c r="L154">
        <f t="shared" si="19"/>
        <v>0</v>
      </c>
    </row>
    <row r="155" spans="1:12">
      <c r="A155">
        <f t="shared" si="20"/>
        <v>154</v>
      </c>
      <c r="B155" s="11" t="s">
        <v>258</v>
      </c>
      <c r="C155" t="str">
        <f ca="1">OFFSET(raw!$A$1,$A155*2,0)</f>
        <v>Oatley</v>
      </c>
      <c r="D155">
        <f t="shared" si="14"/>
        <v>1</v>
      </c>
      <c r="E155">
        <f ca="1">IF(D155=0,0,SUM(D$2:D155))</f>
        <v>73</v>
      </c>
      <c r="F155">
        <f t="shared" si="15"/>
        <v>92</v>
      </c>
      <c r="G155" s="5">
        <f t="shared" ca="1" si="16"/>
        <v>94</v>
      </c>
      <c r="H155">
        <v>2223</v>
      </c>
      <c r="I155">
        <f t="shared" si="17"/>
        <v>1</v>
      </c>
      <c r="J155">
        <f t="shared" si="18"/>
        <v>1</v>
      </c>
      <c r="K155">
        <f ca="1">IF(J155=0,0,SUM(J$2:J155))</f>
        <v>62</v>
      </c>
      <c r="L155">
        <f t="shared" ca="1" si="19"/>
        <v>85</v>
      </c>
    </row>
    <row r="156" spans="1:12">
      <c r="A156">
        <f t="shared" si="20"/>
        <v>155</v>
      </c>
      <c r="B156" s="11" t="s">
        <v>259</v>
      </c>
      <c r="C156" t="str">
        <f ca="1">OFFSET(raw!$A$1,$A156*2,0)</f>
        <v>Stanmore</v>
      </c>
      <c r="D156">
        <f t="shared" si="14"/>
        <v>0</v>
      </c>
      <c r="E156">
        <f>IF(D156=0,0,SUM(D$2:D156))</f>
        <v>0</v>
      </c>
      <c r="F156">
        <f t="shared" si="15"/>
        <v>92</v>
      </c>
      <c r="G156" s="5">
        <f t="shared" si="16"/>
        <v>0</v>
      </c>
      <c r="H156">
        <v>2048</v>
      </c>
      <c r="I156">
        <f t="shared" si="17"/>
        <v>1</v>
      </c>
      <c r="J156">
        <f t="shared" si="18"/>
        <v>0</v>
      </c>
      <c r="K156">
        <f>IF(J156=0,0,SUM(J$2:J156))</f>
        <v>0</v>
      </c>
      <c r="L156">
        <f t="shared" si="19"/>
        <v>0</v>
      </c>
    </row>
    <row r="157" spans="1:12">
      <c r="A157">
        <f t="shared" si="20"/>
        <v>156</v>
      </c>
      <c r="B157" s="11" t="s">
        <v>261</v>
      </c>
      <c r="C157" t="str">
        <f ca="1">OFFSET(raw!$A$1,$A157*2,0)</f>
        <v>North Epping</v>
      </c>
      <c r="D157">
        <f t="shared" si="14"/>
        <v>1</v>
      </c>
      <c r="E157">
        <f ca="1">IF(D157=0,0,SUM(D$2:D157))</f>
        <v>74</v>
      </c>
      <c r="F157">
        <f t="shared" si="15"/>
        <v>92</v>
      </c>
      <c r="G157" s="5">
        <f t="shared" ca="1" si="16"/>
        <v>94</v>
      </c>
      <c r="H157">
        <v>2121</v>
      </c>
      <c r="I157">
        <f t="shared" si="17"/>
        <v>1</v>
      </c>
      <c r="J157">
        <f t="shared" si="18"/>
        <v>1</v>
      </c>
      <c r="K157">
        <f ca="1">IF(J157=0,0,SUM(J$2:J157))</f>
        <v>63</v>
      </c>
      <c r="L157">
        <f t="shared" ca="1" si="19"/>
        <v>85</v>
      </c>
    </row>
    <row r="158" spans="1:12">
      <c r="A158">
        <f t="shared" si="20"/>
        <v>157</v>
      </c>
      <c r="B158" s="11" t="s">
        <v>263</v>
      </c>
      <c r="C158" t="str">
        <f ca="1">OFFSET(raw!$A$1,$A158*2,0)</f>
        <v>Figtree</v>
      </c>
      <c r="D158">
        <f t="shared" si="14"/>
        <v>1</v>
      </c>
      <c r="E158">
        <f ca="1">IF(D158=0,0,SUM(D$2:D158))</f>
        <v>75</v>
      </c>
      <c r="F158">
        <f t="shared" si="15"/>
        <v>92</v>
      </c>
      <c r="G158" s="5">
        <f t="shared" ca="1" si="16"/>
        <v>94</v>
      </c>
      <c r="H158">
        <v>2525</v>
      </c>
      <c r="I158">
        <f t="shared" si="17"/>
        <v>0</v>
      </c>
      <c r="J158">
        <f t="shared" si="18"/>
        <v>0</v>
      </c>
      <c r="K158">
        <f>IF(J158=0,0,SUM(J$2:J158))</f>
        <v>0</v>
      </c>
      <c r="L158">
        <f t="shared" si="19"/>
        <v>0</v>
      </c>
    </row>
    <row r="159" spans="1:12">
      <c r="A159">
        <f t="shared" si="20"/>
        <v>158</v>
      </c>
      <c r="B159" s="11" t="s">
        <v>265</v>
      </c>
      <c r="C159" t="str">
        <f ca="1">OFFSET(raw!$A$1,$A159*2,0)</f>
        <v>Burwood</v>
      </c>
      <c r="D159">
        <f t="shared" si="14"/>
        <v>0</v>
      </c>
      <c r="E159">
        <f>IF(D159=0,0,SUM(D$2:D159))</f>
        <v>0</v>
      </c>
      <c r="F159">
        <f t="shared" si="15"/>
        <v>92</v>
      </c>
      <c r="G159" s="5">
        <f t="shared" si="16"/>
        <v>0</v>
      </c>
      <c r="H159">
        <v>2134</v>
      </c>
      <c r="I159">
        <f t="shared" si="17"/>
        <v>1</v>
      </c>
      <c r="J159">
        <f t="shared" si="18"/>
        <v>0</v>
      </c>
      <c r="K159">
        <f>IF(J159=0,0,SUM(J$2:J159))</f>
        <v>0</v>
      </c>
      <c r="L159">
        <f t="shared" si="19"/>
        <v>0</v>
      </c>
    </row>
    <row r="160" spans="1:12">
      <c r="A160">
        <f t="shared" si="20"/>
        <v>159</v>
      </c>
      <c r="B160" s="11" t="s">
        <v>267</v>
      </c>
      <c r="C160" t="str">
        <f ca="1">OFFSET(raw!$A$1,$A160*2,0)</f>
        <v>Charlestown</v>
      </c>
      <c r="D160">
        <f t="shared" si="14"/>
        <v>1</v>
      </c>
      <c r="E160">
        <f ca="1">IF(D160=0,0,SUM(D$2:D160))</f>
        <v>76</v>
      </c>
      <c r="F160">
        <f t="shared" si="15"/>
        <v>92</v>
      </c>
      <c r="G160" s="5">
        <f t="shared" ca="1" si="16"/>
        <v>94</v>
      </c>
      <c r="H160">
        <v>2290</v>
      </c>
      <c r="I160">
        <f t="shared" si="17"/>
        <v>0</v>
      </c>
      <c r="J160">
        <f t="shared" si="18"/>
        <v>0</v>
      </c>
      <c r="K160">
        <f>IF(J160=0,0,SUM(J$2:J160))</f>
        <v>0</v>
      </c>
      <c r="L160">
        <f t="shared" si="19"/>
        <v>0</v>
      </c>
    </row>
    <row r="161" spans="1:12">
      <c r="A161">
        <f t="shared" si="20"/>
        <v>160</v>
      </c>
      <c r="B161" s="11" t="s">
        <v>269</v>
      </c>
      <c r="C161" t="str">
        <f ca="1">OFFSET(raw!$A$1,$A161*2,0)</f>
        <v>Bonnyrigg</v>
      </c>
      <c r="D161">
        <f t="shared" si="14"/>
        <v>0</v>
      </c>
      <c r="E161">
        <f>IF(D161=0,0,SUM(D$2:D161))</f>
        <v>0</v>
      </c>
      <c r="F161">
        <f t="shared" si="15"/>
        <v>92</v>
      </c>
      <c r="G161" s="5">
        <f t="shared" si="16"/>
        <v>0</v>
      </c>
      <c r="H161">
        <v>2177</v>
      </c>
      <c r="I161">
        <f t="shared" si="17"/>
        <v>1</v>
      </c>
      <c r="J161">
        <f t="shared" si="18"/>
        <v>0</v>
      </c>
      <c r="K161">
        <f>IF(J161=0,0,SUM(J$2:J161))</f>
        <v>0</v>
      </c>
      <c r="L161">
        <f t="shared" si="19"/>
        <v>0</v>
      </c>
    </row>
    <row r="162" spans="1:12">
      <c r="A162">
        <f t="shared" si="20"/>
        <v>161</v>
      </c>
      <c r="B162" s="11" t="s">
        <v>271</v>
      </c>
      <c r="C162" t="str">
        <f ca="1">OFFSET(raw!$A$1,$A162*2,0)</f>
        <v>Orange</v>
      </c>
      <c r="D162">
        <f t="shared" si="14"/>
        <v>1</v>
      </c>
      <c r="E162">
        <f ca="1">IF(D162=0,0,SUM(D$2:D162))</f>
        <v>77</v>
      </c>
      <c r="F162">
        <f t="shared" si="15"/>
        <v>92</v>
      </c>
      <c r="G162" s="5">
        <f t="shared" ca="1" si="16"/>
        <v>94</v>
      </c>
      <c r="H162">
        <v>2800</v>
      </c>
      <c r="I162">
        <f t="shared" si="17"/>
        <v>0</v>
      </c>
      <c r="J162">
        <f t="shared" si="18"/>
        <v>0</v>
      </c>
      <c r="K162">
        <f>IF(J162=0,0,SUM(J$2:J162))</f>
        <v>0</v>
      </c>
      <c r="L162">
        <f t="shared" si="19"/>
        <v>0</v>
      </c>
    </row>
    <row r="163" spans="1:12">
      <c r="A163">
        <f t="shared" si="20"/>
        <v>162</v>
      </c>
      <c r="B163" s="11" t="s">
        <v>273</v>
      </c>
      <c r="C163" t="str">
        <f ca="1">OFFSET(raw!$A$1,$A163*2,0)</f>
        <v>Lane Cove</v>
      </c>
      <c r="D163">
        <f t="shared" si="14"/>
        <v>1</v>
      </c>
      <c r="E163">
        <f ca="1">IF(D163=0,0,SUM(D$2:D163))</f>
        <v>78</v>
      </c>
      <c r="F163">
        <f t="shared" si="15"/>
        <v>91</v>
      </c>
      <c r="G163" s="5">
        <f t="shared" ca="1" si="16"/>
        <v>94</v>
      </c>
      <c r="H163">
        <v>2066</v>
      </c>
      <c r="I163">
        <f t="shared" si="17"/>
        <v>1</v>
      </c>
      <c r="J163">
        <f t="shared" si="18"/>
        <v>1</v>
      </c>
      <c r="K163">
        <f ca="1">IF(J163=0,0,SUM(J$2:J163))</f>
        <v>64</v>
      </c>
      <c r="L163">
        <f t="shared" ca="1" si="19"/>
        <v>85</v>
      </c>
    </row>
    <row r="164" spans="1:12">
      <c r="A164">
        <f t="shared" si="20"/>
        <v>163</v>
      </c>
      <c r="B164" s="11" t="s">
        <v>274</v>
      </c>
      <c r="C164" t="str">
        <f ca="1">OFFSET(raw!$A$1,$A164*2,0)</f>
        <v>West Gosford</v>
      </c>
      <c r="D164">
        <f t="shared" si="14"/>
        <v>1</v>
      </c>
      <c r="E164">
        <f ca="1">IF(D164=0,0,SUM(D$2:D164))</f>
        <v>79</v>
      </c>
      <c r="F164">
        <f t="shared" si="15"/>
        <v>91</v>
      </c>
      <c r="G164" s="5">
        <f t="shared" ca="1" si="16"/>
        <v>94</v>
      </c>
      <c r="H164">
        <v>2250</v>
      </c>
      <c r="I164">
        <f t="shared" si="17"/>
        <v>0</v>
      </c>
      <c r="J164">
        <f t="shared" si="18"/>
        <v>0</v>
      </c>
      <c r="K164">
        <f>IF(J164=0,0,SUM(J$2:J164))</f>
        <v>0</v>
      </c>
      <c r="L164">
        <f t="shared" si="19"/>
        <v>0</v>
      </c>
    </row>
    <row r="165" spans="1:12">
      <c r="A165">
        <f t="shared" si="20"/>
        <v>164</v>
      </c>
      <c r="B165" s="11" t="s">
        <v>276</v>
      </c>
      <c r="C165" t="str">
        <f ca="1">OFFSET(raw!$A$1,$A165*2,0)</f>
        <v>Castle Cove</v>
      </c>
      <c r="D165">
        <f t="shared" si="14"/>
        <v>1</v>
      </c>
      <c r="E165">
        <f ca="1">IF(D165=0,0,SUM(D$2:D165))</f>
        <v>80</v>
      </c>
      <c r="F165">
        <f t="shared" si="15"/>
        <v>91</v>
      </c>
      <c r="G165" s="5">
        <f t="shared" ca="1" si="16"/>
        <v>93</v>
      </c>
      <c r="H165">
        <v>2069</v>
      </c>
      <c r="I165">
        <f t="shared" si="17"/>
        <v>1</v>
      </c>
      <c r="J165">
        <f t="shared" si="18"/>
        <v>1</v>
      </c>
      <c r="K165">
        <f ca="1">IF(J165=0,0,SUM(J$2:J165))</f>
        <v>65</v>
      </c>
      <c r="L165">
        <f t="shared" ca="1" si="19"/>
        <v>85</v>
      </c>
    </row>
    <row r="166" spans="1:12">
      <c r="A166">
        <f t="shared" si="20"/>
        <v>165</v>
      </c>
      <c r="B166" s="11" t="s">
        <v>278</v>
      </c>
      <c r="C166" t="str">
        <f ca="1">OFFSET(raw!$A$1,$A166*2,0)</f>
        <v>Pagewood</v>
      </c>
      <c r="D166">
        <f t="shared" si="14"/>
        <v>0</v>
      </c>
      <c r="E166">
        <f>IF(D166=0,0,SUM(D$2:D166))</f>
        <v>0</v>
      </c>
      <c r="F166">
        <f t="shared" si="15"/>
        <v>91</v>
      </c>
      <c r="G166" s="5">
        <f t="shared" si="16"/>
        <v>0</v>
      </c>
      <c r="H166">
        <v>2035</v>
      </c>
      <c r="I166">
        <f t="shared" si="17"/>
        <v>1</v>
      </c>
      <c r="J166">
        <f t="shared" si="18"/>
        <v>0</v>
      </c>
      <c r="K166">
        <f>IF(J166=0,0,SUM(J$2:J166))</f>
        <v>0</v>
      </c>
      <c r="L166">
        <f t="shared" si="19"/>
        <v>0</v>
      </c>
    </row>
    <row r="167" spans="1:12">
      <c r="A167">
        <f t="shared" si="20"/>
        <v>166</v>
      </c>
      <c r="B167" s="11" t="s">
        <v>280</v>
      </c>
      <c r="C167" t="str">
        <f ca="1">OFFSET(raw!$A$1,$A167*2,0)</f>
        <v>Darlinghurst</v>
      </c>
      <c r="D167">
        <f t="shared" si="14"/>
        <v>0</v>
      </c>
      <c r="E167">
        <f>IF(D167=0,0,SUM(D$2:D167))</f>
        <v>0</v>
      </c>
      <c r="F167">
        <f t="shared" si="15"/>
        <v>91</v>
      </c>
      <c r="G167" s="5">
        <f t="shared" si="16"/>
        <v>0</v>
      </c>
      <c r="H167">
        <v>2010</v>
      </c>
      <c r="I167">
        <f t="shared" si="17"/>
        <v>1</v>
      </c>
      <c r="J167">
        <f t="shared" si="18"/>
        <v>0</v>
      </c>
      <c r="K167">
        <f>IF(J167=0,0,SUM(J$2:J167))</f>
        <v>0</v>
      </c>
      <c r="L167">
        <f t="shared" si="19"/>
        <v>0</v>
      </c>
    </row>
    <row r="168" spans="1:12">
      <c r="A168">
        <f t="shared" si="20"/>
        <v>167</v>
      </c>
      <c r="B168" s="11" t="s">
        <v>281</v>
      </c>
      <c r="C168" t="str">
        <f ca="1">OFFSET(raw!$A$1,$A168*2,0)</f>
        <v>Lindfield</v>
      </c>
      <c r="D168">
        <f t="shared" si="14"/>
        <v>1</v>
      </c>
      <c r="E168">
        <f ca="1">IF(D168=0,0,SUM(D$2:D168))</f>
        <v>81</v>
      </c>
      <c r="F168">
        <f t="shared" si="15"/>
        <v>91</v>
      </c>
      <c r="G168" s="5">
        <f t="shared" ca="1" si="16"/>
        <v>93</v>
      </c>
      <c r="H168">
        <v>2070</v>
      </c>
      <c r="I168">
        <f t="shared" si="17"/>
        <v>1</v>
      </c>
      <c r="J168">
        <f t="shared" si="18"/>
        <v>1</v>
      </c>
      <c r="K168">
        <f ca="1">IF(J168=0,0,SUM(J$2:J168))</f>
        <v>66</v>
      </c>
      <c r="L168">
        <f t="shared" ca="1" si="19"/>
        <v>84</v>
      </c>
    </row>
    <row r="169" spans="1:12">
      <c r="A169">
        <f t="shared" si="20"/>
        <v>168</v>
      </c>
      <c r="B169" s="11" t="s">
        <v>155</v>
      </c>
      <c r="C169" t="str">
        <f ca="1">OFFSET(raw!$A$1,$A169*2,0)</f>
        <v>Waitara</v>
      </c>
      <c r="D169">
        <f t="shared" si="14"/>
        <v>0</v>
      </c>
      <c r="E169">
        <f>IF(D169=0,0,SUM(D$2:D169))</f>
        <v>0</v>
      </c>
      <c r="F169">
        <f t="shared" si="15"/>
        <v>91</v>
      </c>
      <c r="G169" s="5">
        <f t="shared" si="16"/>
        <v>0</v>
      </c>
      <c r="H169">
        <v>2077</v>
      </c>
      <c r="I169">
        <f t="shared" si="17"/>
        <v>1</v>
      </c>
      <c r="J169">
        <f t="shared" si="18"/>
        <v>0</v>
      </c>
      <c r="K169">
        <f>IF(J169=0,0,SUM(J$2:J169))</f>
        <v>0</v>
      </c>
      <c r="L169">
        <f t="shared" si="19"/>
        <v>0</v>
      </c>
    </row>
    <row r="170" spans="1:12">
      <c r="A170">
        <f t="shared" si="20"/>
        <v>169</v>
      </c>
      <c r="B170" s="11" t="s">
        <v>283</v>
      </c>
      <c r="C170" t="str">
        <f ca="1">OFFSET(raw!$A$1,$A170*2,0)</f>
        <v>Wollongong West</v>
      </c>
      <c r="D170">
        <f t="shared" si="14"/>
        <v>0</v>
      </c>
      <c r="E170">
        <f>IF(D170=0,0,SUM(D$2:D170))</f>
        <v>0</v>
      </c>
      <c r="F170">
        <f t="shared" si="15"/>
        <v>91</v>
      </c>
      <c r="G170" s="5">
        <f t="shared" si="16"/>
        <v>0</v>
      </c>
      <c r="H170" t="e">
        <v>#N/A</v>
      </c>
      <c r="I170">
        <f t="shared" si="17"/>
        <v>0</v>
      </c>
      <c r="J170">
        <f t="shared" si="18"/>
        <v>0</v>
      </c>
      <c r="K170">
        <f>IF(J170=0,0,SUM(J$2:J170))</f>
        <v>0</v>
      </c>
      <c r="L170">
        <f t="shared" si="19"/>
        <v>0</v>
      </c>
    </row>
    <row r="171" spans="1:12">
      <c r="A171">
        <f t="shared" si="20"/>
        <v>170</v>
      </c>
      <c r="B171" s="11" t="s">
        <v>285</v>
      </c>
      <c r="C171" t="str">
        <f ca="1">OFFSET(raw!$A$1,$A171*2,0)</f>
        <v>Haberfield</v>
      </c>
      <c r="D171">
        <f t="shared" si="14"/>
        <v>1</v>
      </c>
      <c r="E171">
        <f ca="1">IF(D171=0,0,SUM(D$2:D171))</f>
        <v>82</v>
      </c>
      <c r="F171">
        <f t="shared" si="15"/>
        <v>91</v>
      </c>
      <c r="G171" s="5">
        <f t="shared" ca="1" si="16"/>
        <v>93</v>
      </c>
      <c r="H171">
        <v>2045</v>
      </c>
      <c r="I171">
        <f t="shared" si="17"/>
        <v>1</v>
      </c>
      <c r="J171">
        <f t="shared" si="18"/>
        <v>1</v>
      </c>
      <c r="K171">
        <f ca="1">IF(J171=0,0,SUM(J$2:J171))</f>
        <v>67</v>
      </c>
      <c r="L171">
        <f t="shared" ca="1" si="19"/>
        <v>84</v>
      </c>
    </row>
    <row r="172" spans="1:12">
      <c r="A172">
        <f t="shared" si="20"/>
        <v>171</v>
      </c>
      <c r="B172" s="11" t="s">
        <v>287</v>
      </c>
      <c r="C172" t="str">
        <f ca="1">OFFSET(raw!$A$1,$A172*2,0)</f>
        <v>Eastwood</v>
      </c>
      <c r="D172">
        <f t="shared" si="14"/>
        <v>1</v>
      </c>
      <c r="E172">
        <f ca="1">IF(D172=0,0,SUM(D$2:D172))</f>
        <v>83</v>
      </c>
      <c r="F172">
        <f t="shared" si="15"/>
        <v>91</v>
      </c>
      <c r="G172" s="5">
        <f t="shared" ca="1" si="16"/>
        <v>93</v>
      </c>
      <c r="H172">
        <v>2122</v>
      </c>
      <c r="I172">
        <f t="shared" si="17"/>
        <v>1</v>
      </c>
      <c r="J172">
        <f t="shared" si="18"/>
        <v>1</v>
      </c>
      <c r="K172">
        <f ca="1">IF(J172=0,0,SUM(J$2:J172))</f>
        <v>68</v>
      </c>
      <c r="L172">
        <f t="shared" ca="1" si="19"/>
        <v>84</v>
      </c>
    </row>
    <row r="173" spans="1:12">
      <c r="A173">
        <f t="shared" si="20"/>
        <v>172</v>
      </c>
      <c r="B173" s="11" t="s">
        <v>288</v>
      </c>
      <c r="C173" t="str">
        <f ca="1">OFFSET(raw!$A$1,$A173*2,0)</f>
        <v>Baulkham Hills</v>
      </c>
      <c r="D173">
        <f t="shared" si="14"/>
        <v>1</v>
      </c>
      <c r="E173">
        <f ca="1">IF(D173=0,0,SUM(D$2:D173))</f>
        <v>84</v>
      </c>
      <c r="F173">
        <f t="shared" si="15"/>
        <v>91</v>
      </c>
      <c r="G173" s="5">
        <f t="shared" ca="1" si="16"/>
        <v>93</v>
      </c>
      <c r="H173">
        <v>2153</v>
      </c>
      <c r="I173">
        <f t="shared" si="17"/>
        <v>1</v>
      </c>
      <c r="J173">
        <f t="shared" si="18"/>
        <v>1</v>
      </c>
      <c r="K173">
        <f ca="1">IF(J173=0,0,SUM(J$2:J173))</f>
        <v>69</v>
      </c>
      <c r="L173">
        <f t="shared" ca="1" si="19"/>
        <v>84</v>
      </c>
    </row>
    <row r="174" spans="1:12">
      <c r="A174">
        <f t="shared" si="20"/>
        <v>173</v>
      </c>
      <c r="B174" s="11" t="s">
        <v>289</v>
      </c>
      <c r="C174" t="str">
        <f ca="1">OFFSET(raw!$A$1,$A174*2,0)</f>
        <v>Waverton</v>
      </c>
      <c r="D174">
        <f t="shared" si="14"/>
        <v>1</v>
      </c>
      <c r="E174">
        <f ca="1">IF(D174=0,0,SUM(D$2:D174))</f>
        <v>85</v>
      </c>
      <c r="F174">
        <f t="shared" si="15"/>
        <v>91</v>
      </c>
      <c r="G174" s="5">
        <f t="shared" ca="1" si="16"/>
        <v>93</v>
      </c>
      <c r="H174">
        <v>2060</v>
      </c>
      <c r="I174">
        <f t="shared" si="17"/>
        <v>1</v>
      </c>
      <c r="J174">
        <f t="shared" si="18"/>
        <v>1</v>
      </c>
      <c r="K174">
        <f ca="1">IF(J174=0,0,SUM(J$2:J174))</f>
        <v>70</v>
      </c>
      <c r="L174">
        <f t="shared" ca="1" si="19"/>
        <v>83</v>
      </c>
    </row>
    <row r="175" spans="1:12">
      <c r="A175">
        <f t="shared" si="20"/>
        <v>174</v>
      </c>
      <c r="B175" s="11" t="s">
        <v>291</v>
      </c>
      <c r="C175" t="str">
        <f ca="1">OFFSET(raw!$A$1,$A175*2,0)</f>
        <v>Cammeray</v>
      </c>
      <c r="D175">
        <f t="shared" si="14"/>
        <v>1</v>
      </c>
      <c r="E175">
        <f ca="1">IF(D175=0,0,SUM(D$2:D175))</f>
        <v>86</v>
      </c>
      <c r="F175">
        <f t="shared" si="15"/>
        <v>91</v>
      </c>
      <c r="G175" s="5">
        <f t="shared" ca="1" si="16"/>
        <v>93</v>
      </c>
      <c r="H175">
        <v>2062</v>
      </c>
      <c r="I175">
        <f t="shared" si="17"/>
        <v>1</v>
      </c>
      <c r="J175">
        <f t="shared" si="18"/>
        <v>1</v>
      </c>
      <c r="K175">
        <f ca="1">IF(J175=0,0,SUM(J$2:J175))</f>
        <v>71</v>
      </c>
      <c r="L175">
        <f t="shared" ca="1" si="19"/>
        <v>83</v>
      </c>
    </row>
    <row r="176" spans="1:12">
      <c r="A176">
        <f t="shared" si="20"/>
        <v>175</v>
      </c>
      <c r="B176" s="11" t="s">
        <v>292</v>
      </c>
      <c r="C176" t="str">
        <f ca="1">OFFSET(raw!$A$1,$A176*2,0)</f>
        <v>Castle Hill</v>
      </c>
      <c r="D176">
        <f t="shared" si="14"/>
        <v>1</v>
      </c>
      <c r="E176">
        <f ca="1">IF(D176=0,0,SUM(D$2:D176))</f>
        <v>87</v>
      </c>
      <c r="F176">
        <f t="shared" si="15"/>
        <v>91</v>
      </c>
      <c r="G176" s="5">
        <f t="shared" ca="1" si="16"/>
        <v>93</v>
      </c>
      <c r="H176">
        <v>2154</v>
      </c>
      <c r="I176">
        <f t="shared" si="17"/>
        <v>1</v>
      </c>
      <c r="J176">
        <f t="shared" si="18"/>
        <v>1</v>
      </c>
      <c r="K176">
        <f ca="1">IF(J176=0,0,SUM(J$2:J176))</f>
        <v>72</v>
      </c>
      <c r="L176">
        <f t="shared" ca="1" si="19"/>
        <v>83</v>
      </c>
    </row>
    <row r="177" spans="1:12">
      <c r="A177">
        <f t="shared" si="20"/>
        <v>176</v>
      </c>
      <c r="B177" s="11" t="s">
        <v>293</v>
      </c>
      <c r="C177" t="str">
        <f ca="1">OFFSET(raw!$A$1,$A177*2,0)</f>
        <v>Carlingford</v>
      </c>
      <c r="D177">
        <f t="shared" si="14"/>
        <v>0</v>
      </c>
      <c r="E177">
        <f>IF(D177=0,0,SUM(D$2:D177))</f>
        <v>0</v>
      </c>
      <c r="F177">
        <f t="shared" si="15"/>
        <v>91</v>
      </c>
      <c r="G177" s="5">
        <f t="shared" si="16"/>
        <v>0</v>
      </c>
      <c r="H177">
        <v>2118</v>
      </c>
      <c r="I177">
        <f t="shared" si="17"/>
        <v>1</v>
      </c>
      <c r="J177">
        <f t="shared" si="18"/>
        <v>0</v>
      </c>
      <c r="K177">
        <f>IF(J177=0,0,SUM(J$2:J177))</f>
        <v>0</v>
      </c>
      <c r="L177">
        <f t="shared" si="19"/>
        <v>0</v>
      </c>
    </row>
    <row r="178" spans="1:12">
      <c r="A178">
        <f t="shared" si="20"/>
        <v>177</v>
      </c>
      <c r="B178" s="11" t="s">
        <v>294</v>
      </c>
      <c r="C178" t="str">
        <f ca="1">OFFSET(raw!$A$1,$A178*2,0)</f>
        <v>Illawong</v>
      </c>
      <c r="D178">
        <f t="shared" si="14"/>
        <v>1</v>
      </c>
      <c r="E178">
        <f ca="1">IF(D178=0,0,SUM(D$2:D178))</f>
        <v>88</v>
      </c>
      <c r="F178">
        <f t="shared" si="15"/>
        <v>91</v>
      </c>
      <c r="G178" s="5">
        <f t="shared" ca="1" si="16"/>
        <v>93</v>
      </c>
      <c r="H178">
        <v>2234</v>
      </c>
      <c r="I178">
        <f t="shared" si="17"/>
        <v>1</v>
      </c>
      <c r="J178">
        <f t="shared" si="18"/>
        <v>1</v>
      </c>
      <c r="K178">
        <f ca="1">IF(J178=0,0,SUM(J$2:J178))</f>
        <v>73</v>
      </c>
      <c r="L178">
        <f t="shared" ca="1" si="19"/>
        <v>83</v>
      </c>
    </row>
    <row r="179" spans="1:12">
      <c r="A179">
        <f t="shared" si="20"/>
        <v>178</v>
      </c>
      <c r="B179" s="11" t="s">
        <v>296</v>
      </c>
      <c r="C179" t="str">
        <f ca="1">OFFSET(raw!$A$1,$A179*2,0)</f>
        <v>Adamstown</v>
      </c>
      <c r="D179">
        <f t="shared" si="14"/>
        <v>1</v>
      </c>
      <c r="E179">
        <f ca="1">IF(D179=0,0,SUM(D$2:D179))</f>
        <v>89</v>
      </c>
      <c r="F179">
        <f t="shared" si="15"/>
        <v>91</v>
      </c>
      <c r="G179" s="5">
        <f t="shared" ca="1" si="16"/>
        <v>93</v>
      </c>
      <c r="H179">
        <v>2289</v>
      </c>
      <c r="I179">
        <f t="shared" si="17"/>
        <v>0</v>
      </c>
      <c r="J179">
        <f t="shared" si="18"/>
        <v>0</v>
      </c>
      <c r="K179">
        <f>IF(J179=0,0,SUM(J$2:J179))</f>
        <v>0</v>
      </c>
      <c r="L179">
        <f t="shared" si="19"/>
        <v>0</v>
      </c>
    </row>
    <row r="180" spans="1:12">
      <c r="A180">
        <f t="shared" si="20"/>
        <v>179</v>
      </c>
      <c r="B180" s="11" t="s">
        <v>298</v>
      </c>
      <c r="C180" t="str">
        <f ca="1">OFFSET(raw!$A$1,$A180*2,0)</f>
        <v>Northbridge</v>
      </c>
      <c r="D180">
        <f t="shared" si="14"/>
        <v>0</v>
      </c>
      <c r="E180">
        <f>IF(D180=0,0,SUM(D$2:D180))</f>
        <v>0</v>
      </c>
      <c r="F180">
        <f t="shared" si="15"/>
        <v>91</v>
      </c>
      <c r="G180" s="5">
        <f t="shared" si="16"/>
        <v>0</v>
      </c>
      <c r="H180">
        <v>2063</v>
      </c>
      <c r="I180">
        <f t="shared" si="17"/>
        <v>1</v>
      </c>
      <c r="J180">
        <f t="shared" si="18"/>
        <v>0</v>
      </c>
      <c r="K180">
        <f>IF(J180=0,0,SUM(J$2:J180))</f>
        <v>0</v>
      </c>
      <c r="L180">
        <f t="shared" si="19"/>
        <v>0</v>
      </c>
    </row>
    <row r="181" spans="1:12">
      <c r="A181">
        <f t="shared" si="20"/>
        <v>180</v>
      </c>
      <c r="B181" s="11" t="s">
        <v>300</v>
      </c>
      <c r="C181" t="str">
        <f ca="1">OFFSET(raw!$A$1,$A181*2,0)</f>
        <v>Bronte</v>
      </c>
      <c r="D181">
        <f t="shared" si="14"/>
        <v>1</v>
      </c>
      <c r="E181">
        <f ca="1">IF(D181=0,0,SUM(D$2:D181))</f>
        <v>90</v>
      </c>
      <c r="F181">
        <f t="shared" si="15"/>
        <v>91</v>
      </c>
      <c r="G181" s="5">
        <f t="shared" ca="1" si="16"/>
        <v>93</v>
      </c>
      <c r="H181">
        <v>2024</v>
      </c>
      <c r="I181">
        <f t="shared" si="17"/>
        <v>1</v>
      </c>
      <c r="J181">
        <f t="shared" si="18"/>
        <v>1</v>
      </c>
      <c r="K181">
        <f ca="1">IF(J181=0,0,SUM(J$2:J181))</f>
        <v>74</v>
      </c>
      <c r="L181">
        <f t="shared" ca="1" si="19"/>
        <v>83</v>
      </c>
    </row>
    <row r="182" spans="1:12">
      <c r="A182">
        <f t="shared" si="20"/>
        <v>181</v>
      </c>
      <c r="B182" s="11" t="s">
        <v>302</v>
      </c>
      <c r="C182" t="str">
        <f ca="1">OFFSET(raw!$A$1,$A182*2,0)</f>
        <v>Seaforth</v>
      </c>
      <c r="D182">
        <f t="shared" si="14"/>
        <v>1</v>
      </c>
      <c r="E182">
        <f ca="1">IF(D182=0,0,SUM(D$2:D182))</f>
        <v>91</v>
      </c>
      <c r="F182">
        <f t="shared" si="15"/>
        <v>90</v>
      </c>
      <c r="G182" s="5">
        <f t="shared" ca="1" si="16"/>
        <v>93</v>
      </c>
      <c r="H182">
        <v>2092</v>
      </c>
      <c r="I182">
        <f t="shared" si="17"/>
        <v>1</v>
      </c>
      <c r="J182">
        <f t="shared" si="18"/>
        <v>1</v>
      </c>
      <c r="K182">
        <f ca="1">IF(J182=0,0,SUM(J$2:J182))</f>
        <v>75</v>
      </c>
      <c r="L182">
        <f t="shared" ca="1" si="19"/>
        <v>82</v>
      </c>
    </row>
    <row r="183" spans="1:12">
      <c r="A183">
        <f t="shared" si="20"/>
        <v>182</v>
      </c>
      <c r="B183" s="11" t="s">
        <v>304</v>
      </c>
      <c r="C183" t="str">
        <f ca="1">OFFSET(raw!$A$1,$A183*2,0)</f>
        <v>Ultimo</v>
      </c>
      <c r="D183">
        <f t="shared" si="14"/>
        <v>0</v>
      </c>
      <c r="E183">
        <f>IF(D183=0,0,SUM(D$2:D183))</f>
        <v>0</v>
      </c>
      <c r="F183">
        <f t="shared" si="15"/>
        <v>90</v>
      </c>
      <c r="G183" s="5">
        <f t="shared" si="16"/>
        <v>0</v>
      </c>
      <c r="H183">
        <v>2007</v>
      </c>
      <c r="I183">
        <f t="shared" si="17"/>
        <v>1</v>
      </c>
      <c r="J183">
        <f t="shared" si="18"/>
        <v>0</v>
      </c>
      <c r="K183">
        <f>IF(J183=0,0,SUM(J$2:J183))</f>
        <v>0</v>
      </c>
      <c r="L183">
        <f t="shared" si="19"/>
        <v>0</v>
      </c>
    </row>
    <row r="184" spans="1:12">
      <c r="A184">
        <f t="shared" si="20"/>
        <v>183</v>
      </c>
      <c r="B184" s="11" t="s">
        <v>306</v>
      </c>
      <c r="C184" t="str">
        <f ca="1">OFFSET(raw!$A$1,$A184*2,0)</f>
        <v>St Johns Park</v>
      </c>
      <c r="D184">
        <f t="shared" si="14"/>
        <v>1</v>
      </c>
      <c r="E184">
        <f ca="1">IF(D184=0,0,SUM(D$2:D184))</f>
        <v>92</v>
      </c>
      <c r="F184">
        <f t="shared" si="15"/>
        <v>90</v>
      </c>
      <c r="G184" s="5">
        <f t="shared" ca="1" si="16"/>
        <v>92</v>
      </c>
      <c r="H184">
        <v>2176</v>
      </c>
      <c r="I184">
        <f t="shared" si="17"/>
        <v>1</v>
      </c>
      <c r="J184">
        <f t="shared" si="18"/>
        <v>1</v>
      </c>
      <c r="K184">
        <f ca="1">IF(J184=0,0,SUM(J$2:J184))</f>
        <v>76</v>
      </c>
      <c r="L184">
        <f t="shared" ca="1" si="19"/>
        <v>82</v>
      </c>
    </row>
    <row r="185" spans="1:12">
      <c r="A185">
        <f t="shared" si="20"/>
        <v>184</v>
      </c>
      <c r="B185" s="11" t="s">
        <v>308</v>
      </c>
      <c r="C185" t="str">
        <f ca="1">OFFSET(raw!$A$1,$A185*2,0)</f>
        <v>Normanhurst</v>
      </c>
      <c r="D185">
        <f t="shared" si="14"/>
        <v>1</v>
      </c>
      <c r="E185">
        <f ca="1">IF(D185=0,0,SUM(D$2:D185))</f>
        <v>93</v>
      </c>
      <c r="F185">
        <f t="shared" si="15"/>
        <v>90</v>
      </c>
      <c r="G185" s="5">
        <f t="shared" ca="1" si="16"/>
        <v>92</v>
      </c>
      <c r="H185">
        <v>2076</v>
      </c>
      <c r="I185">
        <f t="shared" si="17"/>
        <v>1</v>
      </c>
      <c r="J185">
        <f t="shared" si="18"/>
        <v>1</v>
      </c>
      <c r="K185">
        <f ca="1">IF(J185=0,0,SUM(J$2:J185))</f>
        <v>77</v>
      </c>
      <c r="L185">
        <f t="shared" ca="1" si="19"/>
        <v>82</v>
      </c>
    </row>
    <row r="186" spans="1:12">
      <c r="A186">
        <f t="shared" si="20"/>
        <v>185</v>
      </c>
      <c r="B186" s="11" t="s">
        <v>309</v>
      </c>
      <c r="C186" t="str">
        <f ca="1">OFFSET(raw!$A$1,$A186*2,0)</f>
        <v>Hunters Hill</v>
      </c>
      <c r="D186">
        <f t="shared" si="14"/>
        <v>0</v>
      </c>
      <c r="E186">
        <f>IF(D186=0,0,SUM(D$2:D186))</f>
        <v>0</v>
      </c>
      <c r="F186">
        <f t="shared" si="15"/>
        <v>90</v>
      </c>
      <c r="G186" s="5">
        <f t="shared" si="16"/>
        <v>0</v>
      </c>
      <c r="H186">
        <v>2110</v>
      </c>
      <c r="I186">
        <f t="shared" si="17"/>
        <v>1</v>
      </c>
      <c r="J186">
        <f t="shared" si="18"/>
        <v>0</v>
      </c>
      <c r="K186">
        <f>IF(J186=0,0,SUM(J$2:J186))</f>
        <v>0</v>
      </c>
      <c r="L186">
        <f t="shared" si="19"/>
        <v>0</v>
      </c>
    </row>
    <row r="187" spans="1:12">
      <c r="A187">
        <f t="shared" si="20"/>
        <v>186</v>
      </c>
      <c r="B187" s="11" t="s">
        <v>311</v>
      </c>
      <c r="C187" t="str">
        <f ca="1">OFFSET(raw!$A$1,$A187*2,0)</f>
        <v>Mosman</v>
      </c>
      <c r="D187">
        <f t="shared" si="14"/>
        <v>1</v>
      </c>
      <c r="E187">
        <f ca="1">IF(D187=0,0,SUM(D$2:D187))</f>
        <v>94</v>
      </c>
      <c r="F187">
        <f t="shared" si="15"/>
        <v>90</v>
      </c>
      <c r="G187" s="5">
        <f t="shared" ca="1" si="16"/>
        <v>92</v>
      </c>
      <c r="H187">
        <v>2088</v>
      </c>
      <c r="I187">
        <f t="shared" si="17"/>
        <v>1</v>
      </c>
      <c r="J187">
        <f t="shared" si="18"/>
        <v>1</v>
      </c>
      <c r="K187">
        <f ca="1">IF(J187=0,0,SUM(J$2:J187))</f>
        <v>78</v>
      </c>
      <c r="L187">
        <f t="shared" ca="1" si="19"/>
        <v>82</v>
      </c>
    </row>
    <row r="188" spans="1:12">
      <c r="A188">
        <f t="shared" si="20"/>
        <v>187</v>
      </c>
      <c r="B188" s="11" t="s">
        <v>312</v>
      </c>
      <c r="C188" t="str">
        <f ca="1">OFFSET(raw!$A$1,$A188*2,0)</f>
        <v>Leichhardt</v>
      </c>
      <c r="D188">
        <f t="shared" si="14"/>
        <v>1</v>
      </c>
      <c r="E188">
        <f ca="1">IF(D188=0,0,SUM(D$2:D188))</f>
        <v>95</v>
      </c>
      <c r="F188">
        <f t="shared" si="15"/>
        <v>90</v>
      </c>
      <c r="G188" s="5">
        <f t="shared" ca="1" si="16"/>
        <v>92</v>
      </c>
      <c r="H188">
        <v>2040</v>
      </c>
      <c r="I188">
        <f t="shared" si="17"/>
        <v>1</v>
      </c>
      <c r="J188">
        <f t="shared" si="18"/>
        <v>1</v>
      </c>
      <c r="K188">
        <f ca="1">IF(J188=0,0,SUM(J$2:J188))</f>
        <v>79</v>
      </c>
      <c r="L188">
        <f t="shared" ca="1" si="19"/>
        <v>81</v>
      </c>
    </row>
    <row r="189" spans="1:12">
      <c r="A189">
        <f t="shared" si="20"/>
        <v>188</v>
      </c>
      <c r="B189" s="11" t="s">
        <v>314</v>
      </c>
      <c r="C189" t="str">
        <f ca="1">OFFSET(raw!$A$1,$A189*2,0)</f>
        <v>Strathfield</v>
      </c>
      <c r="D189">
        <f t="shared" si="14"/>
        <v>0</v>
      </c>
      <c r="E189">
        <f>IF(D189=0,0,SUM(D$2:D189))</f>
        <v>0</v>
      </c>
      <c r="F189">
        <f t="shared" si="15"/>
        <v>90</v>
      </c>
      <c r="G189" s="5">
        <f t="shared" si="16"/>
        <v>0</v>
      </c>
      <c r="H189">
        <v>2135</v>
      </c>
      <c r="I189">
        <f t="shared" si="17"/>
        <v>1</v>
      </c>
      <c r="J189">
        <f t="shared" si="18"/>
        <v>0</v>
      </c>
      <c r="K189">
        <f>IF(J189=0,0,SUM(J$2:J189))</f>
        <v>0</v>
      </c>
      <c r="L189">
        <f t="shared" si="19"/>
        <v>0</v>
      </c>
    </row>
    <row r="190" spans="1:12">
      <c r="A190">
        <f t="shared" si="20"/>
        <v>189</v>
      </c>
      <c r="B190" s="11" t="s">
        <v>315</v>
      </c>
      <c r="C190" t="str">
        <f ca="1">OFFSET(raw!$A$1,$A190*2,0)</f>
        <v>Thornleigh</v>
      </c>
      <c r="D190">
        <f t="shared" si="14"/>
        <v>1</v>
      </c>
      <c r="E190">
        <f ca="1">IF(D190=0,0,SUM(D$2:D190))</f>
        <v>96</v>
      </c>
      <c r="F190">
        <f t="shared" si="15"/>
        <v>90</v>
      </c>
      <c r="G190" s="5">
        <f t="shared" ca="1" si="16"/>
        <v>92</v>
      </c>
      <c r="H190">
        <v>2120</v>
      </c>
      <c r="I190">
        <f t="shared" si="17"/>
        <v>1</v>
      </c>
      <c r="J190">
        <f t="shared" si="18"/>
        <v>1</v>
      </c>
      <c r="K190">
        <f ca="1">IF(J190=0,0,SUM(J$2:J190))</f>
        <v>80</v>
      </c>
      <c r="L190">
        <f t="shared" ca="1" si="19"/>
        <v>81</v>
      </c>
    </row>
    <row r="191" spans="1:12">
      <c r="A191">
        <f t="shared" si="20"/>
        <v>190</v>
      </c>
      <c r="B191" s="11" t="s">
        <v>316</v>
      </c>
      <c r="C191" t="str">
        <f ca="1">OFFSET(raw!$A$1,$A191*2,0)</f>
        <v>Kurrajong</v>
      </c>
      <c r="D191">
        <f t="shared" si="14"/>
        <v>0</v>
      </c>
      <c r="E191">
        <f>IF(D191=0,0,SUM(D$2:D191))</f>
        <v>0</v>
      </c>
      <c r="F191">
        <f t="shared" si="15"/>
        <v>90</v>
      </c>
      <c r="G191" s="5">
        <f t="shared" si="16"/>
        <v>0</v>
      </c>
      <c r="H191">
        <v>2758</v>
      </c>
      <c r="I191">
        <f t="shared" si="17"/>
        <v>0</v>
      </c>
      <c r="J191">
        <f t="shared" si="18"/>
        <v>0</v>
      </c>
      <c r="K191">
        <f>IF(J191=0,0,SUM(J$2:J191))</f>
        <v>0</v>
      </c>
      <c r="L191">
        <f t="shared" si="19"/>
        <v>0</v>
      </c>
    </row>
    <row r="192" spans="1:12">
      <c r="A192">
        <f t="shared" si="20"/>
        <v>191</v>
      </c>
      <c r="B192" s="11" t="s">
        <v>318</v>
      </c>
      <c r="C192" t="str">
        <f ca="1">OFFSET(raw!$A$1,$A192*2,0)</f>
        <v>Greystanes</v>
      </c>
      <c r="D192">
        <f t="shared" si="14"/>
        <v>1</v>
      </c>
      <c r="E192">
        <f ca="1">IF(D192=0,0,SUM(D$2:D192))</f>
        <v>97</v>
      </c>
      <c r="F192">
        <f t="shared" si="15"/>
        <v>90</v>
      </c>
      <c r="G192" s="5">
        <f t="shared" ca="1" si="16"/>
        <v>92</v>
      </c>
      <c r="H192">
        <v>2145</v>
      </c>
      <c r="I192">
        <f t="shared" si="17"/>
        <v>1</v>
      </c>
      <c r="J192">
        <f t="shared" si="18"/>
        <v>1</v>
      </c>
      <c r="K192">
        <f ca="1">IF(J192=0,0,SUM(J$2:J192))</f>
        <v>81</v>
      </c>
      <c r="L192">
        <f t="shared" ca="1" si="19"/>
        <v>81</v>
      </c>
    </row>
    <row r="193" spans="1:12">
      <c r="A193">
        <f t="shared" si="20"/>
        <v>192</v>
      </c>
      <c r="B193" s="11" t="s">
        <v>320</v>
      </c>
      <c r="C193" t="str">
        <f ca="1">OFFSET(raw!$A$1,$A193*2,0)</f>
        <v>Dural</v>
      </c>
      <c r="D193">
        <f t="shared" si="14"/>
        <v>0</v>
      </c>
      <c r="E193">
        <f>IF(D193=0,0,SUM(D$2:D193))</f>
        <v>0</v>
      </c>
      <c r="F193">
        <f t="shared" si="15"/>
        <v>90</v>
      </c>
      <c r="G193" s="5">
        <f t="shared" si="16"/>
        <v>0</v>
      </c>
      <c r="H193">
        <v>2158</v>
      </c>
      <c r="I193">
        <f t="shared" si="17"/>
        <v>1</v>
      </c>
      <c r="J193">
        <f t="shared" si="18"/>
        <v>0</v>
      </c>
      <c r="K193">
        <f>IF(J193=0,0,SUM(J$2:J193))</f>
        <v>0</v>
      </c>
      <c r="L193">
        <f t="shared" si="19"/>
        <v>0</v>
      </c>
    </row>
    <row r="194" spans="1:12">
      <c r="A194">
        <f t="shared" si="20"/>
        <v>193</v>
      </c>
      <c r="B194" s="11" t="s">
        <v>321</v>
      </c>
      <c r="C194" t="str">
        <f ca="1">OFFSET(raw!$A$1,$A194*2,0)</f>
        <v>Manly Vale</v>
      </c>
      <c r="D194">
        <f t="shared" si="14"/>
        <v>0</v>
      </c>
      <c r="E194">
        <f>IF(D194=0,0,SUM(D$2:D194))</f>
        <v>0</v>
      </c>
      <c r="F194">
        <f t="shared" si="15"/>
        <v>90</v>
      </c>
      <c r="G194" s="5">
        <f t="shared" si="16"/>
        <v>0</v>
      </c>
      <c r="H194">
        <v>2093</v>
      </c>
      <c r="I194">
        <f t="shared" si="17"/>
        <v>1</v>
      </c>
      <c r="J194">
        <f t="shared" si="18"/>
        <v>0</v>
      </c>
      <c r="K194">
        <f>IF(J194=0,0,SUM(J$2:J194))</f>
        <v>0</v>
      </c>
      <c r="L194">
        <f t="shared" si="19"/>
        <v>0</v>
      </c>
    </row>
    <row r="195" spans="1:12">
      <c r="A195">
        <f t="shared" si="20"/>
        <v>194</v>
      </c>
      <c r="B195" s="11" t="s">
        <v>323</v>
      </c>
      <c r="C195" t="str">
        <f ca="1">OFFSET(raw!$A$1,$A195*2,0)</f>
        <v>North Sydney</v>
      </c>
      <c r="D195">
        <f t="shared" ref="D195:D258" si="21">IF(ISNUMBER(FIND("Public",B195)),1,0)</f>
        <v>0</v>
      </c>
      <c r="E195">
        <f>IF(D195=0,0,SUM(D$2:D195))</f>
        <v>0</v>
      </c>
      <c r="F195">
        <f t="shared" ref="F195:F258" si="22">100-ROUND(A195/MAX(A:A)*100, 0)</f>
        <v>90</v>
      </c>
      <c r="G195" s="5">
        <f t="shared" ref="G195:G258" si="23">IF(E195=0,0,ROUND(1-E195/MAX(E$2:E$1897),2))*100</f>
        <v>0</v>
      </c>
      <c r="H195">
        <v>2060</v>
      </c>
      <c r="I195">
        <f t="shared" ref="I195:I258" si="24">IFERROR(IF(H195&lt;2250,1,0),0)</f>
        <v>1</v>
      </c>
      <c r="J195">
        <f t="shared" ref="J195:J258" si="25">I195*D195</f>
        <v>0</v>
      </c>
      <c r="K195">
        <f>IF(J195=0,0,SUM(J$2:J195))</f>
        <v>0</v>
      </c>
      <c r="L195">
        <f t="shared" ref="L195:L258" si="26">IF(K195=0,0,ROUND(1-K195/MAX(K$2:K$1897),2))*100</f>
        <v>0</v>
      </c>
    </row>
    <row r="196" spans="1:12">
      <c r="A196">
        <f t="shared" ref="A196:A259" si="27">A195+1</f>
        <v>195</v>
      </c>
      <c r="B196" s="11" t="s">
        <v>324</v>
      </c>
      <c r="C196" t="str">
        <f ca="1">OFFSET(raw!$A$1,$A196*2,0)</f>
        <v>Edmondson Park</v>
      </c>
      <c r="D196">
        <f t="shared" si="21"/>
        <v>0</v>
      </c>
      <c r="E196">
        <f>IF(D196=0,0,SUM(D$2:D196))</f>
        <v>0</v>
      </c>
      <c r="F196">
        <f t="shared" si="22"/>
        <v>90</v>
      </c>
      <c r="G196" s="5">
        <f t="shared" si="23"/>
        <v>0</v>
      </c>
      <c r="H196">
        <v>2174</v>
      </c>
      <c r="I196">
        <f t="shared" si="24"/>
        <v>1</v>
      </c>
      <c r="J196">
        <f t="shared" si="25"/>
        <v>0</v>
      </c>
      <c r="K196">
        <f>IF(J196=0,0,SUM(J$2:J196))</f>
        <v>0</v>
      </c>
      <c r="L196">
        <f t="shared" si="26"/>
        <v>0</v>
      </c>
    </row>
    <row r="197" spans="1:12">
      <c r="A197">
        <f t="shared" si="27"/>
        <v>196</v>
      </c>
      <c r="B197" s="11" t="s">
        <v>326</v>
      </c>
      <c r="C197" t="str">
        <f ca="1">OFFSET(raw!$A$1,$A197*2,0)</f>
        <v>The Hill</v>
      </c>
      <c r="D197">
        <f t="shared" si="21"/>
        <v>0</v>
      </c>
      <c r="E197">
        <f>IF(D197=0,0,SUM(D$2:D197))</f>
        <v>0</v>
      </c>
      <c r="F197">
        <f t="shared" si="22"/>
        <v>90</v>
      </c>
      <c r="G197" s="5">
        <f t="shared" si="23"/>
        <v>0</v>
      </c>
      <c r="H197">
        <v>2300</v>
      </c>
      <c r="I197">
        <f t="shared" si="24"/>
        <v>0</v>
      </c>
      <c r="J197">
        <f t="shared" si="25"/>
        <v>0</v>
      </c>
      <c r="K197">
        <f>IF(J197=0,0,SUM(J$2:J197))</f>
        <v>0</v>
      </c>
      <c r="L197">
        <f t="shared" si="26"/>
        <v>0</v>
      </c>
    </row>
    <row r="198" spans="1:12">
      <c r="A198">
        <f t="shared" si="27"/>
        <v>197</v>
      </c>
      <c r="B198" s="11" t="s">
        <v>328</v>
      </c>
      <c r="C198" t="str">
        <f ca="1">OFFSET(raw!$A$1,$A198*2,0)</f>
        <v>Dulwich Hill</v>
      </c>
      <c r="D198">
        <f t="shared" si="21"/>
        <v>1</v>
      </c>
      <c r="E198">
        <f ca="1">IF(D198=0,0,SUM(D$2:D198))</f>
        <v>98</v>
      </c>
      <c r="F198">
        <f t="shared" si="22"/>
        <v>90</v>
      </c>
      <c r="G198" s="5">
        <f t="shared" ca="1" si="23"/>
        <v>92</v>
      </c>
      <c r="H198">
        <v>2203</v>
      </c>
      <c r="I198">
        <f t="shared" si="24"/>
        <v>1</v>
      </c>
      <c r="J198">
        <f t="shared" si="25"/>
        <v>1</v>
      </c>
      <c r="K198">
        <f ca="1">IF(J198=0,0,SUM(J$2:J198))</f>
        <v>82</v>
      </c>
      <c r="L198">
        <f t="shared" ca="1" si="26"/>
        <v>81</v>
      </c>
    </row>
    <row r="199" spans="1:12">
      <c r="A199">
        <f t="shared" si="27"/>
        <v>198</v>
      </c>
      <c r="B199" s="11" t="s">
        <v>330</v>
      </c>
      <c r="C199" t="str">
        <f ca="1">OFFSET(raw!$A$1,$A199*2,0)</f>
        <v>Balmain East</v>
      </c>
      <c r="D199">
        <f t="shared" si="21"/>
        <v>1</v>
      </c>
      <c r="E199">
        <f ca="1">IF(D199=0,0,SUM(D$2:D199))</f>
        <v>99</v>
      </c>
      <c r="F199">
        <f t="shared" si="22"/>
        <v>90</v>
      </c>
      <c r="G199" s="5">
        <f t="shared" ca="1" si="23"/>
        <v>92</v>
      </c>
      <c r="H199">
        <v>2041</v>
      </c>
      <c r="I199">
        <f t="shared" si="24"/>
        <v>1</v>
      </c>
      <c r="J199">
        <f t="shared" si="25"/>
        <v>1</v>
      </c>
      <c r="K199">
        <f ca="1">IF(J199=0,0,SUM(J$2:J199))</f>
        <v>83</v>
      </c>
      <c r="L199">
        <f t="shared" ca="1" si="26"/>
        <v>80</v>
      </c>
    </row>
    <row r="200" spans="1:12">
      <c r="A200">
        <f t="shared" si="27"/>
        <v>199</v>
      </c>
      <c r="B200" s="11" t="s">
        <v>332</v>
      </c>
      <c r="C200" t="str">
        <f ca="1">OFFSET(raw!$A$1,$A200*2,0)</f>
        <v>Mosman</v>
      </c>
      <c r="D200">
        <f t="shared" si="21"/>
        <v>0</v>
      </c>
      <c r="E200">
        <f>IF(D200=0,0,SUM(D$2:D200))</f>
        <v>0</v>
      </c>
      <c r="F200">
        <f t="shared" si="22"/>
        <v>90</v>
      </c>
      <c r="G200" s="5">
        <f t="shared" si="23"/>
        <v>0</v>
      </c>
      <c r="H200">
        <v>2088</v>
      </c>
      <c r="I200">
        <f t="shared" si="24"/>
        <v>1</v>
      </c>
      <c r="J200">
        <f t="shared" si="25"/>
        <v>0</v>
      </c>
      <c r="K200">
        <f>IF(J200=0,0,SUM(J$2:J200))</f>
        <v>0</v>
      </c>
      <c r="L200">
        <f t="shared" si="26"/>
        <v>0</v>
      </c>
    </row>
    <row r="201" spans="1:12">
      <c r="A201">
        <f t="shared" si="27"/>
        <v>200</v>
      </c>
      <c r="B201" s="11" t="s">
        <v>333</v>
      </c>
      <c r="C201" t="str">
        <f ca="1">OFFSET(raw!$A$1,$A201*2,0)</f>
        <v>Mount Riverview</v>
      </c>
      <c r="D201">
        <f t="shared" si="21"/>
        <v>1</v>
      </c>
      <c r="E201">
        <f ca="1">IF(D201=0,0,SUM(D$2:D201))</f>
        <v>100</v>
      </c>
      <c r="F201">
        <f t="shared" si="22"/>
        <v>89</v>
      </c>
      <c r="G201" s="5">
        <f t="shared" ca="1" si="23"/>
        <v>92</v>
      </c>
      <c r="H201">
        <v>2774</v>
      </c>
      <c r="I201">
        <f t="shared" si="24"/>
        <v>0</v>
      </c>
      <c r="J201">
        <f t="shared" si="25"/>
        <v>0</v>
      </c>
      <c r="K201">
        <f>IF(J201=0,0,SUM(J$2:J201))</f>
        <v>0</v>
      </c>
      <c r="L201">
        <f t="shared" si="26"/>
        <v>0</v>
      </c>
    </row>
    <row r="202" spans="1:12">
      <c r="A202">
        <f t="shared" si="27"/>
        <v>201</v>
      </c>
      <c r="B202" s="11" t="s">
        <v>335</v>
      </c>
      <c r="C202" t="str">
        <f ca="1">OFFSET(raw!$A$1,$A202*2,0)</f>
        <v>Tighes Hill</v>
      </c>
      <c r="D202">
        <f t="shared" si="21"/>
        <v>1</v>
      </c>
      <c r="E202">
        <f ca="1">IF(D202=0,0,SUM(D$2:D202))</f>
        <v>101</v>
      </c>
      <c r="F202">
        <f t="shared" si="22"/>
        <v>89</v>
      </c>
      <c r="G202" s="5">
        <f t="shared" ca="1" si="23"/>
        <v>92</v>
      </c>
      <c r="H202">
        <v>2297</v>
      </c>
      <c r="I202">
        <f t="shared" si="24"/>
        <v>0</v>
      </c>
      <c r="J202">
        <f t="shared" si="25"/>
        <v>0</v>
      </c>
      <c r="K202">
        <f>IF(J202=0,0,SUM(J$2:J202))</f>
        <v>0</v>
      </c>
      <c r="L202">
        <f t="shared" si="26"/>
        <v>0</v>
      </c>
    </row>
    <row r="203" spans="1:12">
      <c r="A203">
        <f t="shared" si="27"/>
        <v>202</v>
      </c>
      <c r="B203" s="11" t="s">
        <v>337</v>
      </c>
      <c r="C203" t="str">
        <f ca="1">OFFSET(raw!$A$1,$A203*2,0)</f>
        <v>Helensburgh</v>
      </c>
      <c r="D203">
        <f t="shared" si="21"/>
        <v>0</v>
      </c>
      <c r="E203">
        <f>IF(D203=0,0,SUM(D$2:D203))</f>
        <v>0</v>
      </c>
      <c r="F203">
        <f t="shared" si="22"/>
        <v>89</v>
      </c>
      <c r="G203" s="5">
        <f t="shared" si="23"/>
        <v>0</v>
      </c>
      <c r="H203">
        <v>2508</v>
      </c>
      <c r="I203">
        <f t="shared" si="24"/>
        <v>0</v>
      </c>
      <c r="J203">
        <f t="shared" si="25"/>
        <v>0</v>
      </c>
      <c r="K203">
        <f>IF(J203=0,0,SUM(J$2:J203))</f>
        <v>0</v>
      </c>
      <c r="L203">
        <f t="shared" si="26"/>
        <v>0</v>
      </c>
    </row>
    <row r="204" spans="1:12">
      <c r="A204">
        <f t="shared" si="27"/>
        <v>203</v>
      </c>
      <c r="B204" s="11" t="s">
        <v>339</v>
      </c>
      <c r="C204" t="str">
        <f ca="1">OFFSET(raw!$A$1,$A204*2,0)</f>
        <v>Merewether Beach</v>
      </c>
      <c r="D204">
        <f t="shared" si="21"/>
        <v>0</v>
      </c>
      <c r="E204">
        <f>IF(D204=0,0,SUM(D$2:D204))</f>
        <v>0</v>
      </c>
      <c r="F204">
        <f t="shared" si="22"/>
        <v>89</v>
      </c>
      <c r="G204" s="5">
        <f t="shared" si="23"/>
        <v>0</v>
      </c>
      <c r="H204" t="e">
        <v>#N/A</v>
      </c>
      <c r="I204">
        <f t="shared" si="24"/>
        <v>0</v>
      </c>
      <c r="J204">
        <f t="shared" si="25"/>
        <v>0</v>
      </c>
      <c r="K204">
        <f>IF(J204=0,0,SUM(J$2:J204))</f>
        <v>0</v>
      </c>
      <c r="L204">
        <f t="shared" si="26"/>
        <v>0</v>
      </c>
    </row>
    <row r="205" spans="1:12">
      <c r="A205">
        <f t="shared" si="27"/>
        <v>204</v>
      </c>
      <c r="B205" s="11" t="s">
        <v>341</v>
      </c>
      <c r="C205" t="str">
        <f ca="1">OFFSET(raw!$A$1,$A205*2,0)</f>
        <v>Fountaindale</v>
      </c>
      <c r="D205">
        <f t="shared" si="21"/>
        <v>0</v>
      </c>
      <c r="E205">
        <f>IF(D205=0,0,SUM(D$2:D205))</f>
        <v>0</v>
      </c>
      <c r="F205">
        <f t="shared" si="22"/>
        <v>89</v>
      </c>
      <c r="G205" s="5">
        <f t="shared" si="23"/>
        <v>0</v>
      </c>
      <c r="H205">
        <v>2258</v>
      </c>
      <c r="I205">
        <f t="shared" si="24"/>
        <v>0</v>
      </c>
      <c r="J205">
        <f t="shared" si="25"/>
        <v>0</v>
      </c>
      <c r="K205">
        <f>IF(J205=0,0,SUM(J$2:J205))</f>
        <v>0</v>
      </c>
      <c r="L205">
        <f t="shared" si="26"/>
        <v>0</v>
      </c>
    </row>
    <row r="206" spans="1:12">
      <c r="A206">
        <f t="shared" si="27"/>
        <v>205</v>
      </c>
      <c r="B206" s="11" t="s">
        <v>343</v>
      </c>
      <c r="C206" t="str">
        <f ca="1">OFFSET(raw!$A$1,$A206*2,0)</f>
        <v>Drummoyne</v>
      </c>
      <c r="D206">
        <f t="shared" si="21"/>
        <v>1</v>
      </c>
      <c r="E206">
        <f ca="1">IF(D206=0,0,SUM(D$2:D206))</f>
        <v>102</v>
      </c>
      <c r="F206">
        <f t="shared" si="22"/>
        <v>89</v>
      </c>
      <c r="G206" s="5">
        <f t="shared" ca="1" si="23"/>
        <v>92</v>
      </c>
      <c r="H206">
        <v>2047</v>
      </c>
      <c r="I206">
        <f t="shared" si="24"/>
        <v>1</v>
      </c>
      <c r="J206">
        <f t="shared" si="25"/>
        <v>1</v>
      </c>
      <c r="K206">
        <f ca="1">IF(J206=0,0,SUM(J$2:J206))</f>
        <v>84</v>
      </c>
      <c r="L206">
        <f t="shared" ca="1" si="26"/>
        <v>80</v>
      </c>
    </row>
    <row r="207" spans="1:12">
      <c r="A207">
        <f t="shared" si="27"/>
        <v>206</v>
      </c>
      <c r="B207" s="11" t="s">
        <v>345</v>
      </c>
      <c r="C207" t="str">
        <f ca="1">OFFSET(raw!$A$1,$A207*2,0)</f>
        <v>Burradoo</v>
      </c>
      <c r="D207">
        <f t="shared" si="21"/>
        <v>0</v>
      </c>
      <c r="E207">
        <f>IF(D207=0,0,SUM(D$2:D207))</f>
        <v>0</v>
      </c>
      <c r="F207">
        <f t="shared" si="22"/>
        <v>89</v>
      </c>
      <c r="G207" s="5">
        <f t="shared" si="23"/>
        <v>0</v>
      </c>
      <c r="H207">
        <v>2576</v>
      </c>
      <c r="I207">
        <f t="shared" si="24"/>
        <v>0</v>
      </c>
      <c r="J207">
        <f t="shared" si="25"/>
        <v>0</v>
      </c>
      <c r="K207">
        <f>IF(J207=0,0,SUM(J$2:J207))</f>
        <v>0</v>
      </c>
      <c r="L207">
        <f t="shared" si="26"/>
        <v>0</v>
      </c>
    </row>
    <row r="208" spans="1:12">
      <c r="A208">
        <f t="shared" si="27"/>
        <v>207</v>
      </c>
      <c r="B208" s="11" t="s">
        <v>347</v>
      </c>
      <c r="C208" t="str">
        <f ca="1">OFFSET(raw!$A$1,$A208*2,0)</f>
        <v>Mount Colah</v>
      </c>
      <c r="D208">
        <f t="shared" si="21"/>
        <v>1</v>
      </c>
      <c r="E208">
        <f ca="1">IF(D208=0,0,SUM(D$2:D208))</f>
        <v>103</v>
      </c>
      <c r="F208">
        <f t="shared" si="22"/>
        <v>89</v>
      </c>
      <c r="G208" s="5">
        <f t="shared" ca="1" si="23"/>
        <v>92</v>
      </c>
      <c r="H208">
        <v>2079</v>
      </c>
      <c r="I208">
        <f t="shared" si="24"/>
        <v>1</v>
      </c>
      <c r="J208">
        <f t="shared" si="25"/>
        <v>1</v>
      </c>
      <c r="K208">
        <f ca="1">IF(J208=0,0,SUM(J$2:J208))</f>
        <v>85</v>
      </c>
      <c r="L208">
        <f t="shared" ca="1" si="26"/>
        <v>80</v>
      </c>
    </row>
    <row r="209" spans="1:12">
      <c r="A209">
        <f t="shared" si="27"/>
        <v>208</v>
      </c>
      <c r="B209" s="11" t="s">
        <v>349</v>
      </c>
      <c r="C209" t="str">
        <f ca="1">OFFSET(raw!$A$1,$A209*2,0)</f>
        <v>Killarney Heights</v>
      </c>
      <c r="D209">
        <f t="shared" si="21"/>
        <v>1</v>
      </c>
      <c r="E209">
        <f ca="1">IF(D209=0,0,SUM(D$2:D209))</f>
        <v>104</v>
      </c>
      <c r="F209">
        <f t="shared" si="22"/>
        <v>89</v>
      </c>
      <c r="G209" s="5">
        <f t="shared" ca="1" si="23"/>
        <v>91</v>
      </c>
      <c r="H209">
        <v>2087</v>
      </c>
      <c r="I209">
        <f t="shared" si="24"/>
        <v>1</v>
      </c>
      <c r="J209">
        <f t="shared" si="25"/>
        <v>1</v>
      </c>
      <c r="K209">
        <f ca="1">IF(J209=0,0,SUM(J$2:J209))</f>
        <v>86</v>
      </c>
      <c r="L209">
        <f t="shared" ca="1" si="26"/>
        <v>80</v>
      </c>
    </row>
    <row r="210" spans="1:12">
      <c r="A210">
        <f t="shared" si="27"/>
        <v>209</v>
      </c>
      <c r="B210" s="11" t="s">
        <v>351</v>
      </c>
      <c r="C210" t="str">
        <f ca="1">OFFSET(raw!$A$1,$A210*2,0)</f>
        <v>Manly</v>
      </c>
      <c r="D210">
        <f t="shared" si="21"/>
        <v>0</v>
      </c>
      <c r="E210">
        <f>IF(D210=0,0,SUM(D$2:D210))</f>
        <v>0</v>
      </c>
      <c r="F210">
        <f t="shared" si="22"/>
        <v>89</v>
      </c>
      <c r="G210" s="5">
        <f t="shared" si="23"/>
        <v>0</v>
      </c>
      <c r="H210">
        <v>2095</v>
      </c>
      <c r="I210">
        <f t="shared" si="24"/>
        <v>1</v>
      </c>
      <c r="J210">
        <f t="shared" si="25"/>
        <v>0</v>
      </c>
      <c r="K210">
        <f>IF(J210=0,0,SUM(J$2:J210))</f>
        <v>0</v>
      </c>
      <c r="L210">
        <f t="shared" si="26"/>
        <v>0</v>
      </c>
    </row>
    <row r="211" spans="1:12">
      <c r="A211">
        <f t="shared" si="27"/>
        <v>210</v>
      </c>
      <c r="B211" s="11" t="s">
        <v>353</v>
      </c>
      <c r="C211" t="str">
        <f ca="1">OFFSET(raw!$A$1,$A211*2,0)</f>
        <v>Ballina</v>
      </c>
      <c r="D211">
        <f t="shared" si="21"/>
        <v>0</v>
      </c>
      <c r="E211">
        <f>IF(D211=0,0,SUM(D$2:D211))</f>
        <v>0</v>
      </c>
      <c r="F211">
        <f t="shared" si="22"/>
        <v>89</v>
      </c>
      <c r="G211" s="5">
        <f t="shared" si="23"/>
        <v>0</v>
      </c>
      <c r="H211">
        <v>2478</v>
      </c>
      <c r="I211">
        <f t="shared" si="24"/>
        <v>0</v>
      </c>
      <c r="J211">
        <f t="shared" si="25"/>
        <v>0</v>
      </c>
      <c r="K211">
        <f>IF(J211=0,0,SUM(J$2:J211))</f>
        <v>0</v>
      </c>
      <c r="L211">
        <f t="shared" si="26"/>
        <v>0</v>
      </c>
    </row>
    <row r="212" spans="1:12">
      <c r="A212">
        <f t="shared" si="27"/>
        <v>211</v>
      </c>
      <c r="B212" s="11" t="s">
        <v>355</v>
      </c>
      <c r="C212" t="str">
        <f ca="1">OFFSET(raw!$A$1,$A212*2,0)</f>
        <v>Leichhardt</v>
      </c>
      <c r="D212">
        <f t="shared" si="21"/>
        <v>0</v>
      </c>
      <c r="E212">
        <f>IF(D212=0,0,SUM(D$2:D212))</f>
        <v>0</v>
      </c>
      <c r="F212">
        <f t="shared" si="22"/>
        <v>89</v>
      </c>
      <c r="G212" s="5">
        <f t="shared" si="23"/>
        <v>0</v>
      </c>
      <c r="H212">
        <v>2040</v>
      </c>
      <c r="I212">
        <f t="shared" si="24"/>
        <v>1</v>
      </c>
      <c r="J212">
        <f t="shared" si="25"/>
        <v>0</v>
      </c>
      <c r="K212">
        <f>IF(J212=0,0,SUM(J$2:J212))</f>
        <v>0</v>
      </c>
      <c r="L212">
        <f t="shared" si="26"/>
        <v>0</v>
      </c>
    </row>
    <row r="213" spans="1:12">
      <c r="A213">
        <f t="shared" si="27"/>
        <v>212</v>
      </c>
      <c r="B213" s="11" t="s">
        <v>356</v>
      </c>
      <c r="C213" t="str">
        <f ca="1">OFFSET(raw!$A$1,$A213*2,0)</f>
        <v>Bulli</v>
      </c>
      <c r="D213">
        <f t="shared" si="21"/>
        <v>1</v>
      </c>
      <c r="E213">
        <f ca="1">IF(D213=0,0,SUM(D$2:D213))</f>
        <v>105</v>
      </c>
      <c r="F213">
        <f t="shared" si="22"/>
        <v>89</v>
      </c>
      <c r="G213" s="5">
        <f t="shared" ca="1" si="23"/>
        <v>91</v>
      </c>
      <c r="H213">
        <v>2516</v>
      </c>
      <c r="I213">
        <f t="shared" si="24"/>
        <v>0</v>
      </c>
      <c r="J213">
        <f t="shared" si="25"/>
        <v>0</v>
      </c>
      <c r="K213">
        <f>IF(J213=0,0,SUM(J$2:J213))</f>
        <v>0</v>
      </c>
      <c r="L213">
        <f t="shared" si="26"/>
        <v>0</v>
      </c>
    </row>
    <row r="214" spans="1:12">
      <c r="A214">
        <f t="shared" si="27"/>
        <v>213</v>
      </c>
      <c r="B214" s="11" t="s">
        <v>358</v>
      </c>
      <c r="C214" t="str">
        <f ca="1">OFFSET(raw!$A$1,$A214*2,0)</f>
        <v>North Parramatta</v>
      </c>
      <c r="D214">
        <f t="shared" si="21"/>
        <v>0</v>
      </c>
      <c r="E214">
        <f>IF(D214=0,0,SUM(D$2:D214))</f>
        <v>0</v>
      </c>
      <c r="F214">
        <f t="shared" si="22"/>
        <v>89</v>
      </c>
      <c r="G214" s="5">
        <f t="shared" si="23"/>
        <v>0</v>
      </c>
      <c r="H214">
        <v>2151</v>
      </c>
      <c r="I214">
        <f t="shared" si="24"/>
        <v>1</v>
      </c>
      <c r="J214">
        <f t="shared" si="25"/>
        <v>0</v>
      </c>
      <c r="K214">
        <f>IF(J214=0,0,SUM(J$2:J214))</f>
        <v>0</v>
      </c>
      <c r="L214">
        <f t="shared" si="26"/>
        <v>0</v>
      </c>
    </row>
    <row r="215" spans="1:12">
      <c r="A215">
        <f t="shared" si="27"/>
        <v>214</v>
      </c>
      <c r="B215" s="11" t="s">
        <v>359</v>
      </c>
      <c r="C215" t="str">
        <f ca="1">OFFSET(raw!$A$1,$A215*2,0)</f>
        <v>Hunters Hill</v>
      </c>
      <c r="D215">
        <f t="shared" si="21"/>
        <v>1</v>
      </c>
      <c r="E215">
        <f ca="1">IF(D215=0,0,SUM(D$2:D215))</f>
        <v>106</v>
      </c>
      <c r="F215">
        <f t="shared" si="22"/>
        <v>89</v>
      </c>
      <c r="G215" s="5">
        <f t="shared" ca="1" si="23"/>
        <v>91</v>
      </c>
      <c r="H215">
        <v>2110</v>
      </c>
      <c r="I215">
        <f t="shared" si="24"/>
        <v>1</v>
      </c>
      <c r="J215">
        <f t="shared" si="25"/>
        <v>1</v>
      </c>
      <c r="K215">
        <f ca="1">IF(J215=0,0,SUM(J$2:J215))</f>
        <v>87</v>
      </c>
      <c r="L215">
        <f t="shared" ca="1" si="26"/>
        <v>79</v>
      </c>
    </row>
    <row r="216" spans="1:12">
      <c r="A216">
        <f t="shared" si="27"/>
        <v>215</v>
      </c>
      <c r="B216" s="11" t="s">
        <v>360</v>
      </c>
      <c r="C216" t="str">
        <f ca="1">OFFSET(raw!$A$1,$A216*2,0)</f>
        <v>Hornsby</v>
      </c>
      <c r="D216">
        <f t="shared" si="21"/>
        <v>1</v>
      </c>
      <c r="E216">
        <f ca="1">IF(D216=0,0,SUM(D$2:D216))</f>
        <v>107</v>
      </c>
      <c r="F216">
        <f t="shared" si="22"/>
        <v>89</v>
      </c>
      <c r="G216" s="5">
        <f t="shared" ca="1" si="23"/>
        <v>91</v>
      </c>
      <c r="H216">
        <v>2077</v>
      </c>
      <c r="I216">
        <f t="shared" si="24"/>
        <v>1</v>
      </c>
      <c r="J216">
        <f t="shared" si="25"/>
        <v>1</v>
      </c>
      <c r="K216">
        <f ca="1">IF(J216=0,0,SUM(J$2:J216))</f>
        <v>88</v>
      </c>
      <c r="L216">
        <f t="shared" ca="1" si="26"/>
        <v>79</v>
      </c>
    </row>
    <row r="217" spans="1:12">
      <c r="A217">
        <f t="shared" si="27"/>
        <v>216</v>
      </c>
      <c r="B217" s="11" t="s">
        <v>361</v>
      </c>
      <c r="C217" t="str">
        <f ca="1">OFFSET(raw!$A$1,$A217*2,0)</f>
        <v>Castle Hill</v>
      </c>
      <c r="D217">
        <f t="shared" si="21"/>
        <v>1</v>
      </c>
      <c r="E217">
        <f ca="1">IF(D217=0,0,SUM(D$2:D217))</f>
        <v>108</v>
      </c>
      <c r="F217">
        <f t="shared" si="22"/>
        <v>89</v>
      </c>
      <c r="G217" s="5">
        <f t="shared" ca="1" si="23"/>
        <v>91</v>
      </c>
      <c r="H217">
        <v>2154</v>
      </c>
      <c r="I217">
        <f t="shared" si="24"/>
        <v>1</v>
      </c>
      <c r="J217">
        <f t="shared" si="25"/>
        <v>1</v>
      </c>
      <c r="K217">
        <f ca="1">IF(J217=0,0,SUM(J$2:J217))</f>
        <v>89</v>
      </c>
      <c r="L217">
        <f t="shared" ca="1" si="26"/>
        <v>79</v>
      </c>
    </row>
    <row r="218" spans="1:12">
      <c r="A218">
        <f t="shared" si="27"/>
        <v>217</v>
      </c>
      <c r="B218" s="11" t="s">
        <v>362</v>
      </c>
      <c r="C218" t="str">
        <f ca="1">OFFSET(raw!$A$1,$A218*2,0)</f>
        <v>Como</v>
      </c>
      <c r="D218">
        <f t="shared" si="21"/>
        <v>0</v>
      </c>
      <c r="E218">
        <f>IF(D218=0,0,SUM(D$2:D218))</f>
        <v>0</v>
      </c>
      <c r="F218">
        <f t="shared" si="22"/>
        <v>89</v>
      </c>
      <c r="G218" s="5">
        <f t="shared" si="23"/>
        <v>0</v>
      </c>
      <c r="H218">
        <v>2226</v>
      </c>
      <c r="I218">
        <f t="shared" si="24"/>
        <v>1</v>
      </c>
      <c r="J218">
        <f t="shared" si="25"/>
        <v>0</v>
      </c>
      <c r="K218">
        <f>IF(J218=0,0,SUM(J$2:J218))</f>
        <v>0</v>
      </c>
      <c r="L218">
        <f t="shared" si="26"/>
        <v>0</v>
      </c>
    </row>
    <row r="219" spans="1:12">
      <c r="A219">
        <f t="shared" si="27"/>
        <v>218</v>
      </c>
      <c r="B219" s="11" t="s">
        <v>364</v>
      </c>
      <c r="C219" t="str">
        <f ca="1">OFFSET(raw!$A$1,$A219*2,0)</f>
        <v>Drummoyne</v>
      </c>
      <c r="D219">
        <f t="shared" si="21"/>
        <v>0</v>
      </c>
      <c r="E219">
        <f>IF(D219=0,0,SUM(D$2:D219))</f>
        <v>0</v>
      </c>
      <c r="F219">
        <f t="shared" si="22"/>
        <v>89</v>
      </c>
      <c r="G219" s="5">
        <f t="shared" si="23"/>
        <v>0</v>
      </c>
      <c r="H219">
        <v>2047</v>
      </c>
      <c r="I219">
        <f t="shared" si="24"/>
        <v>1</v>
      </c>
      <c r="J219">
        <f t="shared" si="25"/>
        <v>0</v>
      </c>
      <c r="K219">
        <f>IF(J219=0,0,SUM(J$2:J219))</f>
        <v>0</v>
      </c>
      <c r="L219">
        <f t="shared" si="26"/>
        <v>0</v>
      </c>
    </row>
    <row r="220" spans="1:12">
      <c r="A220">
        <f t="shared" si="27"/>
        <v>219</v>
      </c>
      <c r="B220" s="11" t="s">
        <v>365</v>
      </c>
      <c r="C220" t="str">
        <f ca="1">OFFSET(raw!$A$1,$A220*2,0)</f>
        <v>St Ives</v>
      </c>
      <c r="D220">
        <f t="shared" si="21"/>
        <v>1</v>
      </c>
      <c r="E220">
        <f ca="1">IF(D220=0,0,SUM(D$2:D220))</f>
        <v>109</v>
      </c>
      <c r="F220">
        <f t="shared" si="22"/>
        <v>88</v>
      </c>
      <c r="G220" s="5">
        <f t="shared" ca="1" si="23"/>
        <v>91</v>
      </c>
      <c r="H220">
        <v>2075</v>
      </c>
      <c r="I220">
        <f t="shared" si="24"/>
        <v>1</v>
      </c>
      <c r="J220">
        <f t="shared" si="25"/>
        <v>1</v>
      </c>
      <c r="K220">
        <f ca="1">IF(J220=0,0,SUM(J$2:J220))</f>
        <v>90</v>
      </c>
      <c r="L220">
        <f t="shared" ca="1" si="26"/>
        <v>79</v>
      </c>
    </row>
    <row r="221" spans="1:12">
      <c r="A221">
        <f t="shared" si="27"/>
        <v>220</v>
      </c>
      <c r="B221" s="11" t="s">
        <v>366</v>
      </c>
      <c r="C221" t="str">
        <f ca="1">OFFSET(raw!$A$1,$A221*2,0)</f>
        <v>Concord West</v>
      </c>
      <c r="D221">
        <f t="shared" si="21"/>
        <v>0</v>
      </c>
      <c r="E221">
        <f>IF(D221=0,0,SUM(D$2:D221))</f>
        <v>0</v>
      </c>
      <c r="F221">
        <f t="shared" si="22"/>
        <v>88</v>
      </c>
      <c r="G221" s="5">
        <f t="shared" si="23"/>
        <v>0</v>
      </c>
      <c r="H221">
        <v>2138</v>
      </c>
      <c r="I221">
        <f t="shared" si="24"/>
        <v>1</v>
      </c>
      <c r="J221">
        <f t="shared" si="25"/>
        <v>0</v>
      </c>
      <c r="K221">
        <f>IF(J221=0,0,SUM(J$2:J221))</f>
        <v>0</v>
      </c>
      <c r="L221">
        <f t="shared" si="26"/>
        <v>0</v>
      </c>
    </row>
    <row r="222" spans="1:12">
      <c r="A222">
        <f t="shared" si="27"/>
        <v>221</v>
      </c>
      <c r="B222" s="11" t="s">
        <v>368</v>
      </c>
      <c r="C222" t="str">
        <f ca="1">OFFSET(raw!$A$1,$A222*2,0)</f>
        <v>Bilgola Plateau</v>
      </c>
      <c r="D222">
        <f t="shared" si="21"/>
        <v>1</v>
      </c>
      <c r="E222">
        <f ca="1">IF(D222=0,0,SUM(D$2:D222))</f>
        <v>110</v>
      </c>
      <c r="F222">
        <f t="shared" si="22"/>
        <v>88</v>
      </c>
      <c r="G222" s="5">
        <f t="shared" ca="1" si="23"/>
        <v>91</v>
      </c>
      <c r="H222">
        <v>2107</v>
      </c>
      <c r="I222">
        <f t="shared" si="24"/>
        <v>1</v>
      </c>
      <c r="J222">
        <f t="shared" si="25"/>
        <v>1</v>
      </c>
      <c r="K222">
        <f ca="1">IF(J222=0,0,SUM(J$2:J222))</f>
        <v>91</v>
      </c>
      <c r="L222">
        <f t="shared" ca="1" si="26"/>
        <v>78</v>
      </c>
    </row>
    <row r="223" spans="1:12">
      <c r="A223">
        <f t="shared" si="27"/>
        <v>222</v>
      </c>
      <c r="B223" s="11" t="s">
        <v>370</v>
      </c>
      <c r="C223" t="str">
        <f ca="1">OFFSET(raw!$A$1,$A223*2,0)</f>
        <v>Enmore</v>
      </c>
      <c r="D223">
        <f t="shared" si="21"/>
        <v>0</v>
      </c>
      <c r="E223">
        <f>IF(D223=0,0,SUM(D$2:D223))</f>
        <v>0</v>
      </c>
      <c r="F223">
        <f t="shared" si="22"/>
        <v>88</v>
      </c>
      <c r="G223" s="5">
        <f t="shared" si="23"/>
        <v>0</v>
      </c>
      <c r="H223">
        <v>2042</v>
      </c>
      <c r="I223">
        <f t="shared" si="24"/>
        <v>1</v>
      </c>
      <c r="J223">
        <f t="shared" si="25"/>
        <v>0</v>
      </c>
      <c r="K223">
        <f>IF(J223=0,0,SUM(J$2:J223))</f>
        <v>0</v>
      </c>
      <c r="L223">
        <f t="shared" si="26"/>
        <v>0</v>
      </c>
    </row>
    <row r="224" spans="1:12">
      <c r="A224">
        <f t="shared" si="27"/>
        <v>223</v>
      </c>
      <c r="B224" s="11" t="s">
        <v>372</v>
      </c>
      <c r="C224" t="str">
        <f ca="1">OFFSET(raw!$A$1,$A224*2,0)</f>
        <v>Croydon</v>
      </c>
      <c r="D224">
        <f t="shared" si="21"/>
        <v>1</v>
      </c>
      <c r="E224">
        <f ca="1">IF(D224=0,0,SUM(D$2:D224))</f>
        <v>111</v>
      </c>
      <c r="F224">
        <f t="shared" si="22"/>
        <v>88</v>
      </c>
      <c r="G224" s="5">
        <f t="shared" ca="1" si="23"/>
        <v>91</v>
      </c>
      <c r="H224">
        <v>2132</v>
      </c>
      <c r="I224">
        <f t="shared" si="24"/>
        <v>1</v>
      </c>
      <c r="J224">
        <f t="shared" si="25"/>
        <v>1</v>
      </c>
      <c r="K224">
        <f ca="1">IF(J224=0,0,SUM(J$2:J224))</f>
        <v>92</v>
      </c>
      <c r="L224">
        <f t="shared" ca="1" si="26"/>
        <v>78</v>
      </c>
    </row>
    <row r="225" spans="1:12">
      <c r="A225">
        <f t="shared" si="27"/>
        <v>224</v>
      </c>
      <c r="B225" s="11" t="s">
        <v>373</v>
      </c>
      <c r="C225" t="str">
        <f ca="1">OFFSET(raw!$A$1,$A225*2,0)</f>
        <v>Dural</v>
      </c>
      <c r="D225">
        <f t="shared" si="21"/>
        <v>0</v>
      </c>
      <c r="E225">
        <f>IF(D225=0,0,SUM(D$2:D225))</f>
        <v>0</v>
      </c>
      <c r="F225">
        <f t="shared" si="22"/>
        <v>88</v>
      </c>
      <c r="G225" s="5">
        <f t="shared" si="23"/>
        <v>0</v>
      </c>
      <c r="H225">
        <v>2158</v>
      </c>
      <c r="I225">
        <f t="shared" si="24"/>
        <v>1</v>
      </c>
      <c r="J225">
        <f t="shared" si="25"/>
        <v>0</v>
      </c>
      <c r="K225">
        <f>IF(J225=0,0,SUM(J$2:J225))</f>
        <v>0</v>
      </c>
      <c r="L225">
        <f t="shared" si="26"/>
        <v>0</v>
      </c>
    </row>
    <row r="226" spans="1:12">
      <c r="A226">
        <f t="shared" si="27"/>
        <v>225</v>
      </c>
      <c r="B226" s="11" t="s">
        <v>374</v>
      </c>
      <c r="C226" t="str">
        <f ca="1">OFFSET(raw!$A$1,$A226*2,0)</f>
        <v>Bellevue Hill</v>
      </c>
      <c r="D226">
        <f t="shared" si="21"/>
        <v>0</v>
      </c>
      <c r="E226">
        <f>IF(D226=0,0,SUM(D$2:D226))</f>
        <v>0</v>
      </c>
      <c r="F226">
        <f t="shared" si="22"/>
        <v>88</v>
      </c>
      <c r="G226" s="5">
        <f t="shared" si="23"/>
        <v>0</v>
      </c>
      <c r="H226">
        <v>2023</v>
      </c>
      <c r="I226">
        <f t="shared" si="24"/>
        <v>1</v>
      </c>
      <c r="J226">
        <f t="shared" si="25"/>
        <v>0</v>
      </c>
      <c r="K226">
        <f>IF(J226=0,0,SUM(J$2:J226))</f>
        <v>0</v>
      </c>
      <c r="L226">
        <f t="shared" si="26"/>
        <v>0</v>
      </c>
    </row>
    <row r="227" spans="1:12">
      <c r="A227">
        <f t="shared" si="27"/>
        <v>226</v>
      </c>
      <c r="B227" s="11" t="s">
        <v>375</v>
      </c>
      <c r="C227" t="str">
        <f ca="1">OFFSET(raw!$A$1,$A227*2,0)</f>
        <v>Merewether Heights</v>
      </c>
      <c r="D227">
        <f t="shared" si="21"/>
        <v>1</v>
      </c>
      <c r="E227">
        <f ca="1">IF(D227=0,0,SUM(D$2:D227))</f>
        <v>112</v>
      </c>
      <c r="F227">
        <f t="shared" si="22"/>
        <v>88</v>
      </c>
      <c r="G227" s="5">
        <f t="shared" ca="1" si="23"/>
        <v>91</v>
      </c>
      <c r="H227">
        <v>2291</v>
      </c>
      <c r="I227">
        <f t="shared" si="24"/>
        <v>0</v>
      </c>
      <c r="J227">
        <f t="shared" si="25"/>
        <v>0</v>
      </c>
      <c r="K227">
        <f>IF(J227=0,0,SUM(J$2:J227))</f>
        <v>0</v>
      </c>
      <c r="L227">
        <f t="shared" si="26"/>
        <v>0</v>
      </c>
    </row>
    <row r="228" spans="1:12">
      <c r="A228">
        <f t="shared" si="27"/>
        <v>227</v>
      </c>
      <c r="B228" s="11" t="s">
        <v>377</v>
      </c>
      <c r="C228" t="str">
        <f ca="1">OFFSET(raw!$A$1,$A228*2,0)</f>
        <v>Paddington</v>
      </c>
      <c r="D228">
        <f t="shared" si="21"/>
        <v>0</v>
      </c>
      <c r="E228">
        <f>IF(D228=0,0,SUM(D$2:D228))</f>
        <v>0</v>
      </c>
      <c r="F228">
        <f t="shared" si="22"/>
        <v>88</v>
      </c>
      <c r="G228" s="5">
        <f t="shared" si="23"/>
        <v>0</v>
      </c>
      <c r="H228">
        <v>2021</v>
      </c>
      <c r="I228">
        <f t="shared" si="24"/>
        <v>1</v>
      </c>
      <c r="J228">
        <f t="shared" si="25"/>
        <v>0</v>
      </c>
      <c r="K228">
        <f>IF(J228=0,0,SUM(J$2:J228))</f>
        <v>0</v>
      </c>
      <c r="L228">
        <f t="shared" si="26"/>
        <v>0</v>
      </c>
    </row>
    <row r="229" spans="1:12">
      <c r="A229">
        <f t="shared" si="27"/>
        <v>228</v>
      </c>
      <c r="B229" s="11" t="s">
        <v>379</v>
      </c>
      <c r="C229" t="str">
        <f ca="1">OFFSET(raw!$A$1,$A229*2,0)</f>
        <v>Westmead</v>
      </c>
      <c r="D229">
        <f t="shared" si="21"/>
        <v>1</v>
      </c>
      <c r="E229">
        <f ca="1">IF(D229=0,0,SUM(D$2:D229))</f>
        <v>113</v>
      </c>
      <c r="F229">
        <f t="shared" si="22"/>
        <v>88</v>
      </c>
      <c r="G229" s="5">
        <f t="shared" ca="1" si="23"/>
        <v>91</v>
      </c>
      <c r="H229">
        <v>2145</v>
      </c>
      <c r="I229">
        <f t="shared" si="24"/>
        <v>1</v>
      </c>
      <c r="J229">
        <f t="shared" si="25"/>
        <v>1</v>
      </c>
      <c r="K229">
        <f ca="1">IF(J229=0,0,SUM(J$2:J229))</f>
        <v>93</v>
      </c>
      <c r="L229">
        <f t="shared" ca="1" si="26"/>
        <v>78</v>
      </c>
    </row>
    <row r="230" spans="1:12">
      <c r="A230">
        <f t="shared" si="27"/>
        <v>229</v>
      </c>
      <c r="B230" s="11" t="s">
        <v>381</v>
      </c>
      <c r="C230" t="str">
        <f ca="1">OFFSET(raw!$A$1,$A230*2,0)</f>
        <v>Balgowlah</v>
      </c>
      <c r="D230">
        <f t="shared" si="21"/>
        <v>0</v>
      </c>
      <c r="E230">
        <f>IF(D230=0,0,SUM(D$2:D230))</f>
        <v>0</v>
      </c>
      <c r="F230">
        <f t="shared" si="22"/>
        <v>88</v>
      </c>
      <c r="G230" s="5">
        <f t="shared" si="23"/>
        <v>0</v>
      </c>
      <c r="H230">
        <v>2093</v>
      </c>
      <c r="I230">
        <f t="shared" si="24"/>
        <v>1</v>
      </c>
      <c r="J230">
        <f t="shared" si="25"/>
        <v>0</v>
      </c>
      <c r="K230">
        <f>IF(J230=0,0,SUM(J$2:J230))</f>
        <v>0</v>
      </c>
      <c r="L230">
        <f t="shared" si="26"/>
        <v>0</v>
      </c>
    </row>
    <row r="231" spans="1:12">
      <c r="A231">
        <f t="shared" si="27"/>
        <v>230</v>
      </c>
      <c r="B231" s="11" t="s">
        <v>337</v>
      </c>
      <c r="C231" t="str">
        <f ca="1">OFFSET(raw!$A$1,$A231*2,0)</f>
        <v>Woollahra</v>
      </c>
      <c r="D231">
        <f t="shared" si="21"/>
        <v>0</v>
      </c>
      <c r="E231">
        <f>IF(D231=0,0,SUM(D$2:D231))</f>
        <v>0</v>
      </c>
      <c r="F231">
        <f t="shared" si="22"/>
        <v>88</v>
      </c>
      <c r="G231" s="5">
        <f t="shared" si="23"/>
        <v>0</v>
      </c>
      <c r="H231">
        <v>2025</v>
      </c>
      <c r="I231">
        <f t="shared" si="24"/>
        <v>1</v>
      </c>
      <c r="J231">
        <f t="shared" si="25"/>
        <v>0</v>
      </c>
      <c r="K231">
        <f>IF(J231=0,0,SUM(J$2:J231))</f>
        <v>0</v>
      </c>
      <c r="L231">
        <f t="shared" si="26"/>
        <v>0</v>
      </c>
    </row>
    <row r="232" spans="1:12">
      <c r="A232">
        <f t="shared" si="27"/>
        <v>231</v>
      </c>
      <c r="B232" s="11" t="s">
        <v>383</v>
      </c>
      <c r="C232" t="str">
        <f ca="1">OFFSET(raw!$A$1,$A232*2,0)</f>
        <v>Burwood</v>
      </c>
      <c r="D232">
        <f t="shared" si="21"/>
        <v>1</v>
      </c>
      <c r="E232">
        <f ca="1">IF(D232=0,0,SUM(D$2:D232))</f>
        <v>114</v>
      </c>
      <c r="F232">
        <f t="shared" si="22"/>
        <v>88</v>
      </c>
      <c r="G232" s="5">
        <f t="shared" ca="1" si="23"/>
        <v>91</v>
      </c>
      <c r="H232">
        <v>2134</v>
      </c>
      <c r="I232">
        <f t="shared" si="24"/>
        <v>1</v>
      </c>
      <c r="J232">
        <f t="shared" si="25"/>
        <v>1</v>
      </c>
      <c r="K232">
        <f ca="1">IF(J232=0,0,SUM(J$2:J232))</f>
        <v>94</v>
      </c>
      <c r="L232">
        <f t="shared" ca="1" si="26"/>
        <v>78</v>
      </c>
    </row>
    <row r="233" spans="1:12">
      <c r="A233">
        <f t="shared" si="27"/>
        <v>232</v>
      </c>
      <c r="B233" s="11" t="s">
        <v>186</v>
      </c>
      <c r="C233" t="str">
        <f ca="1">OFFSET(raw!$A$1,$A233*2,0)</f>
        <v>Gilgandra</v>
      </c>
      <c r="D233">
        <f t="shared" si="21"/>
        <v>0</v>
      </c>
      <c r="E233">
        <f>IF(D233=0,0,SUM(D$2:D233))</f>
        <v>0</v>
      </c>
      <c r="F233">
        <f t="shared" si="22"/>
        <v>88</v>
      </c>
      <c r="G233" s="5">
        <f t="shared" si="23"/>
        <v>0</v>
      </c>
      <c r="H233">
        <v>2827</v>
      </c>
      <c r="I233">
        <f t="shared" si="24"/>
        <v>0</v>
      </c>
      <c r="J233">
        <f t="shared" si="25"/>
        <v>0</v>
      </c>
      <c r="K233">
        <f>IF(J233=0,0,SUM(J$2:J233))</f>
        <v>0</v>
      </c>
      <c r="L233">
        <f t="shared" si="26"/>
        <v>0</v>
      </c>
    </row>
    <row r="234" spans="1:12">
      <c r="A234">
        <f t="shared" si="27"/>
        <v>233</v>
      </c>
      <c r="B234" s="11" t="s">
        <v>189</v>
      </c>
      <c r="C234" t="str">
        <f ca="1">OFFSET(raw!$A$1,$A234*2,0)</f>
        <v>Thirroul</v>
      </c>
      <c r="D234">
        <f t="shared" si="21"/>
        <v>0</v>
      </c>
      <c r="E234">
        <f>IF(D234=0,0,SUM(D$2:D234))</f>
        <v>0</v>
      </c>
      <c r="F234">
        <f t="shared" si="22"/>
        <v>88</v>
      </c>
      <c r="G234" s="5">
        <f t="shared" si="23"/>
        <v>0</v>
      </c>
      <c r="H234">
        <v>2515</v>
      </c>
      <c r="I234">
        <f t="shared" si="24"/>
        <v>0</v>
      </c>
      <c r="J234">
        <f t="shared" si="25"/>
        <v>0</v>
      </c>
      <c r="K234">
        <f>IF(J234=0,0,SUM(J$2:J234))</f>
        <v>0</v>
      </c>
      <c r="L234">
        <f t="shared" si="26"/>
        <v>0</v>
      </c>
    </row>
    <row r="235" spans="1:12">
      <c r="A235">
        <f t="shared" si="27"/>
        <v>234</v>
      </c>
      <c r="B235" s="11" t="s">
        <v>386</v>
      </c>
      <c r="C235" t="str">
        <f ca="1">OFFSET(raw!$A$1,$A235*2,0)</f>
        <v>Willoughby</v>
      </c>
      <c r="D235">
        <f t="shared" si="21"/>
        <v>1</v>
      </c>
      <c r="E235">
        <f ca="1">IF(D235=0,0,SUM(D$2:D235))</f>
        <v>115</v>
      </c>
      <c r="F235">
        <f t="shared" si="22"/>
        <v>88</v>
      </c>
      <c r="G235" s="5">
        <f t="shared" ca="1" si="23"/>
        <v>91</v>
      </c>
      <c r="H235">
        <v>2068</v>
      </c>
      <c r="I235">
        <f t="shared" si="24"/>
        <v>1</v>
      </c>
      <c r="J235">
        <f t="shared" si="25"/>
        <v>1</v>
      </c>
      <c r="K235">
        <f ca="1">IF(J235=0,0,SUM(J$2:J235))</f>
        <v>95</v>
      </c>
      <c r="L235">
        <f t="shared" ca="1" si="26"/>
        <v>78</v>
      </c>
    </row>
    <row r="236" spans="1:12">
      <c r="A236">
        <f t="shared" si="27"/>
        <v>235</v>
      </c>
      <c r="B236" s="11" t="s">
        <v>387</v>
      </c>
      <c r="C236" t="str">
        <f ca="1">OFFSET(raw!$A$1,$A236*2,0)</f>
        <v>Concord</v>
      </c>
      <c r="D236">
        <f t="shared" si="21"/>
        <v>1</v>
      </c>
      <c r="E236">
        <f ca="1">IF(D236=0,0,SUM(D$2:D236))</f>
        <v>116</v>
      </c>
      <c r="F236">
        <f t="shared" si="22"/>
        <v>88</v>
      </c>
      <c r="G236" s="5">
        <f t="shared" ca="1" si="23"/>
        <v>91</v>
      </c>
      <c r="H236">
        <v>2137</v>
      </c>
      <c r="I236">
        <f t="shared" si="24"/>
        <v>1</v>
      </c>
      <c r="J236">
        <f t="shared" si="25"/>
        <v>1</v>
      </c>
      <c r="K236">
        <f ca="1">IF(J236=0,0,SUM(J$2:J236))</f>
        <v>96</v>
      </c>
      <c r="L236">
        <f t="shared" ca="1" si="26"/>
        <v>77</v>
      </c>
    </row>
    <row r="237" spans="1:12">
      <c r="A237">
        <f t="shared" si="27"/>
        <v>236</v>
      </c>
      <c r="B237" s="11" t="s">
        <v>389</v>
      </c>
      <c r="C237" t="str">
        <f ca="1">OFFSET(raw!$A$1,$A237*2,0)</f>
        <v>Greenacre</v>
      </c>
      <c r="D237">
        <f t="shared" si="21"/>
        <v>0</v>
      </c>
      <c r="E237">
        <f>IF(D237=0,0,SUM(D$2:D237))</f>
        <v>0</v>
      </c>
      <c r="F237">
        <f t="shared" si="22"/>
        <v>88</v>
      </c>
      <c r="G237" s="5">
        <f t="shared" si="23"/>
        <v>0</v>
      </c>
      <c r="H237">
        <v>2190</v>
      </c>
      <c r="I237">
        <f t="shared" si="24"/>
        <v>1</v>
      </c>
      <c r="J237">
        <f t="shared" si="25"/>
        <v>0</v>
      </c>
      <c r="K237">
        <f>IF(J237=0,0,SUM(J$2:J237))</f>
        <v>0</v>
      </c>
      <c r="L237">
        <f t="shared" si="26"/>
        <v>0</v>
      </c>
    </row>
    <row r="238" spans="1:12">
      <c r="A238">
        <f t="shared" si="27"/>
        <v>237</v>
      </c>
      <c r="B238" s="11" t="s">
        <v>390</v>
      </c>
      <c r="C238" t="str">
        <f ca="1">OFFSET(raw!$A$1,$A238*2,0)</f>
        <v>Miranda</v>
      </c>
      <c r="D238">
        <f t="shared" si="21"/>
        <v>0</v>
      </c>
      <c r="E238">
        <f>IF(D238=0,0,SUM(D$2:D238))</f>
        <v>0</v>
      </c>
      <c r="F238">
        <f t="shared" si="22"/>
        <v>87</v>
      </c>
      <c r="G238" s="5">
        <f t="shared" si="23"/>
        <v>0</v>
      </c>
      <c r="H238">
        <v>2228</v>
      </c>
      <c r="I238">
        <f t="shared" si="24"/>
        <v>1</v>
      </c>
      <c r="J238">
        <f t="shared" si="25"/>
        <v>0</v>
      </c>
      <c r="K238">
        <f>IF(J238=0,0,SUM(J$2:J238))</f>
        <v>0</v>
      </c>
      <c r="L238">
        <f t="shared" si="26"/>
        <v>0</v>
      </c>
    </row>
    <row r="239" spans="1:12">
      <c r="A239">
        <f t="shared" si="27"/>
        <v>238</v>
      </c>
      <c r="B239" s="11" t="s">
        <v>392</v>
      </c>
      <c r="C239" t="str">
        <f ca="1">OFFSET(raw!$A$1,$A239*2,0)</f>
        <v>Petersham</v>
      </c>
      <c r="D239">
        <f t="shared" si="21"/>
        <v>1</v>
      </c>
      <c r="E239">
        <f ca="1">IF(D239=0,0,SUM(D$2:D239))</f>
        <v>117</v>
      </c>
      <c r="F239">
        <f t="shared" si="22"/>
        <v>87</v>
      </c>
      <c r="G239" s="5">
        <f t="shared" ca="1" si="23"/>
        <v>90</v>
      </c>
      <c r="H239">
        <v>2049</v>
      </c>
      <c r="I239">
        <f t="shared" si="24"/>
        <v>1</v>
      </c>
      <c r="J239">
        <f t="shared" si="25"/>
        <v>1</v>
      </c>
      <c r="K239">
        <f ca="1">IF(J239=0,0,SUM(J$2:J239))</f>
        <v>97</v>
      </c>
      <c r="L239">
        <f t="shared" ca="1" si="26"/>
        <v>77</v>
      </c>
    </row>
    <row r="240" spans="1:12">
      <c r="A240">
        <f t="shared" si="27"/>
        <v>239</v>
      </c>
      <c r="B240" s="11" t="s">
        <v>394</v>
      </c>
      <c r="C240" t="str">
        <f ca="1">OFFSET(raw!$A$1,$A240*2,0)</f>
        <v>Regents Park</v>
      </c>
      <c r="D240">
        <f t="shared" si="21"/>
        <v>0</v>
      </c>
      <c r="E240">
        <f>IF(D240=0,0,SUM(D$2:D240))</f>
        <v>0</v>
      </c>
      <c r="F240">
        <f t="shared" si="22"/>
        <v>87</v>
      </c>
      <c r="G240" s="5">
        <f t="shared" si="23"/>
        <v>0</v>
      </c>
      <c r="H240">
        <v>2143</v>
      </c>
      <c r="I240">
        <f t="shared" si="24"/>
        <v>1</v>
      </c>
      <c r="J240">
        <f t="shared" si="25"/>
        <v>0</v>
      </c>
      <c r="K240">
        <f>IF(J240=0,0,SUM(J$2:J240))</f>
        <v>0</v>
      </c>
      <c r="L240">
        <f t="shared" si="26"/>
        <v>0</v>
      </c>
    </row>
    <row r="241" spans="1:12">
      <c r="A241">
        <f t="shared" si="27"/>
        <v>240</v>
      </c>
      <c r="B241" s="11" t="s">
        <v>396</v>
      </c>
      <c r="C241" t="str">
        <f ca="1">OFFSET(raw!$A$1,$A241*2,0)</f>
        <v>Greenwich</v>
      </c>
      <c r="D241">
        <f t="shared" si="21"/>
        <v>1</v>
      </c>
      <c r="E241">
        <f ca="1">IF(D241=0,0,SUM(D$2:D241))</f>
        <v>118</v>
      </c>
      <c r="F241">
        <f t="shared" si="22"/>
        <v>87</v>
      </c>
      <c r="G241" s="5">
        <f t="shared" ca="1" si="23"/>
        <v>90</v>
      </c>
      <c r="H241">
        <v>2065</v>
      </c>
      <c r="I241">
        <f t="shared" si="24"/>
        <v>1</v>
      </c>
      <c r="J241">
        <f t="shared" si="25"/>
        <v>1</v>
      </c>
      <c r="K241">
        <f ca="1">IF(J241=0,0,SUM(J$2:J241))</f>
        <v>98</v>
      </c>
      <c r="L241">
        <f t="shared" ca="1" si="26"/>
        <v>77</v>
      </c>
    </row>
    <row r="242" spans="1:12">
      <c r="A242">
        <f t="shared" si="27"/>
        <v>241</v>
      </c>
      <c r="B242" s="11" t="s">
        <v>398</v>
      </c>
      <c r="C242" t="str">
        <f ca="1">OFFSET(raw!$A$1,$A242*2,0)</f>
        <v>Ryde</v>
      </c>
      <c r="D242">
        <f t="shared" si="21"/>
        <v>1</v>
      </c>
      <c r="E242">
        <f ca="1">IF(D242=0,0,SUM(D$2:D242))</f>
        <v>119</v>
      </c>
      <c r="F242">
        <f t="shared" si="22"/>
        <v>87</v>
      </c>
      <c r="G242" s="5">
        <f t="shared" ca="1" si="23"/>
        <v>90</v>
      </c>
      <c r="H242">
        <v>2112</v>
      </c>
      <c r="I242">
        <f t="shared" si="24"/>
        <v>1</v>
      </c>
      <c r="J242">
        <f t="shared" si="25"/>
        <v>1</v>
      </c>
      <c r="K242">
        <f ca="1">IF(J242=0,0,SUM(J$2:J242))</f>
        <v>99</v>
      </c>
      <c r="L242">
        <f t="shared" ca="1" si="26"/>
        <v>77</v>
      </c>
    </row>
    <row r="243" spans="1:12">
      <c r="A243">
        <f t="shared" si="27"/>
        <v>242</v>
      </c>
      <c r="B243" s="11" t="s">
        <v>399</v>
      </c>
      <c r="C243" t="str">
        <f ca="1">OFFSET(raw!$A$1,$A243*2,0)</f>
        <v>Cordeaux Heights</v>
      </c>
      <c r="D243">
        <f t="shared" si="21"/>
        <v>0</v>
      </c>
      <c r="E243">
        <f>IF(D243=0,0,SUM(D$2:D243))</f>
        <v>0</v>
      </c>
      <c r="F243">
        <f t="shared" si="22"/>
        <v>87</v>
      </c>
      <c r="G243" s="5">
        <f t="shared" si="23"/>
        <v>0</v>
      </c>
      <c r="H243">
        <v>2526</v>
      </c>
      <c r="I243">
        <f t="shared" si="24"/>
        <v>0</v>
      </c>
      <c r="J243">
        <f t="shared" si="25"/>
        <v>0</v>
      </c>
      <c r="K243">
        <f>IF(J243=0,0,SUM(J$2:J243))</f>
        <v>0</v>
      </c>
      <c r="L243">
        <f t="shared" si="26"/>
        <v>0</v>
      </c>
    </row>
    <row r="244" spans="1:12">
      <c r="A244">
        <f t="shared" si="27"/>
        <v>243</v>
      </c>
      <c r="B244" s="11" t="s">
        <v>401</v>
      </c>
      <c r="C244" t="str">
        <f ca="1">OFFSET(raw!$A$1,$A244*2,0)</f>
        <v>Waverley</v>
      </c>
      <c r="D244">
        <f t="shared" si="21"/>
        <v>0</v>
      </c>
      <c r="E244">
        <f>IF(D244=0,0,SUM(D$2:D244))</f>
        <v>0</v>
      </c>
      <c r="F244">
        <f t="shared" si="22"/>
        <v>87</v>
      </c>
      <c r="G244" s="5">
        <f t="shared" si="23"/>
        <v>0</v>
      </c>
      <c r="H244">
        <v>2024</v>
      </c>
      <c r="I244">
        <f t="shared" si="24"/>
        <v>1</v>
      </c>
      <c r="J244">
        <f t="shared" si="25"/>
        <v>0</v>
      </c>
      <c r="K244">
        <f>IF(J244=0,0,SUM(J$2:J244))</f>
        <v>0</v>
      </c>
      <c r="L244">
        <f t="shared" si="26"/>
        <v>0</v>
      </c>
    </row>
    <row r="245" spans="1:12">
      <c r="A245">
        <f t="shared" si="27"/>
        <v>244</v>
      </c>
      <c r="B245" s="11" t="s">
        <v>402</v>
      </c>
      <c r="C245" t="str">
        <f ca="1">OFFSET(raw!$A$1,$A245*2,0)</f>
        <v>Maroubra</v>
      </c>
      <c r="D245">
        <f t="shared" si="21"/>
        <v>0</v>
      </c>
      <c r="E245">
        <f>IF(D245=0,0,SUM(D$2:D245))</f>
        <v>0</v>
      </c>
      <c r="F245">
        <f t="shared" si="22"/>
        <v>87</v>
      </c>
      <c r="G245" s="5">
        <f t="shared" si="23"/>
        <v>0</v>
      </c>
      <c r="H245">
        <v>2035</v>
      </c>
      <c r="I245">
        <f t="shared" si="24"/>
        <v>1</v>
      </c>
      <c r="J245">
        <f t="shared" si="25"/>
        <v>0</v>
      </c>
      <c r="K245">
        <f>IF(J245=0,0,SUM(J$2:J245))</f>
        <v>0</v>
      </c>
      <c r="L245">
        <f t="shared" si="26"/>
        <v>0</v>
      </c>
    </row>
    <row r="246" spans="1:12">
      <c r="A246">
        <f t="shared" si="27"/>
        <v>245</v>
      </c>
      <c r="B246" s="11" t="s">
        <v>351</v>
      </c>
      <c r="C246" t="str">
        <f ca="1">OFFSET(raw!$A$1,$A246*2,0)</f>
        <v>Erskineville</v>
      </c>
      <c r="D246">
        <f t="shared" si="21"/>
        <v>0</v>
      </c>
      <c r="E246">
        <f>IF(D246=0,0,SUM(D$2:D246))</f>
        <v>0</v>
      </c>
      <c r="F246">
        <f t="shared" si="22"/>
        <v>87</v>
      </c>
      <c r="G246" s="5">
        <f t="shared" si="23"/>
        <v>0</v>
      </c>
      <c r="H246">
        <v>2043</v>
      </c>
      <c r="I246">
        <f t="shared" si="24"/>
        <v>1</v>
      </c>
      <c r="J246">
        <f t="shared" si="25"/>
        <v>0</v>
      </c>
      <c r="K246">
        <f>IF(J246=0,0,SUM(J$2:J246))</f>
        <v>0</v>
      </c>
      <c r="L246">
        <f t="shared" si="26"/>
        <v>0</v>
      </c>
    </row>
    <row r="247" spans="1:12">
      <c r="A247">
        <f t="shared" si="27"/>
        <v>246</v>
      </c>
      <c r="B247" s="11" t="s">
        <v>405</v>
      </c>
      <c r="C247" t="str">
        <f ca="1">OFFSET(raw!$A$1,$A247*2,0)</f>
        <v>Baulkham Hills</v>
      </c>
      <c r="D247">
        <f t="shared" si="21"/>
        <v>1</v>
      </c>
      <c r="E247">
        <f ca="1">IF(D247=0,0,SUM(D$2:D247))</f>
        <v>120</v>
      </c>
      <c r="F247">
        <f t="shared" si="22"/>
        <v>87</v>
      </c>
      <c r="G247" s="5">
        <f t="shared" ca="1" si="23"/>
        <v>90</v>
      </c>
      <c r="H247">
        <v>2153</v>
      </c>
      <c r="I247">
        <f t="shared" si="24"/>
        <v>1</v>
      </c>
      <c r="J247">
        <f t="shared" si="25"/>
        <v>1</v>
      </c>
      <c r="K247">
        <f ca="1">IF(J247=0,0,SUM(J$2:J247))</f>
        <v>100</v>
      </c>
      <c r="L247">
        <f t="shared" ca="1" si="26"/>
        <v>76</v>
      </c>
    </row>
    <row r="248" spans="1:12">
      <c r="A248">
        <f t="shared" si="27"/>
        <v>247</v>
      </c>
      <c r="B248" s="11" t="s">
        <v>406</v>
      </c>
      <c r="C248" t="str">
        <f ca="1">OFFSET(raw!$A$1,$A248*2,0)</f>
        <v>Sefton</v>
      </c>
      <c r="D248">
        <f t="shared" si="21"/>
        <v>0</v>
      </c>
      <c r="E248">
        <f>IF(D248=0,0,SUM(D$2:D248))</f>
        <v>0</v>
      </c>
      <c r="F248">
        <f t="shared" si="22"/>
        <v>87</v>
      </c>
      <c r="G248" s="5">
        <f t="shared" si="23"/>
        <v>0</v>
      </c>
      <c r="H248">
        <v>2162</v>
      </c>
      <c r="I248">
        <f t="shared" si="24"/>
        <v>1</v>
      </c>
      <c r="J248">
        <f t="shared" si="25"/>
        <v>0</v>
      </c>
      <c r="K248">
        <f>IF(J248=0,0,SUM(J$2:J248))</f>
        <v>0</v>
      </c>
      <c r="L248">
        <f t="shared" si="26"/>
        <v>0</v>
      </c>
    </row>
    <row r="249" spans="1:12">
      <c r="A249">
        <f t="shared" si="27"/>
        <v>248</v>
      </c>
      <c r="B249" s="11" t="s">
        <v>408</v>
      </c>
      <c r="C249" t="str">
        <f ca="1">OFFSET(raw!$A$1,$A249*2,0)</f>
        <v>Lane Cove</v>
      </c>
      <c r="D249">
        <f t="shared" si="21"/>
        <v>0</v>
      </c>
      <c r="E249">
        <f>IF(D249=0,0,SUM(D$2:D249))</f>
        <v>0</v>
      </c>
      <c r="F249">
        <f t="shared" si="22"/>
        <v>87</v>
      </c>
      <c r="G249" s="5">
        <f t="shared" si="23"/>
        <v>0</v>
      </c>
      <c r="H249">
        <v>2066</v>
      </c>
      <c r="I249">
        <f t="shared" si="24"/>
        <v>1</v>
      </c>
      <c r="J249">
        <f t="shared" si="25"/>
        <v>0</v>
      </c>
      <c r="K249">
        <f>IF(J249=0,0,SUM(J$2:J249))</f>
        <v>0</v>
      </c>
      <c r="L249">
        <f t="shared" si="26"/>
        <v>0</v>
      </c>
    </row>
    <row r="250" spans="1:12">
      <c r="A250">
        <f t="shared" si="27"/>
        <v>249</v>
      </c>
      <c r="B250" s="11" t="s">
        <v>409</v>
      </c>
      <c r="C250" t="str">
        <f ca="1">OFFSET(raw!$A$1,$A250*2,0)</f>
        <v>Newington</v>
      </c>
      <c r="D250">
        <f t="shared" si="21"/>
        <v>1</v>
      </c>
      <c r="E250">
        <f ca="1">IF(D250=0,0,SUM(D$2:D250))</f>
        <v>121</v>
      </c>
      <c r="F250">
        <f t="shared" si="22"/>
        <v>87</v>
      </c>
      <c r="G250" s="5">
        <f t="shared" ca="1" si="23"/>
        <v>90</v>
      </c>
      <c r="H250">
        <v>2127</v>
      </c>
      <c r="I250">
        <f t="shared" si="24"/>
        <v>1</v>
      </c>
      <c r="J250">
        <f t="shared" si="25"/>
        <v>1</v>
      </c>
      <c r="K250">
        <f ca="1">IF(J250=0,0,SUM(J$2:J250))</f>
        <v>101</v>
      </c>
      <c r="L250">
        <f t="shared" ca="1" si="26"/>
        <v>76</v>
      </c>
    </row>
    <row r="251" spans="1:12">
      <c r="A251">
        <f t="shared" si="27"/>
        <v>250</v>
      </c>
      <c r="B251" s="11" t="s">
        <v>411</v>
      </c>
      <c r="C251" t="str">
        <f ca="1">OFFSET(raw!$A$1,$A251*2,0)</f>
        <v>North Strathfield</v>
      </c>
      <c r="D251">
        <f t="shared" si="21"/>
        <v>1</v>
      </c>
      <c r="E251">
        <f ca="1">IF(D251=0,0,SUM(D$2:D251))</f>
        <v>122</v>
      </c>
      <c r="F251">
        <f t="shared" si="22"/>
        <v>87</v>
      </c>
      <c r="G251" s="5">
        <f t="shared" ca="1" si="23"/>
        <v>90</v>
      </c>
      <c r="H251">
        <v>2137</v>
      </c>
      <c r="I251">
        <f t="shared" si="24"/>
        <v>1</v>
      </c>
      <c r="J251">
        <f t="shared" si="25"/>
        <v>1</v>
      </c>
      <c r="K251">
        <f ca="1">IF(J251=0,0,SUM(J$2:J251))</f>
        <v>102</v>
      </c>
      <c r="L251">
        <f t="shared" ca="1" si="26"/>
        <v>76</v>
      </c>
    </row>
    <row r="252" spans="1:12">
      <c r="A252">
        <f t="shared" si="27"/>
        <v>251</v>
      </c>
      <c r="B252" s="11" t="s">
        <v>413</v>
      </c>
      <c r="C252" t="str">
        <f ca="1">OFFSET(raw!$A$1,$A252*2,0)</f>
        <v>Randwick</v>
      </c>
      <c r="D252">
        <f t="shared" si="21"/>
        <v>1</v>
      </c>
      <c r="E252">
        <f ca="1">IF(D252=0,0,SUM(D$2:D252))</f>
        <v>123</v>
      </c>
      <c r="F252">
        <f t="shared" si="22"/>
        <v>87</v>
      </c>
      <c r="G252" s="5">
        <f t="shared" ca="1" si="23"/>
        <v>90</v>
      </c>
      <c r="H252">
        <v>2031</v>
      </c>
      <c r="I252">
        <f t="shared" si="24"/>
        <v>1</v>
      </c>
      <c r="J252">
        <f t="shared" si="25"/>
        <v>1</v>
      </c>
      <c r="K252">
        <f ca="1">IF(J252=0,0,SUM(J$2:J252))</f>
        <v>103</v>
      </c>
      <c r="L252">
        <f t="shared" ca="1" si="26"/>
        <v>76</v>
      </c>
    </row>
    <row r="253" spans="1:12">
      <c r="A253">
        <f t="shared" si="27"/>
        <v>252</v>
      </c>
      <c r="B253" s="11" t="s">
        <v>414</v>
      </c>
      <c r="C253" t="str">
        <f ca="1">OFFSET(raw!$A$1,$A253*2,0)</f>
        <v>Eleebana</v>
      </c>
      <c r="D253">
        <f t="shared" si="21"/>
        <v>1</v>
      </c>
      <c r="E253">
        <f ca="1">IF(D253=0,0,SUM(D$2:D253))</f>
        <v>124</v>
      </c>
      <c r="F253">
        <f t="shared" si="22"/>
        <v>87</v>
      </c>
      <c r="G253" s="5">
        <f t="shared" ca="1" si="23"/>
        <v>90</v>
      </c>
      <c r="H253">
        <v>2282</v>
      </c>
      <c r="I253">
        <f t="shared" si="24"/>
        <v>0</v>
      </c>
      <c r="J253">
        <f t="shared" si="25"/>
        <v>0</v>
      </c>
      <c r="K253">
        <f>IF(J253=0,0,SUM(J$2:J253))</f>
        <v>0</v>
      </c>
      <c r="L253">
        <f t="shared" si="26"/>
        <v>0</v>
      </c>
    </row>
    <row r="254" spans="1:12">
      <c r="A254">
        <f t="shared" si="27"/>
        <v>253</v>
      </c>
      <c r="B254" s="11" t="s">
        <v>416</v>
      </c>
      <c r="C254" t="str">
        <f ca="1">OFFSET(raw!$A$1,$A254*2,0)</f>
        <v>Belmore</v>
      </c>
      <c r="D254">
        <f t="shared" si="21"/>
        <v>0</v>
      </c>
      <c r="E254">
        <f>IF(D254=0,0,SUM(D$2:D254))</f>
        <v>0</v>
      </c>
      <c r="F254">
        <f t="shared" si="22"/>
        <v>87</v>
      </c>
      <c r="G254" s="5">
        <f t="shared" si="23"/>
        <v>0</v>
      </c>
      <c r="H254">
        <v>2192</v>
      </c>
      <c r="I254">
        <f t="shared" si="24"/>
        <v>1</v>
      </c>
      <c r="J254">
        <f t="shared" si="25"/>
        <v>0</v>
      </c>
      <c r="K254">
        <f>IF(J254=0,0,SUM(J$2:J254))</f>
        <v>0</v>
      </c>
      <c r="L254">
        <f t="shared" si="26"/>
        <v>0</v>
      </c>
    </row>
    <row r="255" spans="1:12">
      <c r="A255">
        <f t="shared" si="27"/>
        <v>254</v>
      </c>
      <c r="B255" s="11" t="s">
        <v>418</v>
      </c>
      <c r="C255" t="str">
        <f ca="1">OFFSET(raw!$A$1,$A255*2,0)</f>
        <v>Parramatta</v>
      </c>
      <c r="D255">
        <f t="shared" si="21"/>
        <v>1</v>
      </c>
      <c r="E255">
        <f ca="1">IF(D255=0,0,SUM(D$2:D255))</f>
        <v>125</v>
      </c>
      <c r="F255">
        <f t="shared" si="22"/>
        <v>87</v>
      </c>
      <c r="G255" s="5">
        <f t="shared" ca="1" si="23"/>
        <v>90</v>
      </c>
      <c r="H255">
        <v>2150</v>
      </c>
      <c r="I255">
        <f t="shared" si="24"/>
        <v>1</v>
      </c>
      <c r="J255">
        <f t="shared" si="25"/>
        <v>1</v>
      </c>
      <c r="K255">
        <f ca="1">IF(J255=0,0,SUM(J$2:J255))</f>
        <v>104</v>
      </c>
      <c r="L255">
        <f t="shared" ca="1" si="26"/>
        <v>75</v>
      </c>
    </row>
    <row r="256" spans="1:12">
      <c r="A256">
        <f t="shared" si="27"/>
        <v>255</v>
      </c>
      <c r="B256" s="11" t="s">
        <v>420</v>
      </c>
      <c r="C256" t="str">
        <f ca="1">OFFSET(raw!$A$1,$A256*2,0)</f>
        <v>Seven Hills</v>
      </c>
      <c r="D256">
        <f t="shared" si="21"/>
        <v>1</v>
      </c>
      <c r="E256">
        <f ca="1">IF(D256=0,0,SUM(D$2:D256))</f>
        <v>126</v>
      </c>
      <c r="F256">
        <f t="shared" si="22"/>
        <v>87</v>
      </c>
      <c r="G256" s="5">
        <f t="shared" ca="1" si="23"/>
        <v>90</v>
      </c>
      <c r="H256">
        <v>2147</v>
      </c>
      <c r="I256">
        <f t="shared" si="24"/>
        <v>1</v>
      </c>
      <c r="J256">
        <f t="shared" si="25"/>
        <v>1</v>
      </c>
      <c r="K256">
        <f ca="1">IF(J256=0,0,SUM(J$2:J256))</f>
        <v>105</v>
      </c>
      <c r="L256">
        <f t="shared" ca="1" si="26"/>
        <v>75</v>
      </c>
    </row>
    <row r="257" spans="1:12">
      <c r="A257">
        <f t="shared" si="27"/>
        <v>256</v>
      </c>
      <c r="B257" s="11" t="s">
        <v>422</v>
      </c>
      <c r="C257" t="str">
        <f ca="1">OFFSET(raw!$A$1,$A257*2,0)</f>
        <v>Berowra Heights</v>
      </c>
      <c r="D257">
        <f t="shared" si="21"/>
        <v>1</v>
      </c>
      <c r="E257">
        <f ca="1">IF(D257=0,0,SUM(D$2:D257))</f>
        <v>127</v>
      </c>
      <c r="F257">
        <f t="shared" si="22"/>
        <v>86</v>
      </c>
      <c r="G257" s="5">
        <f t="shared" ca="1" si="23"/>
        <v>90</v>
      </c>
      <c r="H257">
        <v>2082</v>
      </c>
      <c r="I257">
        <f t="shared" si="24"/>
        <v>1</v>
      </c>
      <c r="J257">
        <f t="shared" si="25"/>
        <v>1</v>
      </c>
      <c r="K257">
        <f ca="1">IF(J257=0,0,SUM(J$2:J257))</f>
        <v>106</v>
      </c>
      <c r="L257">
        <f t="shared" ca="1" si="26"/>
        <v>75</v>
      </c>
    </row>
    <row r="258" spans="1:12">
      <c r="A258">
        <f t="shared" si="27"/>
        <v>257</v>
      </c>
      <c r="B258" s="11" t="s">
        <v>424</v>
      </c>
      <c r="C258" t="str">
        <f ca="1">OFFSET(raw!$A$1,$A258*2,0)</f>
        <v>Hornsby</v>
      </c>
      <c r="D258">
        <f t="shared" si="21"/>
        <v>1</v>
      </c>
      <c r="E258">
        <f ca="1">IF(D258=0,0,SUM(D$2:D258))</f>
        <v>128</v>
      </c>
      <c r="F258">
        <f t="shared" si="22"/>
        <v>86</v>
      </c>
      <c r="G258" s="5">
        <f t="shared" ca="1" si="23"/>
        <v>90</v>
      </c>
      <c r="H258">
        <v>2077</v>
      </c>
      <c r="I258">
        <f t="shared" si="24"/>
        <v>1</v>
      </c>
      <c r="J258">
        <f t="shared" si="25"/>
        <v>1</v>
      </c>
      <c r="K258">
        <f ca="1">IF(J258=0,0,SUM(J$2:J258))</f>
        <v>107</v>
      </c>
      <c r="L258">
        <f t="shared" ca="1" si="26"/>
        <v>75</v>
      </c>
    </row>
    <row r="259" spans="1:12">
      <c r="A259">
        <f t="shared" si="27"/>
        <v>258</v>
      </c>
      <c r="B259" s="11" t="s">
        <v>425</v>
      </c>
      <c r="C259" t="str">
        <f ca="1">OFFSET(raw!$A$1,$A259*2,0)</f>
        <v>Terara</v>
      </c>
      <c r="D259">
        <f t="shared" ref="D259:D322" si="28">IF(ISNUMBER(FIND("Public",B259)),1,0)</f>
        <v>1</v>
      </c>
      <c r="E259">
        <f ca="1">IF(D259=0,0,SUM(D$2:D259))</f>
        <v>129</v>
      </c>
      <c r="F259">
        <f t="shared" ref="F259:F322" si="29">100-ROUND(A259/MAX(A:A)*100, 0)</f>
        <v>86</v>
      </c>
      <c r="G259" s="5">
        <f t="shared" ref="G259:G322" ca="1" si="30">IF(E259=0,0,ROUND(1-E259/MAX(E$2:E$1897),2))*100</f>
        <v>89</v>
      </c>
      <c r="H259">
        <v>2540</v>
      </c>
      <c r="I259">
        <f t="shared" ref="I259:I322" si="31">IFERROR(IF(H259&lt;2250,1,0),0)</f>
        <v>0</v>
      </c>
      <c r="J259">
        <f t="shared" ref="J259:J322" si="32">I259*D259</f>
        <v>0</v>
      </c>
      <c r="K259">
        <f>IF(J259=0,0,SUM(J$2:J259))</f>
        <v>0</v>
      </c>
      <c r="L259">
        <f t="shared" ref="L259:L322" si="33">IF(K259=0,0,ROUND(1-K259/MAX(K$2:K$1897),2))*100</f>
        <v>0</v>
      </c>
    </row>
    <row r="260" spans="1:12">
      <c r="A260">
        <f t="shared" ref="A260:A323" si="34">A259+1</f>
        <v>259</v>
      </c>
      <c r="B260" s="11" t="s">
        <v>427</v>
      </c>
      <c r="C260" t="str">
        <f ca="1">OFFSET(raw!$A$1,$A260*2,0)</f>
        <v>Annangrove</v>
      </c>
      <c r="D260">
        <f t="shared" si="28"/>
        <v>1</v>
      </c>
      <c r="E260">
        <f ca="1">IF(D260=0,0,SUM(D$2:D260))</f>
        <v>130</v>
      </c>
      <c r="F260">
        <f t="shared" si="29"/>
        <v>86</v>
      </c>
      <c r="G260" s="5">
        <f t="shared" ca="1" si="30"/>
        <v>89</v>
      </c>
      <c r="H260">
        <v>2156</v>
      </c>
      <c r="I260">
        <f t="shared" si="31"/>
        <v>1</v>
      </c>
      <c r="J260">
        <f t="shared" si="32"/>
        <v>1</v>
      </c>
      <c r="K260">
        <f ca="1">IF(J260=0,0,SUM(J$2:J260))</f>
        <v>108</v>
      </c>
      <c r="L260">
        <f t="shared" ca="1" si="33"/>
        <v>74</v>
      </c>
    </row>
    <row r="261" spans="1:12">
      <c r="A261">
        <f t="shared" si="34"/>
        <v>260</v>
      </c>
      <c r="B261" s="11" t="s">
        <v>429</v>
      </c>
      <c r="C261" t="str">
        <f ca="1">OFFSET(raw!$A$1,$A261*2,0)</f>
        <v>Dee Why</v>
      </c>
      <c r="D261">
        <f t="shared" si="28"/>
        <v>0</v>
      </c>
      <c r="E261">
        <f>IF(D261=0,0,SUM(D$2:D261))</f>
        <v>0</v>
      </c>
      <c r="F261">
        <f t="shared" si="29"/>
        <v>86</v>
      </c>
      <c r="G261" s="5">
        <f t="shared" si="30"/>
        <v>0</v>
      </c>
      <c r="H261">
        <v>2099</v>
      </c>
      <c r="I261">
        <f t="shared" si="31"/>
        <v>1</v>
      </c>
      <c r="J261">
        <f t="shared" si="32"/>
        <v>0</v>
      </c>
      <c r="K261">
        <f>IF(J261=0,0,SUM(J$2:J261))</f>
        <v>0</v>
      </c>
      <c r="L261">
        <f t="shared" si="33"/>
        <v>0</v>
      </c>
    </row>
    <row r="262" spans="1:12">
      <c r="A262">
        <f t="shared" si="34"/>
        <v>261</v>
      </c>
      <c r="B262" s="11" t="s">
        <v>431</v>
      </c>
      <c r="C262" t="str">
        <f ca="1">OFFSET(raw!$A$1,$A262*2,0)</f>
        <v>Parramatta</v>
      </c>
      <c r="D262">
        <f t="shared" si="28"/>
        <v>1</v>
      </c>
      <c r="E262">
        <f ca="1">IF(D262=0,0,SUM(D$2:D262))</f>
        <v>131</v>
      </c>
      <c r="F262">
        <f t="shared" si="29"/>
        <v>86</v>
      </c>
      <c r="G262" s="5">
        <f t="shared" ca="1" si="30"/>
        <v>89</v>
      </c>
      <c r="H262">
        <v>2150</v>
      </c>
      <c r="I262">
        <f t="shared" si="31"/>
        <v>1</v>
      </c>
      <c r="J262">
        <f t="shared" si="32"/>
        <v>1</v>
      </c>
      <c r="K262">
        <f ca="1">IF(J262=0,0,SUM(J$2:J262))</f>
        <v>109</v>
      </c>
      <c r="L262">
        <f t="shared" ca="1" si="33"/>
        <v>74</v>
      </c>
    </row>
    <row r="263" spans="1:12">
      <c r="A263">
        <f t="shared" si="34"/>
        <v>262</v>
      </c>
      <c r="B263" s="11" t="s">
        <v>82</v>
      </c>
      <c r="C263" t="str">
        <f ca="1">OFFSET(raw!$A$1,$A263*2,0)</f>
        <v>Skennars Head</v>
      </c>
      <c r="D263">
        <f t="shared" si="28"/>
        <v>0</v>
      </c>
      <c r="E263">
        <f>IF(D263=0,0,SUM(D$2:D263))</f>
        <v>0</v>
      </c>
      <c r="F263">
        <f t="shared" si="29"/>
        <v>86</v>
      </c>
      <c r="G263" s="5">
        <f t="shared" si="30"/>
        <v>0</v>
      </c>
      <c r="H263">
        <v>2478</v>
      </c>
      <c r="I263">
        <f t="shared" si="31"/>
        <v>0</v>
      </c>
      <c r="J263">
        <f t="shared" si="32"/>
        <v>0</v>
      </c>
      <c r="K263">
        <f>IF(J263=0,0,SUM(J$2:J263))</f>
        <v>0</v>
      </c>
      <c r="L263">
        <f t="shared" si="33"/>
        <v>0</v>
      </c>
    </row>
    <row r="264" spans="1:12">
      <c r="A264">
        <f t="shared" si="34"/>
        <v>263</v>
      </c>
      <c r="B264" s="11" t="s">
        <v>433</v>
      </c>
      <c r="C264" t="str">
        <f ca="1">OFFSET(raw!$A$1,$A264*2,0)</f>
        <v>Greenacre</v>
      </c>
      <c r="D264">
        <f t="shared" si="28"/>
        <v>0</v>
      </c>
      <c r="E264">
        <f>IF(D264=0,0,SUM(D$2:D264))</f>
        <v>0</v>
      </c>
      <c r="F264">
        <f t="shared" si="29"/>
        <v>86</v>
      </c>
      <c r="G264" s="5">
        <f t="shared" si="30"/>
        <v>0</v>
      </c>
      <c r="H264">
        <v>2190</v>
      </c>
      <c r="I264">
        <f t="shared" si="31"/>
        <v>1</v>
      </c>
      <c r="J264">
        <f t="shared" si="32"/>
        <v>0</v>
      </c>
      <c r="K264">
        <f>IF(J264=0,0,SUM(J$2:J264))</f>
        <v>0</v>
      </c>
      <c r="L264">
        <f t="shared" si="33"/>
        <v>0</v>
      </c>
    </row>
    <row r="265" spans="1:12">
      <c r="A265">
        <f t="shared" si="34"/>
        <v>264</v>
      </c>
      <c r="B265" s="11" t="s">
        <v>434</v>
      </c>
      <c r="C265" t="str">
        <f ca="1">OFFSET(raw!$A$1,$A265*2,0)</f>
        <v>North Parramatta</v>
      </c>
      <c r="D265">
        <f t="shared" si="28"/>
        <v>1</v>
      </c>
      <c r="E265">
        <f ca="1">IF(D265=0,0,SUM(D$2:D265))</f>
        <v>132</v>
      </c>
      <c r="F265">
        <f t="shared" si="29"/>
        <v>86</v>
      </c>
      <c r="G265" s="5">
        <f t="shared" ca="1" si="30"/>
        <v>89</v>
      </c>
      <c r="H265">
        <v>2151</v>
      </c>
      <c r="I265">
        <f t="shared" si="31"/>
        <v>1</v>
      </c>
      <c r="J265">
        <f t="shared" si="32"/>
        <v>1</v>
      </c>
      <c r="K265">
        <f ca="1">IF(J265=0,0,SUM(J$2:J265))</f>
        <v>110</v>
      </c>
      <c r="L265">
        <f t="shared" ca="1" si="33"/>
        <v>74</v>
      </c>
    </row>
    <row r="266" spans="1:12">
      <c r="A266">
        <f t="shared" si="34"/>
        <v>265</v>
      </c>
      <c r="B266" s="11" t="s">
        <v>435</v>
      </c>
      <c r="C266" t="str">
        <f ca="1">OFFSET(raw!$A$1,$A266*2,0)</f>
        <v>Ingleside</v>
      </c>
      <c r="D266">
        <f t="shared" si="28"/>
        <v>0</v>
      </c>
      <c r="E266">
        <f>IF(D266=0,0,SUM(D$2:D266))</f>
        <v>0</v>
      </c>
      <c r="F266">
        <f t="shared" si="29"/>
        <v>86</v>
      </c>
      <c r="G266" s="5">
        <f t="shared" si="30"/>
        <v>0</v>
      </c>
      <c r="H266">
        <v>2101</v>
      </c>
      <c r="I266">
        <f t="shared" si="31"/>
        <v>1</v>
      </c>
      <c r="J266">
        <f t="shared" si="32"/>
        <v>0</v>
      </c>
      <c r="K266">
        <f>IF(J266=0,0,SUM(J$2:J266))</f>
        <v>0</v>
      </c>
      <c r="L266">
        <f t="shared" si="33"/>
        <v>0</v>
      </c>
    </row>
    <row r="267" spans="1:12">
      <c r="A267">
        <f t="shared" si="34"/>
        <v>266</v>
      </c>
      <c r="B267" s="11" t="s">
        <v>437</v>
      </c>
      <c r="C267" t="str">
        <f ca="1">OFFSET(raw!$A$1,$A267*2,0)</f>
        <v>Erskineville</v>
      </c>
      <c r="D267">
        <f t="shared" si="28"/>
        <v>1</v>
      </c>
      <c r="E267">
        <f ca="1">IF(D267=0,0,SUM(D$2:D267))</f>
        <v>133</v>
      </c>
      <c r="F267">
        <f t="shared" si="29"/>
        <v>86</v>
      </c>
      <c r="G267" s="5">
        <f t="shared" ca="1" si="30"/>
        <v>89</v>
      </c>
      <c r="H267">
        <v>2043</v>
      </c>
      <c r="I267">
        <f t="shared" si="31"/>
        <v>1</v>
      </c>
      <c r="J267">
        <f t="shared" si="32"/>
        <v>1</v>
      </c>
      <c r="K267">
        <f ca="1">IF(J267=0,0,SUM(J$2:J267))</f>
        <v>111</v>
      </c>
      <c r="L267">
        <f t="shared" ca="1" si="33"/>
        <v>74</v>
      </c>
    </row>
    <row r="268" spans="1:12">
      <c r="A268">
        <f t="shared" si="34"/>
        <v>267</v>
      </c>
      <c r="B268" s="11" t="s">
        <v>438</v>
      </c>
      <c r="C268" t="str">
        <f ca="1">OFFSET(raw!$A$1,$A268*2,0)</f>
        <v>Ryde</v>
      </c>
      <c r="D268">
        <f t="shared" si="28"/>
        <v>1</v>
      </c>
      <c r="E268">
        <f ca="1">IF(D268=0,0,SUM(D$2:D268))</f>
        <v>134</v>
      </c>
      <c r="F268">
        <f t="shared" si="29"/>
        <v>86</v>
      </c>
      <c r="G268" s="5">
        <f t="shared" ca="1" si="30"/>
        <v>89</v>
      </c>
      <c r="H268">
        <v>2112</v>
      </c>
      <c r="I268">
        <f t="shared" si="31"/>
        <v>1</v>
      </c>
      <c r="J268">
        <f t="shared" si="32"/>
        <v>1</v>
      </c>
      <c r="K268">
        <f ca="1">IF(J268=0,0,SUM(J$2:J268))</f>
        <v>112</v>
      </c>
      <c r="L268">
        <f t="shared" ca="1" si="33"/>
        <v>74</v>
      </c>
    </row>
    <row r="269" spans="1:12">
      <c r="A269">
        <f t="shared" si="34"/>
        <v>268</v>
      </c>
      <c r="B269" s="11" t="s">
        <v>439</v>
      </c>
      <c r="C269" t="str">
        <f ca="1">OFFSET(raw!$A$1,$A269*2,0)</f>
        <v>Campsie</v>
      </c>
      <c r="D269">
        <f t="shared" si="28"/>
        <v>0</v>
      </c>
      <c r="E269">
        <f>IF(D269=0,0,SUM(D$2:D269))</f>
        <v>0</v>
      </c>
      <c r="F269">
        <f t="shared" si="29"/>
        <v>86</v>
      </c>
      <c r="G269" s="5">
        <f t="shared" si="30"/>
        <v>0</v>
      </c>
      <c r="H269">
        <v>2194</v>
      </c>
      <c r="I269">
        <f t="shared" si="31"/>
        <v>1</v>
      </c>
      <c r="J269">
        <f t="shared" si="32"/>
        <v>0</v>
      </c>
      <c r="K269">
        <f>IF(J269=0,0,SUM(J$2:J269))</f>
        <v>0</v>
      </c>
      <c r="L269">
        <f t="shared" si="33"/>
        <v>0</v>
      </c>
    </row>
    <row r="270" spans="1:12">
      <c r="A270">
        <f t="shared" si="34"/>
        <v>269</v>
      </c>
      <c r="B270" s="11" t="s">
        <v>441</v>
      </c>
      <c r="C270" t="str">
        <f ca="1">OFFSET(raw!$A$1,$A270*2,0)</f>
        <v>Bankstown</v>
      </c>
      <c r="D270">
        <f t="shared" si="28"/>
        <v>0</v>
      </c>
      <c r="E270">
        <f>IF(D270=0,0,SUM(D$2:D270))</f>
        <v>0</v>
      </c>
      <c r="F270">
        <f t="shared" si="29"/>
        <v>86</v>
      </c>
      <c r="G270" s="5">
        <f t="shared" si="30"/>
        <v>0</v>
      </c>
      <c r="H270">
        <v>2200</v>
      </c>
      <c r="I270">
        <f t="shared" si="31"/>
        <v>1</v>
      </c>
      <c r="J270">
        <f t="shared" si="32"/>
        <v>0</v>
      </c>
      <c r="K270">
        <f>IF(J270=0,0,SUM(J$2:J270))</f>
        <v>0</v>
      </c>
      <c r="L270">
        <f t="shared" si="33"/>
        <v>0</v>
      </c>
    </row>
    <row r="271" spans="1:12">
      <c r="A271">
        <f t="shared" si="34"/>
        <v>270</v>
      </c>
      <c r="B271" s="11" t="s">
        <v>443</v>
      </c>
      <c r="C271" t="str">
        <f ca="1">OFFSET(raw!$A$1,$A271*2,0)</f>
        <v>Bonnyrigg Heights</v>
      </c>
      <c r="D271">
        <f t="shared" si="28"/>
        <v>0</v>
      </c>
      <c r="E271">
        <f>IF(D271=0,0,SUM(D$2:D271))</f>
        <v>0</v>
      </c>
      <c r="F271">
        <f t="shared" si="29"/>
        <v>86</v>
      </c>
      <c r="G271" s="5">
        <f t="shared" si="30"/>
        <v>0</v>
      </c>
      <c r="H271">
        <v>2177</v>
      </c>
      <c r="I271">
        <f t="shared" si="31"/>
        <v>1</v>
      </c>
      <c r="J271">
        <f t="shared" si="32"/>
        <v>0</v>
      </c>
      <c r="K271">
        <f>IF(J271=0,0,SUM(J$2:J271))</f>
        <v>0</v>
      </c>
      <c r="L271">
        <f t="shared" si="33"/>
        <v>0</v>
      </c>
    </row>
    <row r="272" spans="1:12">
      <c r="A272">
        <f t="shared" si="34"/>
        <v>271</v>
      </c>
      <c r="B272" s="11" t="s">
        <v>445</v>
      </c>
      <c r="C272" t="str">
        <f ca="1">OFFSET(raw!$A$1,$A272*2,0)</f>
        <v>New Lambton</v>
      </c>
      <c r="D272">
        <f t="shared" si="28"/>
        <v>1</v>
      </c>
      <c r="E272">
        <f ca="1">IF(D272=0,0,SUM(D$2:D272))</f>
        <v>135</v>
      </c>
      <c r="F272">
        <f t="shared" si="29"/>
        <v>86</v>
      </c>
      <c r="G272" s="5">
        <f t="shared" ca="1" si="30"/>
        <v>89</v>
      </c>
      <c r="H272">
        <v>2305</v>
      </c>
      <c r="I272">
        <f t="shared" si="31"/>
        <v>0</v>
      </c>
      <c r="J272">
        <f t="shared" si="32"/>
        <v>0</v>
      </c>
      <c r="K272">
        <f>IF(J272=0,0,SUM(J$2:J272))</f>
        <v>0</v>
      </c>
      <c r="L272">
        <f t="shared" si="33"/>
        <v>0</v>
      </c>
    </row>
    <row r="273" spans="1:12">
      <c r="A273">
        <f t="shared" si="34"/>
        <v>272</v>
      </c>
      <c r="B273" s="11" t="s">
        <v>447</v>
      </c>
      <c r="C273" t="str">
        <f ca="1">OFFSET(raw!$A$1,$A273*2,0)</f>
        <v>Bondi Beach</v>
      </c>
      <c r="D273">
        <f t="shared" si="28"/>
        <v>0</v>
      </c>
      <c r="E273">
        <f>IF(D273=0,0,SUM(D$2:D273))</f>
        <v>0</v>
      </c>
      <c r="F273">
        <f t="shared" si="29"/>
        <v>86</v>
      </c>
      <c r="G273" s="5">
        <f t="shared" si="30"/>
        <v>0</v>
      </c>
      <c r="H273">
        <v>2026</v>
      </c>
      <c r="I273">
        <f t="shared" si="31"/>
        <v>1</v>
      </c>
      <c r="J273">
        <f t="shared" si="32"/>
        <v>0</v>
      </c>
      <c r="K273">
        <f>IF(J273=0,0,SUM(J$2:J273))</f>
        <v>0</v>
      </c>
      <c r="L273">
        <f t="shared" si="33"/>
        <v>0</v>
      </c>
    </row>
    <row r="274" spans="1:12">
      <c r="A274">
        <f t="shared" si="34"/>
        <v>273</v>
      </c>
      <c r="B274" s="11" t="s">
        <v>449</v>
      </c>
      <c r="C274" t="str">
        <f ca="1">OFFSET(raw!$A$1,$A274*2,0)</f>
        <v>Blakehurst</v>
      </c>
      <c r="D274">
        <f t="shared" si="28"/>
        <v>0</v>
      </c>
      <c r="E274">
        <f>IF(D274=0,0,SUM(D$2:D274))</f>
        <v>0</v>
      </c>
      <c r="F274">
        <f t="shared" si="29"/>
        <v>86</v>
      </c>
      <c r="G274" s="5">
        <f t="shared" si="30"/>
        <v>0</v>
      </c>
      <c r="H274">
        <v>2221</v>
      </c>
      <c r="I274">
        <f t="shared" si="31"/>
        <v>1</v>
      </c>
      <c r="J274">
        <f t="shared" si="32"/>
        <v>0</v>
      </c>
      <c r="K274">
        <f>IF(J274=0,0,SUM(J$2:J274))</f>
        <v>0</v>
      </c>
      <c r="L274">
        <f t="shared" si="33"/>
        <v>0</v>
      </c>
    </row>
    <row r="275" spans="1:12">
      <c r="A275">
        <f t="shared" si="34"/>
        <v>274</v>
      </c>
      <c r="B275" s="11" t="s">
        <v>451</v>
      </c>
      <c r="C275" t="str">
        <f ca="1">OFFSET(raw!$A$1,$A275*2,0)</f>
        <v>Heathcote</v>
      </c>
      <c r="D275">
        <f t="shared" si="28"/>
        <v>1</v>
      </c>
      <c r="E275">
        <f ca="1">IF(D275=0,0,SUM(D$2:D275))</f>
        <v>136</v>
      </c>
      <c r="F275">
        <f t="shared" si="29"/>
        <v>86</v>
      </c>
      <c r="G275" s="5">
        <f t="shared" ca="1" si="30"/>
        <v>89</v>
      </c>
      <c r="H275">
        <v>2233</v>
      </c>
      <c r="I275">
        <f t="shared" si="31"/>
        <v>1</v>
      </c>
      <c r="J275">
        <f t="shared" si="32"/>
        <v>1</v>
      </c>
      <c r="K275">
        <f ca="1">IF(J275=0,0,SUM(J$2:J275))</f>
        <v>113</v>
      </c>
      <c r="L275">
        <f t="shared" ca="1" si="33"/>
        <v>73</v>
      </c>
    </row>
    <row r="276" spans="1:12">
      <c r="A276">
        <f t="shared" si="34"/>
        <v>275</v>
      </c>
      <c r="B276" s="11" t="s">
        <v>453</v>
      </c>
      <c r="C276" t="str">
        <f ca="1">OFFSET(raw!$A$1,$A276*2,0)</f>
        <v>Randwick</v>
      </c>
      <c r="D276">
        <f t="shared" si="28"/>
        <v>0</v>
      </c>
      <c r="E276">
        <f>IF(D276=0,0,SUM(D$2:D276))</f>
        <v>0</v>
      </c>
      <c r="F276">
        <f t="shared" si="29"/>
        <v>85</v>
      </c>
      <c r="G276" s="5">
        <f t="shared" si="30"/>
        <v>0</v>
      </c>
      <c r="H276">
        <v>2031</v>
      </c>
      <c r="I276">
        <f t="shared" si="31"/>
        <v>1</v>
      </c>
      <c r="J276">
        <f t="shared" si="32"/>
        <v>0</v>
      </c>
      <c r="K276">
        <f>IF(J276=0,0,SUM(J$2:J276))</f>
        <v>0</v>
      </c>
      <c r="L276">
        <f t="shared" si="33"/>
        <v>0</v>
      </c>
    </row>
    <row r="277" spans="1:12">
      <c r="A277">
        <f t="shared" si="34"/>
        <v>276</v>
      </c>
      <c r="B277" s="11" t="s">
        <v>454</v>
      </c>
      <c r="C277" t="str">
        <f ca="1">OFFSET(raw!$A$1,$A277*2,0)</f>
        <v>Croydon Park</v>
      </c>
      <c r="D277">
        <f t="shared" si="28"/>
        <v>0</v>
      </c>
      <c r="E277">
        <f>IF(D277=0,0,SUM(D$2:D277))</f>
        <v>0</v>
      </c>
      <c r="F277">
        <f t="shared" si="29"/>
        <v>85</v>
      </c>
      <c r="G277" s="5">
        <f t="shared" si="30"/>
        <v>0</v>
      </c>
      <c r="H277">
        <v>2133</v>
      </c>
      <c r="I277">
        <f t="shared" si="31"/>
        <v>1</v>
      </c>
      <c r="J277">
        <f t="shared" si="32"/>
        <v>0</v>
      </c>
      <c r="K277">
        <f>IF(J277=0,0,SUM(J$2:J277))</f>
        <v>0</v>
      </c>
      <c r="L277">
        <f t="shared" si="33"/>
        <v>0</v>
      </c>
    </row>
    <row r="278" spans="1:12">
      <c r="A278">
        <f t="shared" si="34"/>
        <v>277</v>
      </c>
      <c r="B278" s="11" t="s">
        <v>456</v>
      </c>
      <c r="C278" t="str">
        <f ca="1">OFFSET(raw!$A$1,$A278*2,0)</f>
        <v>Wentworthville</v>
      </c>
      <c r="D278">
        <f t="shared" si="28"/>
        <v>1</v>
      </c>
      <c r="E278">
        <f ca="1">IF(D278=0,0,SUM(D$2:D278))</f>
        <v>137</v>
      </c>
      <c r="F278">
        <f t="shared" si="29"/>
        <v>85</v>
      </c>
      <c r="G278" s="5">
        <f t="shared" ca="1" si="30"/>
        <v>89</v>
      </c>
      <c r="H278">
        <v>2145</v>
      </c>
      <c r="I278">
        <f t="shared" si="31"/>
        <v>1</v>
      </c>
      <c r="J278">
        <f t="shared" si="32"/>
        <v>1</v>
      </c>
      <c r="K278">
        <f ca="1">IF(J278=0,0,SUM(J$2:J278))</f>
        <v>114</v>
      </c>
      <c r="L278">
        <f t="shared" ca="1" si="33"/>
        <v>73</v>
      </c>
    </row>
    <row r="279" spans="1:12">
      <c r="A279">
        <f t="shared" si="34"/>
        <v>278</v>
      </c>
      <c r="B279" s="11" t="s">
        <v>458</v>
      </c>
      <c r="C279" t="str">
        <f ca="1">OFFSET(raw!$A$1,$A279*2,0)</f>
        <v>Baulkham Hills</v>
      </c>
      <c r="D279">
        <f t="shared" si="28"/>
        <v>1</v>
      </c>
      <c r="E279">
        <f ca="1">IF(D279=0,0,SUM(D$2:D279))</f>
        <v>138</v>
      </c>
      <c r="F279">
        <f t="shared" si="29"/>
        <v>85</v>
      </c>
      <c r="G279" s="5">
        <f t="shared" ca="1" si="30"/>
        <v>89</v>
      </c>
      <c r="H279">
        <v>2153</v>
      </c>
      <c r="I279">
        <f t="shared" si="31"/>
        <v>1</v>
      </c>
      <c r="J279">
        <f t="shared" si="32"/>
        <v>1</v>
      </c>
      <c r="K279">
        <f ca="1">IF(J279=0,0,SUM(J$2:J279))</f>
        <v>115</v>
      </c>
      <c r="L279">
        <f t="shared" ca="1" si="33"/>
        <v>73</v>
      </c>
    </row>
    <row r="280" spans="1:12">
      <c r="A280">
        <f t="shared" si="34"/>
        <v>279</v>
      </c>
      <c r="B280" s="11" t="s">
        <v>459</v>
      </c>
      <c r="C280" t="str">
        <f ca="1">OFFSET(raw!$A$1,$A280*2,0)</f>
        <v>Richmond</v>
      </c>
      <c r="D280">
        <f t="shared" si="28"/>
        <v>1</v>
      </c>
      <c r="E280">
        <f ca="1">IF(D280=0,0,SUM(D$2:D280))</f>
        <v>139</v>
      </c>
      <c r="F280">
        <f t="shared" si="29"/>
        <v>85</v>
      </c>
      <c r="G280" s="5">
        <f t="shared" ca="1" si="30"/>
        <v>89</v>
      </c>
      <c r="H280">
        <v>2753</v>
      </c>
      <c r="I280">
        <f t="shared" si="31"/>
        <v>0</v>
      </c>
      <c r="J280">
        <f t="shared" si="32"/>
        <v>0</v>
      </c>
      <c r="K280">
        <f>IF(J280=0,0,SUM(J$2:J280))</f>
        <v>0</v>
      </c>
      <c r="L280">
        <f t="shared" si="33"/>
        <v>0</v>
      </c>
    </row>
    <row r="281" spans="1:12">
      <c r="A281">
        <f t="shared" si="34"/>
        <v>280</v>
      </c>
      <c r="B281" s="11" t="s">
        <v>461</v>
      </c>
      <c r="C281" t="str">
        <f ca="1">OFFSET(raw!$A$1,$A281*2,0)</f>
        <v>St Ives</v>
      </c>
      <c r="D281">
        <f t="shared" si="28"/>
        <v>1</v>
      </c>
      <c r="E281">
        <f ca="1">IF(D281=0,0,SUM(D$2:D281))</f>
        <v>140</v>
      </c>
      <c r="F281">
        <f t="shared" si="29"/>
        <v>85</v>
      </c>
      <c r="G281" s="5">
        <f t="shared" ca="1" si="30"/>
        <v>89</v>
      </c>
      <c r="H281">
        <v>2075</v>
      </c>
      <c r="I281">
        <f t="shared" si="31"/>
        <v>1</v>
      </c>
      <c r="J281">
        <f t="shared" si="32"/>
        <v>1</v>
      </c>
      <c r="K281">
        <f ca="1">IF(J281=0,0,SUM(J$2:J281))</f>
        <v>116</v>
      </c>
      <c r="L281">
        <f t="shared" ca="1" si="33"/>
        <v>73</v>
      </c>
    </row>
    <row r="282" spans="1:12">
      <c r="A282">
        <f t="shared" si="34"/>
        <v>281</v>
      </c>
      <c r="B282" s="11" t="s">
        <v>462</v>
      </c>
      <c r="C282" t="str">
        <f ca="1">OFFSET(raw!$A$1,$A282*2,0)</f>
        <v>Chatswood</v>
      </c>
      <c r="D282">
        <f t="shared" si="28"/>
        <v>0</v>
      </c>
      <c r="E282">
        <f>IF(D282=0,0,SUM(D$2:D282))</f>
        <v>0</v>
      </c>
      <c r="F282">
        <f t="shared" si="29"/>
        <v>85</v>
      </c>
      <c r="G282" s="5">
        <f t="shared" si="30"/>
        <v>0</v>
      </c>
      <c r="H282">
        <v>2067</v>
      </c>
      <c r="I282">
        <f t="shared" si="31"/>
        <v>1</v>
      </c>
      <c r="J282">
        <f t="shared" si="32"/>
        <v>0</v>
      </c>
      <c r="K282">
        <f>IF(J282=0,0,SUM(J$2:J282))</f>
        <v>0</v>
      </c>
      <c r="L282">
        <f t="shared" si="33"/>
        <v>0</v>
      </c>
    </row>
    <row r="283" spans="1:12">
      <c r="A283">
        <f t="shared" si="34"/>
        <v>282</v>
      </c>
      <c r="B283" s="11" t="s">
        <v>463</v>
      </c>
      <c r="C283" t="str">
        <f ca="1">OFFSET(raw!$A$1,$A283*2,0)</f>
        <v>Alexandria</v>
      </c>
      <c r="D283">
        <f t="shared" si="28"/>
        <v>0</v>
      </c>
      <c r="E283">
        <f>IF(D283=0,0,SUM(D$2:D283))</f>
        <v>0</v>
      </c>
      <c r="F283">
        <f t="shared" si="29"/>
        <v>85</v>
      </c>
      <c r="G283" s="5">
        <f t="shared" si="30"/>
        <v>0</v>
      </c>
      <c r="H283">
        <v>2015</v>
      </c>
      <c r="I283">
        <f t="shared" si="31"/>
        <v>1</v>
      </c>
      <c r="J283">
        <f t="shared" si="32"/>
        <v>0</v>
      </c>
      <c r="K283">
        <f>IF(J283=0,0,SUM(J$2:J283))</f>
        <v>0</v>
      </c>
      <c r="L283">
        <f t="shared" si="33"/>
        <v>0</v>
      </c>
    </row>
    <row r="284" spans="1:12">
      <c r="A284">
        <f t="shared" si="34"/>
        <v>283</v>
      </c>
      <c r="B284" s="11" t="s">
        <v>465</v>
      </c>
      <c r="C284" t="str">
        <f ca="1">OFFSET(raw!$A$1,$A284*2,0)</f>
        <v>Balgowlah</v>
      </c>
      <c r="D284">
        <f t="shared" si="28"/>
        <v>1</v>
      </c>
      <c r="E284">
        <f ca="1">IF(D284=0,0,SUM(D$2:D284))</f>
        <v>141</v>
      </c>
      <c r="F284">
        <f t="shared" si="29"/>
        <v>85</v>
      </c>
      <c r="G284" s="5">
        <f t="shared" ca="1" si="30"/>
        <v>88</v>
      </c>
      <c r="H284">
        <v>2093</v>
      </c>
      <c r="I284">
        <f t="shared" si="31"/>
        <v>1</v>
      </c>
      <c r="J284">
        <f t="shared" si="32"/>
        <v>1</v>
      </c>
      <c r="K284">
        <f ca="1">IF(J284=0,0,SUM(J$2:J284))</f>
        <v>117</v>
      </c>
      <c r="L284">
        <f t="shared" ca="1" si="33"/>
        <v>72</v>
      </c>
    </row>
    <row r="285" spans="1:12">
      <c r="A285">
        <f t="shared" si="34"/>
        <v>284</v>
      </c>
      <c r="B285" s="11" t="s">
        <v>186</v>
      </c>
      <c r="C285" t="str">
        <f ca="1">OFFSET(raw!$A$1,$A285*2,0)</f>
        <v>Oatley</v>
      </c>
      <c r="D285">
        <f t="shared" si="28"/>
        <v>0</v>
      </c>
      <c r="E285">
        <f>IF(D285=0,0,SUM(D$2:D285))</f>
        <v>0</v>
      </c>
      <c r="F285">
        <f t="shared" si="29"/>
        <v>85</v>
      </c>
      <c r="G285" s="5">
        <f t="shared" si="30"/>
        <v>0</v>
      </c>
      <c r="H285">
        <v>2223</v>
      </c>
      <c r="I285">
        <f t="shared" si="31"/>
        <v>1</v>
      </c>
      <c r="J285">
        <f t="shared" si="32"/>
        <v>0</v>
      </c>
      <c r="K285">
        <f>IF(J285=0,0,SUM(J$2:J285))</f>
        <v>0</v>
      </c>
      <c r="L285">
        <f t="shared" si="33"/>
        <v>0</v>
      </c>
    </row>
    <row r="286" spans="1:12">
      <c r="A286">
        <f t="shared" si="34"/>
        <v>285</v>
      </c>
      <c r="B286" s="11" t="s">
        <v>466</v>
      </c>
      <c r="C286" t="str">
        <f ca="1">OFFSET(raw!$A$1,$A286*2,0)</f>
        <v>West Pennant Hills</v>
      </c>
      <c r="D286">
        <f t="shared" si="28"/>
        <v>1</v>
      </c>
      <c r="E286">
        <f ca="1">IF(D286=0,0,SUM(D$2:D286))</f>
        <v>142</v>
      </c>
      <c r="F286">
        <f t="shared" si="29"/>
        <v>85</v>
      </c>
      <c r="G286" s="5">
        <f t="shared" ca="1" si="30"/>
        <v>88</v>
      </c>
      <c r="H286">
        <v>2125</v>
      </c>
      <c r="I286">
        <f t="shared" si="31"/>
        <v>1</v>
      </c>
      <c r="J286">
        <f t="shared" si="32"/>
        <v>1</v>
      </c>
      <c r="K286">
        <f ca="1">IF(J286=0,0,SUM(J$2:J286))</f>
        <v>118</v>
      </c>
      <c r="L286">
        <f t="shared" ca="1" si="33"/>
        <v>72</v>
      </c>
    </row>
    <row r="287" spans="1:12">
      <c r="A287">
        <f t="shared" si="34"/>
        <v>286</v>
      </c>
      <c r="B287" s="11" t="s">
        <v>468</v>
      </c>
      <c r="C287" t="str">
        <f ca="1">OFFSET(raw!$A$1,$A287*2,0)</f>
        <v>Seven Hills</v>
      </c>
      <c r="D287">
        <f t="shared" si="28"/>
        <v>1</v>
      </c>
      <c r="E287">
        <f ca="1">IF(D287=0,0,SUM(D$2:D287))</f>
        <v>143</v>
      </c>
      <c r="F287">
        <f t="shared" si="29"/>
        <v>85</v>
      </c>
      <c r="G287" s="5">
        <f t="shared" ca="1" si="30"/>
        <v>88</v>
      </c>
      <c r="H287">
        <v>2147</v>
      </c>
      <c r="I287">
        <f t="shared" si="31"/>
        <v>1</v>
      </c>
      <c r="J287">
        <f t="shared" si="32"/>
        <v>1</v>
      </c>
      <c r="K287">
        <f ca="1">IF(J287=0,0,SUM(J$2:J287))</f>
        <v>119</v>
      </c>
      <c r="L287">
        <f t="shared" ca="1" si="33"/>
        <v>72</v>
      </c>
    </row>
    <row r="288" spans="1:12">
      <c r="A288">
        <f t="shared" si="34"/>
        <v>287</v>
      </c>
      <c r="B288" s="11" t="s">
        <v>469</v>
      </c>
      <c r="C288" t="str">
        <f ca="1">OFFSET(raw!$A$1,$A288*2,0)</f>
        <v>Baulkham Hills South</v>
      </c>
      <c r="D288">
        <f t="shared" si="28"/>
        <v>0</v>
      </c>
      <c r="E288">
        <f>IF(D288=0,0,SUM(D$2:D288))</f>
        <v>0</v>
      </c>
      <c r="F288">
        <f t="shared" si="29"/>
        <v>85</v>
      </c>
      <c r="G288" s="5">
        <f t="shared" si="30"/>
        <v>0</v>
      </c>
      <c r="H288" t="e">
        <v>#N/A</v>
      </c>
      <c r="I288">
        <f t="shared" si="31"/>
        <v>0</v>
      </c>
      <c r="J288">
        <f t="shared" si="32"/>
        <v>0</v>
      </c>
      <c r="K288">
        <f>IF(J288=0,0,SUM(J$2:J288))</f>
        <v>0</v>
      </c>
      <c r="L288">
        <f t="shared" si="33"/>
        <v>0</v>
      </c>
    </row>
    <row r="289" spans="1:12">
      <c r="A289">
        <f t="shared" si="34"/>
        <v>288</v>
      </c>
      <c r="B289" s="11" t="s">
        <v>471</v>
      </c>
      <c r="C289" t="str">
        <f ca="1">OFFSET(raw!$A$1,$A289*2,0)</f>
        <v>Wentworthville</v>
      </c>
      <c r="D289">
        <f t="shared" si="28"/>
        <v>1</v>
      </c>
      <c r="E289">
        <f ca="1">IF(D289=0,0,SUM(D$2:D289))</f>
        <v>144</v>
      </c>
      <c r="F289">
        <f t="shared" si="29"/>
        <v>85</v>
      </c>
      <c r="G289" s="5">
        <f t="shared" ca="1" si="30"/>
        <v>88</v>
      </c>
      <c r="H289">
        <v>2145</v>
      </c>
      <c r="I289">
        <f t="shared" si="31"/>
        <v>1</v>
      </c>
      <c r="J289">
        <f t="shared" si="32"/>
        <v>1</v>
      </c>
      <c r="K289">
        <f ca="1">IF(J289=0,0,SUM(J$2:J289))</f>
        <v>120</v>
      </c>
      <c r="L289">
        <f t="shared" ca="1" si="33"/>
        <v>72</v>
      </c>
    </row>
    <row r="290" spans="1:12">
      <c r="A290">
        <f t="shared" si="34"/>
        <v>289</v>
      </c>
      <c r="B290" s="11" t="s">
        <v>472</v>
      </c>
      <c r="C290" t="str">
        <f ca="1">OFFSET(raw!$A$1,$A290*2,0)</f>
        <v>Moorebank</v>
      </c>
      <c r="D290">
        <f t="shared" si="28"/>
        <v>1</v>
      </c>
      <c r="E290">
        <f ca="1">IF(D290=0,0,SUM(D$2:D290))</f>
        <v>145</v>
      </c>
      <c r="F290">
        <f t="shared" si="29"/>
        <v>85</v>
      </c>
      <c r="G290" s="5">
        <f t="shared" ca="1" si="30"/>
        <v>88</v>
      </c>
      <c r="H290">
        <v>2170</v>
      </c>
      <c r="I290">
        <f t="shared" si="31"/>
        <v>1</v>
      </c>
      <c r="J290">
        <f t="shared" si="32"/>
        <v>1</v>
      </c>
      <c r="K290">
        <f ca="1">IF(J290=0,0,SUM(J$2:J290))</f>
        <v>121</v>
      </c>
      <c r="L290">
        <f t="shared" ca="1" si="33"/>
        <v>71</v>
      </c>
    </row>
    <row r="291" spans="1:12">
      <c r="A291">
        <f t="shared" si="34"/>
        <v>290</v>
      </c>
      <c r="B291" s="11" t="s">
        <v>474</v>
      </c>
      <c r="C291" t="str">
        <f ca="1">OFFSET(raw!$A$1,$A291*2,0)</f>
        <v>North Kellyville</v>
      </c>
      <c r="D291">
        <f t="shared" si="28"/>
        <v>0</v>
      </c>
      <c r="E291">
        <f>IF(D291=0,0,SUM(D$2:D291))</f>
        <v>0</v>
      </c>
      <c r="F291">
        <f t="shared" si="29"/>
        <v>85</v>
      </c>
      <c r="G291" s="5">
        <f t="shared" si="30"/>
        <v>0</v>
      </c>
      <c r="H291">
        <v>2155</v>
      </c>
      <c r="I291">
        <f t="shared" si="31"/>
        <v>1</v>
      </c>
      <c r="J291">
        <f t="shared" si="32"/>
        <v>0</v>
      </c>
      <c r="K291">
        <f>IF(J291=0,0,SUM(J$2:J291))</f>
        <v>0</v>
      </c>
      <c r="L291">
        <f t="shared" si="33"/>
        <v>0</v>
      </c>
    </row>
    <row r="292" spans="1:12">
      <c r="A292">
        <f t="shared" si="34"/>
        <v>291</v>
      </c>
      <c r="B292" s="11" t="s">
        <v>476</v>
      </c>
      <c r="C292" t="str">
        <f ca="1">OFFSET(raw!$A$1,$A292*2,0)</f>
        <v>Strathfield</v>
      </c>
      <c r="D292">
        <f t="shared" si="28"/>
        <v>0</v>
      </c>
      <c r="E292">
        <f>IF(D292=0,0,SUM(D$2:D292))</f>
        <v>0</v>
      </c>
      <c r="F292">
        <f t="shared" si="29"/>
        <v>85</v>
      </c>
      <c r="G292" s="5">
        <f t="shared" si="30"/>
        <v>0</v>
      </c>
      <c r="H292">
        <v>2135</v>
      </c>
      <c r="I292">
        <f t="shared" si="31"/>
        <v>1</v>
      </c>
      <c r="J292">
        <f t="shared" si="32"/>
        <v>0</v>
      </c>
      <c r="K292">
        <f>IF(J292=0,0,SUM(J$2:J292))</f>
        <v>0</v>
      </c>
      <c r="L292">
        <f t="shared" si="33"/>
        <v>0</v>
      </c>
    </row>
    <row r="293" spans="1:12">
      <c r="A293">
        <f t="shared" si="34"/>
        <v>292</v>
      </c>
      <c r="B293" s="11" t="s">
        <v>477</v>
      </c>
      <c r="C293" t="str">
        <f ca="1">OFFSET(raw!$A$1,$A293*2,0)</f>
        <v>Wattle Grove</v>
      </c>
      <c r="D293">
        <f t="shared" si="28"/>
        <v>0</v>
      </c>
      <c r="E293">
        <f>IF(D293=0,0,SUM(D$2:D293))</f>
        <v>0</v>
      </c>
      <c r="F293">
        <f t="shared" si="29"/>
        <v>85</v>
      </c>
      <c r="G293" s="5">
        <f t="shared" si="30"/>
        <v>0</v>
      </c>
      <c r="H293">
        <v>2173</v>
      </c>
      <c r="I293">
        <f t="shared" si="31"/>
        <v>1</v>
      </c>
      <c r="J293">
        <f t="shared" si="32"/>
        <v>0</v>
      </c>
      <c r="K293">
        <f>IF(J293=0,0,SUM(J$2:J293))</f>
        <v>0</v>
      </c>
      <c r="L293">
        <f t="shared" si="33"/>
        <v>0</v>
      </c>
    </row>
    <row r="294" spans="1:12">
      <c r="A294">
        <f t="shared" si="34"/>
        <v>293</v>
      </c>
      <c r="B294" s="11" t="s">
        <v>479</v>
      </c>
      <c r="C294" t="str">
        <f ca="1">OFFSET(raw!$A$1,$A294*2,0)</f>
        <v>Riverstone</v>
      </c>
      <c r="D294">
        <f t="shared" si="28"/>
        <v>0</v>
      </c>
      <c r="E294">
        <f>IF(D294=0,0,SUM(D$2:D294))</f>
        <v>0</v>
      </c>
      <c r="F294">
        <f t="shared" si="29"/>
        <v>85</v>
      </c>
      <c r="G294" s="5">
        <f t="shared" si="30"/>
        <v>0</v>
      </c>
      <c r="H294">
        <v>2765</v>
      </c>
      <c r="I294">
        <f t="shared" si="31"/>
        <v>0</v>
      </c>
      <c r="J294">
        <f t="shared" si="32"/>
        <v>0</v>
      </c>
      <c r="K294">
        <f>IF(J294=0,0,SUM(J$2:J294))</f>
        <v>0</v>
      </c>
      <c r="L294">
        <f t="shared" si="33"/>
        <v>0</v>
      </c>
    </row>
    <row r="295" spans="1:12">
      <c r="A295">
        <f t="shared" si="34"/>
        <v>294</v>
      </c>
      <c r="B295" s="11" t="s">
        <v>481</v>
      </c>
      <c r="C295" t="str">
        <f ca="1">OFFSET(raw!$A$1,$A295*2,0)</f>
        <v>Laguna</v>
      </c>
      <c r="D295">
        <f t="shared" si="28"/>
        <v>1</v>
      </c>
      <c r="E295">
        <f ca="1">IF(D295=0,0,SUM(D$2:D295))</f>
        <v>146</v>
      </c>
      <c r="F295">
        <f t="shared" si="29"/>
        <v>84</v>
      </c>
      <c r="G295" s="5">
        <f t="shared" ca="1" si="30"/>
        <v>88</v>
      </c>
      <c r="H295">
        <v>2325</v>
      </c>
      <c r="I295">
        <f t="shared" si="31"/>
        <v>0</v>
      </c>
      <c r="J295">
        <f t="shared" si="32"/>
        <v>0</v>
      </c>
      <c r="K295">
        <f>IF(J295=0,0,SUM(J$2:J295))</f>
        <v>0</v>
      </c>
      <c r="L295">
        <f t="shared" si="33"/>
        <v>0</v>
      </c>
    </row>
    <row r="296" spans="1:12">
      <c r="A296">
        <f t="shared" si="34"/>
        <v>295</v>
      </c>
      <c r="B296" s="11" t="s">
        <v>189</v>
      </c>
      <c r="C296" t="str">
        <f ca="1">OFFSET(raw!$A$1,$A296*2,0)</f>
        <v>Daceyville</v>
      </c>
      <c r="D296">
        <f t="shared" si="28"/>
        <v>0</v>
      </c>
      <c r="E296">
        <f>IF(D296=0,0,SUM(D$2:D296))</f>
        <v>0</v>
      </c>
      <c r="F296">
        <f t="shared" si="29"/>
        <v>84</v>
      </c>
      <c r="G296" s="5">
        <f t="shared" si="30"/>
        <v>0</v>
      </c>
      <c r="H296">
        <v>2032</v>
      </c>
      <c r="I296">
        <f t="shared" si="31"/>
        <v>1</v>
      </c>
      <c r="J296">
        <f t="shared" si="32"/>
        <v>0</v>
      </c>
      <c r="K296">
        <f>IF(J296=0,0,SUM(J$2:J296))</f>
        <v>0</v>
      </c>
      <c r="L296">
        <f t="shared" si="33"/>
        <v>0</v>
      </c>
    </row>
    <row r="297" spans="1:12">
      <c r="A297">
        <f t="shared" si="34"/>
        <v>296</v>
      </c>
      <c r="B297" s="11" t="s">
        <v>484</v>
      </c>
      <c r="C297" t="str">
        <f ca="1">OFFSET(raw!$A$1,$A297*2,0)</f>
        <v>Castle Hill</v>
      </c>
      <c r="D297">
        <f t="shared" si="28"/>
        <v>0</v>
      </c>
      <c r="E297">
        <f>IF(D297=0,0,SUM(D$2:D297))</f>
        <v>0</v>
      </c>
      <c r="F297">
        <f t="shared" si="29"/>
        <v>84</v>
      </c>
      <c r="G297" s="5">
        <f t="shared" si="30"/>
        <v>0</v>
      </c>
      <c r="H297">
        <v>2154</v>
      </c>
      <c r="I297">
        <f t="shared" si="31"/>
        <v>1</v>
      </c>
      <c r="J297">
        <f t="shared" si="32"/>
        <v>0</v>
      </c>
      <c r="K297">
        <f>IF(J297=0,0,SUM(J$2:J297))</f>
        <v>0</v>
      </c>
      <c r="L297">
        <f t="shared" si="33"/>
        <v>0</v>
      </c>
    </row>
    <row r="298" spans="1:12">
      <c r="A298">
        <f t="shared" si="34"/>
        <v>297</v>
      </c>
      <c r="B298" s="11" t="s">
        <v>485</v>
      </c>
      <c r="C298" t="str">
        <f ca="1">OFFSET(raw!$A$1,$A298*2,0)</f>
        <v>Northbridge</v>
      </c>
      <c r="D298">
        <f t="shared" si="28"/>
        <v>1</v>
      </c>
      <c r="E298">
        <f ca="1">IF(D298=0,0,SUM(D$2:D298))</f>
        <v>147</v>
      </c>
      <c r="F298">
        <f t="shared" si="29"/>
        <v>84</v>
      </c>
      <c r="G298" s="5">
        <f t="shared" ca="1" si="30"/>
        <v>88</v>
      </c>
      <c r="H298">
        <v>2063</v>
      </c>
      <c r="I298">
        <f t="shared" si="31"/>
        <v>1</v>
      </c>
      <c r="J298">
        <f t="shared" si="32"/>
        <v>1</v>
      </c>
      <c r="K298">
        <f ca="1">IF(J298=0,0,SUM(J$2:J298))</f>
        <v>122</v>
      </c>
      <c r="L298">
        <f t="shared" ca="1" si="33"/>
        <v>71</v>
      </c>
    </row>
    <row r="299" spans="1:12">
      <c r="A299">
        <f t="shared" si="34"/>
        <v>298</v>
      </c>
      <c r="B299" s="11" t="s">
        <v>486</v>
      </c>
      <c r="C299" t="str">
        <f ca="1">OFFSET(raw!$A$1,$A299*2,0)</f>
        <v>Ryde</v>
      </c>
      <c r="D299">
        <f t="shared" si="28"/>
        <v>0</v>
      </c>
      <c r="E299">
        <f>IF(D299=0,0,SUM(D$2:D299))</f>
        <v>0</v>
      </c>
      <c r="F299">
        <f t="shared" si="29"/>
        <v>84</v>
      </c>
      <c r="G299" s="5">
        <f t="shared" si="30"/>
        <v>0</v>
      </c>
      <c r="H299">
        <v>2112</v>
      </c>
      <c r="I299">
        <f t="shared" si="31"/>
        <v>1</v>
      </c>
      <c r="J299">
        <f t="shared" si="32"/>
        <v>0</v>
      </c>
      <c r="K299">
        <f>IF(J299=0,0,SUM(J$2:J299))</f>
        <v>0</v>
      </c>
      <c r="L299">
        <f t="shared" si="33"/>
        <v>0</v>
      </c>
    </row>
    <row r="300" spans="1:12">
      <c r="A300">
        <f t="shared" si="34"/>
        <v>299</v>
      </c>
      <c r="B300" s="11" t="s">
        <v>487</v>
      </c>
      <c r="C300" t="str">
        <f ca="1">OFFSET(raw!$A$1,$A300*2,0)</f>
        <v>Terrey Hills</v>
      </c>
      <c r="D300">
        <f t="shared" si="28"/>
        <v>1</v>
      </c>
      <c r="E300">
        <f ca="1">IF(D300=0,0,SUM(D$2:D300))</f>
        <v>148</v>
      </c>
      <c r="F300">
        <f t="shared" si="29"/>
        <v>84</v>
      </c>
      <c r="G300" s="5">
        <f t="shared" ca="1" si="30"/>
        <v>88</v>
      </c>
      <c r="H300">
        <v>2084</v>
      </c>
      <c r="I300">
        <f t="shared" si="31"/>
        <v>1</v>
      </c>
      <c r="J300">
        <f t="shared" si="32"/>
        <v>1</v>
      </c>
      <c r="K300">
        <f ca="1">IF(J300=0,0,SUM(J$2:J300))</f>
        <v>123</v>
      </c>
      <c r="L300">
        <f t="shared" ca="1" si="33"/>
        <v>71</v>
      </c>
    </row>
    <row r="301" spans="1:12">
      <c r="A301">
        <f t="shared" si="34"/>
        <v>300</v>
      </c>
      <c r="B301" s="11" t="s">
        <v>488</v>
      </c>
      <c r="C301" t="str">
        <f ca="1">OFFSET(raw!$A$1,$A301*2,0)</f>
        <v>Brookvale</v>
      </c>
      <c r="D301">
        <f t="shared" si="28"/>
        <v>1</v>
      </c>
      <c r="E301">
        <f ca="1">IF(D301=0,0,SUM(D$2:D301))</f>
        <v>149</v>
      </c>
      <c r="F301">
        <f t="shared" si="29"/>
        <v>84</v>
      </c>
      <c r="G301" s="5">
        <f t="shared" ca="1" si="30"/>
        <v>88</v>
      </c>
      <c r="H301">
        <v>2100</v>
      </c>
      <c r="I301">
        <f t="shared" si="31"/>
        <v>1</v>
      </c>
      <c r="J301">
        <f t="shared" si="32"/>
        <v>1</v>
      </c>
      <c r="K301">
        <f ca="1">IF(J301=0,0,SUM(J$2:J301))</f>
        <v>124</v>
      </c>
      <c r="L301">
        <f t="shared" ca="1" si="33"/>
        <v>71</v>
      </c>
    </row>
    <row r="302" spans="1:12">
      <c r="A302">
        <f t="shared" si="34"/>
        <v>301</v>
      </c>
      <c r="B302" s="11" t="s">
        <v>490</v>
      </c>
      <c r="C302" t="str">
        <f ca="1">OFFSET(raw!$A$1,$A302*2,0)</f>
        <v>Kareela</v>
      </c>
      <c r="D302">
        <f t="shared" si="28"/>
        <v>1</v>
      </c>
      <c r="E302">
        <f ca="1">IF(D302=0,0,SUM(D$2:D302))</f>
        <v>150</v>
      </c>
      <c r="F302">
        <f t="shared" si="29"/>
        <v>84</v>
      </c>
      <c r="G302" s="5">
        <f t="shared" ca="1" si="30"/>
        <v>88</v>
      </c>
      <c r="H302">
        <v>2232</v>
      </c>
      <c r="I302">
        <f t="shared" si="31"/>
        <v>1</v>
      </c>
      <c r="J302">
        <f t="shared" si="32"/>
        <v>1</v>
      </c>
      <c r="K302">
        <f ca="1">IF(J302=0,0,SUM(J$2:J302))</f>
        <v>125</v>
      </c>
      <c r="L302">
        <f t="shared" ca="1" si="33"/>
        <v>70</v>
      </c>
    </row>
    <row r="303" spans="1:12">
      <c r="A303">
        <f t="shared" si="34"/>
        <v>302</v>
      </c>
      <c r="B303" s="11" t="s">
        <v>492</v>
      </c>
      <c r="C303" t="str">
        <f ca="1">OFFSET(raw!$A$1,$A303*2,0)</f>
        <v>Belrose</v>
      </c>
      <c r="D303">
        <f t="shared" si="28"/>
        <v>0</v>
      </c>
      <c r="E303">
        <f>IF(D303=0,0,SUM(D$2:D303))</f>
        <v>0</v>
      </c>
      <c r="F303">
        <f t="shared" si="29"/>
        <v>84</v>
      </c>
      <c r="G303" s="5">
        <f t="shared" si="30"/>
        <v>0</v>
      </c>
      <c r="H303">
        <v>2085</v>
      </c>
      <c r="I303">
        <f t="shared" si="31"/>
        <v>1</v>
      </c>
      <c r="J303">
        <f t="shared" si="32"/>
        <v>0</v>
      </c>
      <c r="K303">
        <f>IF(J303=0,0,SUM(J$2:J303))</f>
        <v>0</v>
      </c>
      <c r="L303">
        <f t="shared" si="33"/>
        <v>0</v>
      </c>
    </row>
    <row r="304" spans="1:12">
      <c r="A304">
        <f t="shared" si="34"/>
        <v>303</v>
      </c>
      <c r="B304" s="11" t="s">
        <v>493</v>
      </c>
      <c r="C304" t="str">
        <f ca="1">OFFSET(raw!$A$1,$A304*2,0)</f>
        <v>North Turramurra</v>
      </c>
      <c r="D304">
        <f t="shared" si="28"/>
        <v>1</v>
      </c>
      <c r="E304">
        <f ca="1">IF(D304=0,0,SUM(D$2:D304))</f>
        <v>151</v>
      </c>
      <c r="F304">
        <f t="shared" si="29"/>
        <v>84</v>
      </c>
      <c r="G304" s="5">
        <f t="shared" ca="1" si="30"/>
        <v>88</v>
      </c>
      <c r="H304">
        <v>2074</v>
      </c>
      <c r="I304">
        <f t="shared" si="31"/>
        <v>1</v>
      </c>
      <c r="J304">
        <f t="shared" si="32"/>
        <v>1</v>
      </c>
      <c r="K304">
        <f ca="1">IF(J304=0,0,SUM(J$2:J304))</f>
        <v>126</v>
      </c>
      <c r="L304">
        <f t="shared" ca="1" si="33"/>
        <v>70</v>
      </c>
    </row>
    <row r="305" spans="1:12">
      <c r="A305">
        <f t="shared" si="34"/>
        <v>304</v>
      </c>
      <c r="B305" s="11" t="s">
        <v>186</v>
      </c>
      <c r="C305" t="str">
        <f ca="1">OFFSET(raw!$A$1,$A305*2,0)</f>
        <v>Riverwood</v>
      </c>
      <c r="D305">
        <f t="shared" si="28"/>
        <v>0</v>
      </c>
      <c r="E305">
        <f>IF(D305=0,0,SUM(D$2:D305))</f>
        <v>0</v>
      </c>
      <c r="F305">
        <f t="shared" si="29"/>
        <v>84</v>
      </c>
      <c r="G305" s="5">
        <f t="shared" si="30"/>
        <v>0</v>
      </c>
      <c r="H305">
        <v>2210</v>
      </c>
      <c r="I305">
        <f t="shared" si="31"/>
        <v>1</v>
      </c>
      <c r="J305">
        <f t="shared" si="32"/>
        <v>0</v>
      </c>
      <c r="K305">
        <f>IF(J305=0,0,SUM(J$2:J305))</f>
        <v>0</v>
      </c>
      <c r="L305">
        <f t="shared" si="33"/>
        <v>0</v>
      </c>
    </row>
    <row r="306" spans="1:12">
      <c r="A306">
        <f t="shared" si="34"/>
        <v>305</v>
      </c>
      <c r="B306" s="11" t="s">
        <v>496</v>
      </c>
      <c r="C306" t="str">
        <f ca="1">OFFSET(raw!$A$1,$A306*2,0)</f>
        <v>Redhead</v>
      </c>
      <c r="D306">
        <f t="shared" si="28"/>
        <v>1</v>
      </c>
      <c r="E306">
        <f ca="1">IF(D306=0,0,SUM(D$2:D306))</f>
        <v>152</v>
      </c>
      <c r="F306">
        <f t="shared" si="29"/>
        <v>84</v>
      </c>
      <c r="G306" s="5">
        <f t="shared" ca="1" si="30"/>
        <v>88</v>
      </c>
      <c r="H306">
        <v>2290</v>
      </c>
      <c r="I306">
        <f t="shared" si="31"/>
        <v>0</v>
      </c>
      <c r="J306">
        <f t="shared" si="32"/>
        <v>0</v>
      </c>
      <c r="K306">
        <f>IF(J306=0,0,SUM(J$2:J306))</f>
        <v>0</v>
      </c>
      <c r="L306">
        <f t="shared" si="33"/>
        <v>0</v>
      </c>
    </row>
    <row r="307" spans="1:12">
      <c r="A307">
        <f t="shared" si="34"/>
        <v>306</v>
      </c>
      <c r="B307" s="11" t="s">
        <v>498</v>
      </c>
      <c r="C307" t="str">
        <f ca="1">OFFSET(raw!$A$1,$A307*2,0)</f>
        <v>Sutherland</v>
      </c>
      <c r="D307">
        <f t="shared" si="28"/>
        <v>0</v>
      </c>
      <c r="E307">
        <f>IF(D307=0,0,SUM(D$2:D307))</f>
        <v>0</v>
      </c>
      <c r="F307">
        <f t="shared" si="29"/>
        <v>84</v>
      </c>
      <c r="G307" s="5">
        <f t="shared" si="30"/>
        <v>0</v>
      </c>
      <c r="H307">
        <v>2232</v>
      </c>
      <c r="I307">
        <f t="shared" si="31"/>
        <v>1</v>
      </c>
      <c r="J307">
        <f t="shared" si="32"/>
        <v>0</v>
      </c>
      <c r="K307">
        <f>IF(J307=0,0,SUM(J$2:J307))</f>
        <v>0</v>
      </c>
      <c r="L307">
        <f t="shared" si="33"/>
        <v>0</v>
      </c>
    </row>
    <row r="308" spans="1:12">
      <c r="A308">
        <f t="shared" si="34"/>
        <v>307</v>
      </c>
      <c r="B308" s="11" t="s">
        <v>499</v>
      </c>
      <c r="C308" t="str">
        <f ca="1">OFFSET(raw!$A$1,$A308*2,0)</f>
        <v>Lane Cove</v>
      </c>
      <c r="D308">
        <f t="shared" si="28"/>
        <v>1</v>
      </c>
      <c r="E308">
        <f ca="1">IF(D308=0,0,SUM(D$2:D308))</f>
        <v>153</v>
      </c>
      <c r="F308">
        <f t="shared" si="29"/>
        <v>84</v>
      </c>
      <c r="G308" s="5">
        <f t="shared" ca="1" si="30"/>
        <v>87</v>
      </c>
      <c r="H308">
        <v>2066</v>
      </c>
      <c r="I308">
        <f t="shared" si="31"/>
        <v>1</v>
      </c>
      <c r="J308">
        <f t="shared" si="32"/>
        <v>1</v>
      </c>
      <c r="K308">
        <f ca="1">IF(J308=0,0,SUM(J$2:J308))</f>
        <v>127</v>
      </c>
      <c r="L308">
        <f t="shared" ca="1" si="33"/>
        <v>70</v>
      </c>
    </row>
    <row r="309" spans="1:12">
      <c r="A309">
        <f t="shared" si="34"/>
        <v>308</v>
      </c>
      <c r="B309" s="11" t="s">
        <v>500</v>
      </c>
      <c r="C309" t="str">
        <f ca="1">OFFSET(raw!$A$1,$A309*2,0)</f>
        <v>Borenore</v>
      </c>
      <c r="D309">
        <f t="shared" si="28"/>
        <v>1</v>
      </c>
      <c r="E309">
        <f ca="1">IF(D309=0,0,SUM(D$2:D309))</f>
        <v>154</v>
      </c>
      <c r="F309">
        <f t="shared" si="29"/>
        <v>84</v>
      </c>
      <c r="G309" s="5">
        <f t="shared" ca="1" si="30"/>
        <v>87</v>
      </c>
      <c r="H309">
        <v>2800</v>
      </c>
      <c r="I309">
        <f t="shared" si="31"/>
        <v>0</v>
      </c>
      <c r="J309">
        <f t="shared" si="32"/>
        <v>0</v>
      </c>
      <c r="K309">
        <f>IF(J309=0,0,SUM(J$2:J309))</f>
        <v>0</v>
      </c>
      <c r="L309">
        <f t="shared" si="33"/>
        <v>0</v>
      </c>
    </row>
    <row r="310" spans="1:12">
      <c r="A310">
        <f t="shared" si="34"/>
        <v>309</v>
      </c>
      <c r="B310" s="11" t="s">
        <v>502</v>
      </c>
      <c r="C310" t="str">
        <f ca="1">OFFSET(raw!$A$1,$A310*2,0)</f>
        <v>Waverley</v>
      </c>
      <c r="D310">
        <f t="shared" si="28"/>
        <v>1</v>
      </c>
      <c r="E310">
        <f ca="1">IF(D310=0,0,SUM(D$2:D310))</f>
        <v>155</v>
      </c>
      <c r="F310">
        <f t="shared" si="29"/>
        <v>84</v>
      </c>
      <c r="G310" s="5">
        <f t="shared" ca="1" si="30"/>
        <v>87</v>
      </c>
      <c r="H310">
        <v>2024</v>
      </c>
      <c r="I310">
        <f t="shared" si="31"/>
        <v>1</v>
      </c>
      <c r="J310">
        <f t="shared" si="32"/>
        <v>1</v>
      </c>
      <c r="K310">
        <f ca="1">IF(J310=0,0,SUM(J$2:J310))</f>
        <v>128</v>
      </c>
      <c r="L310">
        <f t="shared" ca="1" si="33"/>
        <v>70</v>
      </c>
    </row>
    <row r="311" spans="1:12">
      <c r="A311">
        <f t="shared" si="34"/>
        <v>310</v>
      </c>
      <c r="B311" s="11" t="s">
        <v>503</v>
      </c>
      <c r="C311" t="str">
        <f ca="1">OFFSET(raw!$A$1,$A311*2,0)</f>
        <v>Kotara South</v>
      </c>
      <c r="D311">
        <f t="shared" si="28"/>
        <v>0</v>
      </c>
      <c r="E311">
        <f>IF(D311=0,0,SUM(D$2:D311))</f>
        <v>0</v>
      </c>
      <c r="F311">
        <f t="shared" si="29"/>
        <v>84</v>
      </c>
      <c r="G311" s="5">
        <f t="shared" si="30"/>
        <v>0</v>
      </c>
      <c r="H311">
        <v>2289</v>
      </c>
      <c r="I311">
        <f t="shared" si="31"/>
        <v>0</v>
      </c>
      <c r="J311">
        <f t="shared" si="32"/>
        <v>0</v>
      </c>
      <c r="K311">
        <f>IF(J311=0,0,SUM(J$2:J311))</f>
        <v>0</v>
      </c>
      <c r="L311">
        <f t="shared" si="33"/>
        <v>0</v>
      </c>
    </row>
    <row r="312" spans="1:12">
      <c r="A312">
        <f t="shared" si="34"/>
        <v>311</v>
      </c>
      <c r="B312" s="11" t="s">
        <v>505</v>
      </c>
      <c r="C312" t="str">
        <f ca="1">OFFSET(raw!$A$1,$A312*2,0)</f>
        <v>Botany</v>
      </c>
      <c r="D312">
        <f t="shared" si="28"/>
        <v>0</v>
      </c>
      <c r="E312">
        <f>IF(D312=0,0,SUM(D$2:D312))</f>
        <v>0</v>
      </c>
      <c r="F312">
        <f t="shared" si="29"/>
        <v>84</v>
      </c>
      <c r="G312" s="5">
        <f t="shared" si="30"/>
        <v>0</v>
      </c>
      <c r="H312">
        <v>2019</v>
      </c>
      <c r="I312">
        <f t="shared" si="31"/>
        <v>1</v>
      </c>
      <c r="J312">
        <f t="shared" si="32"/>
        <v>0</v>
      </c>
      <c r="K312">
        <f>IF(J312=0,0,SUM(J$2:J312))</f>
        <v>0</v>
      </c>
      <c r="L312">
        <f t="shared" si="33"/>
        <v>0</v>
      </c>
    </row>
    <row r="313" spans="1:12">
      <c r="A313">
        <f t="shared" si="34"/>
        <v>312</v>
      </c>
      <c r="B313" s="11" t="s">
        <v>507</v>
      </c>
      <c r="C313" t="str">
        <f ca="1">OFFSET(raw!$A$1,$A313*2,0)</f>
        <v>Armidale</v>
      </c>
      <c r="D313">
        <f t="shared" si="28"/>
        <v>0</v>
      </c>
      <c r="E313">
        <f>IF(D313=0,0,SUM(D$2:D313))</f>
        <v>0</v>
      </c>
      <c r="F313">
        <f t="shared" si="29"/>
        <v>84</v>
      </c>
      <c r="G313" s="5">
        <f t="shared" si="30"/>
        <v>0</v>
      </c>
      <c r="H313">
        <v>2350</v>
      </c>
      <c r="I313">
        <f t="shared" si="31"/>
        <v>0</v>
      </c>
      <c r="J313">
        <f t="shared" si="32"/>
        <v>0</v>
      </c>
      <c r="K313">
        <f>IF(J313=0,0,SUM(J$2:J313))</f>
        <v>0</v>
      </c>
      <c r="L313">
        <f t="shared" si="33"/>
        <v>0</v>
      </c>
    </row>
    <row r="314" spans="1:12">
      <c r="A314">
        <f t="shared" si="34"/>
        <v>313</v>
      </c>
      <c r="B314" s="11" t="s">
        <v>508</v>
      </c>
      <c r="C314" t="str">
        <f ca="1">OFFSET(raw!$A$1,$A314*2,0)</f>
        <v>Paddington</v>
      </c>
      <c r="D314">
        <f t="shared" si="28"/>
        <v>1</v>
      </c>
      <c r="E314">
        <f ca="1">IF(D314=0,0,SUM(D$2:D314))</f>
        <v>156</v>
      </c>
      <c r="F314">
        <f t="shared" si="29"/>
        <v>83</v>
      </c>
      <c r="G314" s="5">
        <f t="shared" ca="1" si="30"/>
        <v>87</v>
      </c>
      <c r="H314">
        <v>2021</v>
      </c>
      <c r="I314">
        <f t="shared" si="31"/>
        <v>1</v>
      </c>
      <c r="J314">
        <f t="shared" si="32"/>
        <v>1</v>
      </c>
      <c r="K314">
        <f ca="1">IF(J314=0,0,SUM(J$2:J314))</f>
        <v>129</v>
      </c>
      <c r="L314">
        <f t="shared" ca="1" si="33"/>
        <v>70</v>
      </c>
    </row>
    <row r="315" spans="1:12">
      <c r="A315">
        <f t="shared" si="34"/>
        <v>314</v>
      </c>
      <c r="B315" s="11" t="s">
        <v>509</v>
      </c>
      <c r="C315" t="str">
        <f ca="1">OFFSET(raw!$A$1,$A315*2,0)</f>
        <v>Penshurst</v>
      </c>
      <c r="D315">
        <f t="shared" si="28"/>
        <v>0</v>
      </c>
      <c r="E315">
        <f>IF(D315=0,0,SUM(D$2:D315))</f>
        <v>0</v>
      </c>
      <c r="F315">
        <f t="shared" si="29"/>
        <v>83</v>
      </c>
      <c r="G315" s="5">
        <f t="shared" si="30"/>
        <v>0</v>
      </c>
      <c r="H315">
        <v>2222</v>
      </c>
      <c r="I315">
        <f t="shared" si="31"/>
        <v>1</v>
      </c>
      <c r="J315">
        <f t="shared" si="32"/>
        <v>0</v>
      </c>
      <c r="K315">
        <f>IF(J315=0,0,SUM(J$2:J315))</f>
        <v>0</v>
      </c>
      <c r="L315">
        <f t="shared" si="33"/>
        <v>0</v>
      </c>
    </row>
    <row r="316" spans="1:12">
      <c r="A316">
        <f t="shared" si="34"/>
        <v>315</v>
      </c>
      <c r="B316" s="11" t="s">
        <v>511</v>
      </c>
      <c r="C316" t="str">
        <f ca="1">OFFSET(raw!$A$1,$A316*2,0)</f>
        <v>Freshwater</v>
      </c>
      <c r="D316">
        <f t="shared" si="28"/>
        <v>1</v>
      </c>
      <c r="E316">
        <f ca="1">IF(D316=0,0,SUM(D$2:D316))</f>
        <v>157</v>
      </c>
      <c r="F316">
        <f t="shared" si="29"/>
        <v>83</v>
      </c>
      <c r="G316" s="5">
        <f t="shared" ca="1" si="30"/>
        <v>87</v>
      </c>
      <c r="H316">
        <v>2096</v>
      </c>
      <c r="I316">
        <f t="shared" si="31"/>
        <v>1</v>
      </c>
      <c r="J316">
        <f t="shared" si="32"/>
        <v>1</v>
      </c>
      <c r="K316">
        <f ca="1">IF(J316=0,0,SUM(J$2:J316))</f>
        <v>130</v>
      </c>
      <c r="L316">
        <f t="shared" ca="1" si="33"/>
        <v>69</v>
      </c>
    </row>
    <row r="317" spans="1:12">
      <c r="A317">
        <f t="shared" si="34"/>
        <v>316</v>
      </c>
      <c r="B317" s="11" t="s">
        <v>513</v>
      </c>
      <c r="C317" t="str">
        <f ca="1">OFFSET(raw!$A$1,$A317*2,0)</f>
        <v>Mortdale</v>
      </c>
      <c r="D317">
        <f t="shared" si="28"/>
        <v>1</v>
      </c>
      <c r="E317">
        <f ca="1">IF(D317=0,0,SUM(D$2:D317))</f>
        <v>158</v>
      </c>
      <c r="F317">
        <f t="shared" si="29"/>
        <v>83</v>
      </c>
      <c r="G317" s="5">
        <f t="shared" ca="1" si="30"/>
        <v>87</v>
      </c>
      <c r="H317">
        <v>2223</v>
      </c>
      <c r="I317">
        <f t="shared" si="31"/>
        <v>1</v>
      </c>
      <c r="J317">
        <f t="shared" si="32"/>
        <v>1</v>
      </c>
      <c r="K317">
        <f ca="1">IF(J317=0,0,SUM(J$2:J317))</f>
        <v>131</v>
      </c>
      <c r="L317">
        <f t="shared" ca="1" si="33"/>
        <v>69</v>
      </c>
    </row>
    <row r="318" spans="1:12">
      <c r="A318">
        <f t="shared" si="34"/>
        <v>317</v>
      </c>
      <c r="B318" s="11" t="s">
        <v>515</v>
      </c>
      <c r="C318" t="str">
        <f ca="1">OFFSET(raw!$A$1,$A318*2,0)</f>
        <v>North Strathfield</v>
      </c>
      <c r="D318">
        <f t="shared" si="28"/>
        <v>0</v>
      </c>
      <c r="E318">
        <f>IF(D318=0,0,SUM(D$2:D318))</f>
        <v>0</v>
      </c>
      <c r="F318">
        <f t="shared" si="29"/>
        <v>83</v>
      </c>
      <c r="G318" s="5">
        <f t="shared" si="30"/>
        <v>0</v>
      </c>
      <c r="H318">
        <v>2137</v>
      </c>
      <c r="I318">
        <f t="shared" si="31"/>
        <v>1</v>
      </c>
      <c r="J318">
        <f t="shared" si="32"/>
        <v>0</v>
      </c>
      <c r="K318">
        <f>IF(J318=0,0,SUM(J$2:J318))</f>
        <v>0</v>
      </c>
      <c r="L318">
        <f t="shared" si="33"/>
        <v>0</v>
      </c>
    </row>
    <row r="319" spans="1:12">
      <c r="A319">
        <f t="shared" si="34"/>
        <v>318</v>
      </c>
      <c r="B319" s="11" t="s">
        <v>516</v>
      </c>
      <c r="C319" t="str">
        <f ca="1">OFFSET(raw!$A$1,$A319*2,0)</f>
        <v>Bowral</v>
      </c>
      <c r="D319">
        <f t="shared" si="28"/>
        <v>1</v>
      </c>
      <c r="E319">
        <f ca="1">IF(D319=0,0,SUM(D$2:D319))</f>
        <v>159</v>
      </c>
      <c r="F319">
        <f t="shared" si="29"/>
        <v>83</v>
      </c>
      <c r="G319" s="5">
        <f t="shared" ca="1" si="30"/>
        <v>87</v>
      </c>
      <c r="H319">
        <v>2576</v>
      </c>
      <c r="I319">
        <f t="shared" si="31"/>
        <v>0</v>
      </c>
      <c r="J319">
        <f t="shared" si="32"/>
        <v>0</v>
      </c>
      <c r="K319">
        <f>IF(J319=0,0,SUM(J$2:J319))</f>
        <v>0</v>
      </c>
      <c r="L319">
        <f t="shared" si="33"/>
        <v>0</v>
      </c>
    </row>
    <row r="320" spans="1:12">
      <c r="A320">
        <f t="shared" si="34"/>
        <v>319</v>
      </c>
      <c r="B320" s="11" t="s">
        <v>351</v>
      </c>
      <c r="C320" t="str">
        <f ca="1">OFFSET(raw!$A$1,$A320*2,0)</f>
        <v>Concord</v>
      </c>
      <c r="D320">
        <f t="shared" si="28"/>
        <v>0</v>
      </c>
      <c r="E320">
        <f>IF(D320=0,0,SUM(D$2:D320))</f>
        <v>0</v>
      </c>
      <c r="F320">
        <f t="shared" si="29"/>
        <v>83</v>
      </c>
      <c r="G320" s="5">
        <f t="shared" si="30"/>
        <v>0</v>
      </c>
      <c r="H320">
        <v>2137</v>
      </c>
      <c r="I320">
        <f t="shared" si="31"/>
        <v>1</v>
      </c>
      <c r="J320">
        <f t="shared" si="32"/>
        <v>0</v>
      </c>
      <c r="K320">
        <f>IF(J320=0,0,SUM(J$2:J320))</f>
        <v>0</v>
      </c>
      <c r="L320">
        <f t="shared" si="33"/>
        <v>0</v>
      </c>
    </row>
    <row r="321" spans="1:12">
      <c r="A321">
        <f t="shared" si="34"/>
        <v>320</v>
      </c>
      <c r="B321" s="11" t="s">
        <v>518</v>
      </c>
      <c r="C321" t="str">
        <f ca="1">OFFSET(raw!$A$1,$A321*2,0)</f>
        <v>Mascot</v>
      </c>
      <c r="D321">
        <f t="shared" si="28"/>
        <v>0</v>
      </c>
      <c r="E321">
        <f>IF(D321=0,0,SUM(D$2:D321))</f>
        <v>0</v>
      </c>
      <c r="F321">
        <f t="shared" si="29"/>
        <v>83</v>
      </c>
      <c r="G321" s="5">
        <f t="shared" si="30"/>
        <v>0</v>
      </c>
      <c r="H321">
        <v>2020</v>
      </c>
      <c r="I321">
        <f t="shared" si="31"/>
        <v>1</v>
      </c>
      <c r="J321">
        <f t="shared" si="32"/>
        <v>0</v>
      </c>
      <c r="K321">
        <f>IF(J321=0,0,SUM(J$2:J321))</f>
        <v>0</v>
      </c>
      <c r="L321">
        <f t="shared" si="33"/>
        <v>0</v>
      </c>
    </row>
    <row r="322" spans="1:12">
      <c r="A322">
        <f t="shared" si="34"/>
        <v>321</v>
      </c>
      <c r="B322" s="11" t="s">
        <v>520</v>
      </c>
      <c r="C322" t="str">
        <f ca="1">OFFSET(raw!$A$1,$A322*2,0)</f>
        <v>Moss Vale</v>
      </c>
      <c r="D322">
        <f t="shared" si="28"/>
        <v>0</v>
      </c>
      <c r="E322">
        <f>IF(D322=0,0,SUM(D$2:D322))</f>
        <v>0</v>
      </c>
      <c r="F322">
        <f t="shared" si="29"/>
        <v>83</v>
      </c>
      <c r="G322" s="5">
        <f t="shared" si="30"/>
        <v>0</v>
      </c>
      <c r="H322">
        <v>2577</v>
      </c>
      <c r="I322">
        <f t="shared" si="31"/>
        <v>0</v>
      </c>
      <c r="J322">
        <f t="shared" si="32"/>
        <v>0</v>
      </c>
      <c r="K322">
        <f>IF(J322=0,0,SUM(J$2:J322))</f>
        <v>0</v>
      </c>
      <c r="L322">
        <f t="shared" si="33"/>
        <v>0</v>
      </c>
    </row>
    <row r="323" spans="1:12">
      <c r="A323">
        <f t="shared" si="34"/>
        <v>322</v>
      </c>
      <c r="B323" s="11" t="s">
        <v>522</v>
      </c>
      <c r="C323" t="str">
        <f ca="1">OFFSET(raw!$A$1,$A323*2,0)</f>
        <v>Glenwood</v>
      </c>
      <c r="D323">
        <f t="shared" ref="D323:D386" si="35">IF(ISNUMBER(FIND("Public",B323)),1,0)</f>
        <v>0</v>
      </c>
      <c r="E323">
        <f>IF(D323=0,0,SUM(D$2:D323))</f>
        <v>0</v>
      </c>
      <c r="F323">
        <f t="shared" ref="F323:F386" si="36">100-ROUND(A323/MAX(A:A)*100, 0)</f>
        <v>83</v>
      </c>
      <c r="G323" s="5">
        <f t="shared" ref="G323:G386" si="37">IF(E323=0,0,ROUND(1-E323/MAX(E$2:E$1897),2))*100</f>
        <v>0</v>
      </c>
      <c r="H323">
        <v>2768</v>
      </c>
      <c r="I323">
        <f t="shared" ref="I323:I386" si="38">IFERROR(IF(H323&lt;2250,1,0),0)</f>
        <v>0</v>
      </c>
      <c r="J323">
        <f t="shared" ref="J323:J386" si="39">I323*D323</f>
        <v>0</v>
      </c>
      <c r="K323">
        <f>IF(J323=0,0,SUM(J$2:J323))</f>
        <v>0</v>
      </c>
      <c r="L323">
        <f t="shared" ref="L323:L386" si="40">IF(K323=0,0,ROUND(1-K323/MAX(K$2:K$1897),2))*100</f>
        <v>0</v>
      </c>
    </row>
    <row r="324" spans="1:12">
      <c r="A324">
        <f t="shared" ref="A324:A387" si="41">A323+1</f>
        <v>323</v>
      </c>
      <c r="B324" s="11" t="s">
        <v>523</v>
      </c>
      <c r="C324" t="str">
        <f ca="1">OFFSET(raw!$A$1,$A324*2,0)</f>
        <v>Abbotsford</v>
      </c>
      <c r="D324">
        <f t="shared" si="35"/>
        <v>1</v>
      </c>
      <c r="E324">
        <f ca="1">IF(D324=0,0,SUM(D$2:D324))</f>
        <v>160</v>
      </c>
      <c r="F324">
        <f t="shared" si="36"/>
        <v>83</v>
      </c>
      <c r="G324" s="5">
        <f t="shared" ca="1" si="37"/>
        <v>87</v>
      </c>
      <c r="H324">
        <v>2046</v>
      </c>
      <c r="I324">
        <f t="shared" si="38"/>
        <v>1</v>
      </c>
      <c r="J324">
        <f t="shared" si="39"/>
        <v>1</v>
      </c>
      <c r="K324">
        <f ca="1">IF(J324=0,0,SUM(J$2:J324))</f>
        <v>132</v>
      </c>
      <c r="L324">
        <f t="shared" ca="1" si="40"/>
        <v>69</v>
      </c>
    </row>
    <row r="325" spans="1:12">
      <c r="A325">
        <f t="shared" si="41"/>
        <v>324</v>
      </c>
      <c r="B325" s="11" t="s">
        <v>525</v>
      </c>
      <c r="C325" t="str">
        <f ca="1">OFFSET(raw!$A$1,$A325*2,0)</f>
        <v>North Ryde</v>
      </c>
      <c r="D325">
        <f t="shared" si="35"/>
        <v>1</v>
      </c>
      <c r="E325">
        <f ca="1">IF(D325=0,0,SUM(D$2:D325))</f>
        <v>161</v>
      </c>
      <c r="F325">
        <f t="shared" si="36"/>
        <v>83</v>
      </c>
      <c r="G325" s="5">
        <f t="shared" ca="1" si="37"/>
        <v>87</v>
      </c>
      <c r="H325">
        <v>2113</v>
      </c>
      <c r="I325">
        <f t="shared" si="38"/>
        <v>1</v>
      </c>
      <c r="J325">
        <f t="shared" si="39"/>
        <v>1</v>
      </c>
      <c r="K325">
        <f ca="1">IF(J325=0,0,SUM(J$2:J325))</f>
        <v>133</v>
      </c>
      <c r="L325">
        <f t="shared" ca="1" si="40"/>
        <v>69</v>
      </c>
    </row>
    <row r="326" spans="1:12">
      <c r="A326">
        <f t="shared" si="41"/>
        <v>325</v>
      </c>
      <c r="B326" s="11" t="s">
        <v>526</v>
      </c>
      <c r="C326" t="str">
        <f ca="1">OFFSET(raw!$A$1,$A326*2,0)</f>
        <v>Caringbah</v>
      </c>
      <c r="D326">
        <f t="shared" si="35"/>
        <v>0</v>
      </c>
      <c r="E326">
        <f>IF(D326=0,0,SUM(D$2:D326))</f>
        <v>0</v>
      </c>
      <c r="F326">
        <f t="shared" si="36"/>
        <v>83</v>
      </c>
      <c r="G326" s="5">
        <f t="shared" si="37"/>
        <v>0</v>
      </c>
      <c r="H326">
        <v>2229</v>
      </c>
      <c r="I326">
        <f t="shared" si="38"/>
        <v>1</v>
      </c>
      <c r="J326">
        <f t="shared" si="39"/>
        <v>0</v>
      </c>
      <c r="K326">
        <f>IF(J326=0,0,SUM(J$2:J326))</f>
        <v>0</v>
      </c>
      <c r="L326">
        <f t="shared" si="40"/>
        <v>0</v>
      </c>
    </row>
    <row r="327" spans="1:12">
      <c r="A327">
        <f t="shared" si="41"/>
        <v>326</v>
      </c>
      <c r="B327" s="11" t="s">
        <v>527</v>
      </c>
      <c r="C327" t="str">
        <f ca="1">OFFSET(raw!$A$1,$A327*2,0)</f>
        <v>Leichhardt</v>
      </c>
      <c r="D327">
        <f t="shared" si="35"/>
        <v>1</v>
      </c>
      <c r="E327">
        <f ca="1">IF(D327=0,0,SUM(D$2:D327))</f>
        <v>162</v>
      </c>
      <c r="F327">
        <f t="shared" si="36"/>
        <v>83</v>
      </c>
      <c r="G327" s="5">
        <f t="shared" ca="1" si="37"/>
        <v>87</v>
      </c>
      <c r="H327">
        <v>2040</v>
      </c>
      <c r="I327">
        <f t="shared" si="38"/>
        <v>1</v>
      </c>
      <c r="J327">
        <f t="shared" si="39"/>
        <v>1</v>
      </c>
      <c r="K327">
        <f ca="1">IF(J327=0,0,SUM(J$2:J327))</f>
        <v>134</v>
      </c>
      <c r="L327">
        <f t="shared" ca="1" si="40"/>
        <v>68</v>
      </c>
    </row>
    <row r="328" spans="1:12">
      <c r="A328">
        <f t="shared" si="41"/>
        <v>327</v>
      </c>
      <c r="B328" s="11" t="s">
        <v>528</v>
      </c>
      <c r="C328" t="str">
        <f ca="1">OFFSET(raw!$A$1,$A328*2,0)</f>
        <v>Warrimoo</v>
      </c>
      <c r="D328">
        <f t="shared" si="35"/>
        <v>1</v>
      </c>
      <c r="E328">
        <f ca="1">IF(D328=0,0,SUM(D$2:D328))</f>
        <v>163</v>
      </c>
      <c r="F328">
        <f t="shared" si="36"/>
        <v>83</v>
      </c>
      <c r="G328" s="5">
        <f t="shared" ca="1" si="37"/>
        <v>87</v>
      </c>
      <c r="H328">
        <v>2774</v>
      </c>
      <c r="I328">
        <f t="shared" si="38"/>
        <v>0</v>
      </c>
      <c r="J328">
        <f t="shared" si="39"/>
        <v>0</v>
      </c>
      <c r="K328">
        <f>IF(J328=0,0,SUM(J$2:J328))</f>
        <v>0</v>
      </c>
      <c r="L328">
        <f t="shared" si="40"/>
        <v>0</v>
      </c>
    </row>
    <row r="329" spans="1:12">
      <c r="A329">
        <f t="shared" si="41"/>
        <v>328</v>
      </c>
      <c r="B329" s="11" t="s">
        <v>530</v>
      </c>
      <c r="C329" t="str">
        <f ca="1">OFFSET(raw!$A$1,$A329*2,0)</f>
        <v>Dudley</v>
      </c>
      <c r="D329">
        <f t="shared" si="35"/>
        <v>1</v>
      </c>
      <c r="E329">
        <f ca="1">IF(D329=0,0,SUM(D$2:D329))</f>
        <v>164</v>
      </c>
      <c r="F329">
        <f t="shared" si="36"/>
        <v>83</v>
      </c>
      <c r="G329" s="5">
        <f t="shared" ca="1" si="37"/>
        <v>87</v>
      </c>
      <c r="H329">
        <v>2290</v>
      </c>
      <c r="I329">
        <f t="shared" si="38"/>
        <v>0</v>
      </c>
      <c r="J329">
        <f t="shared" si="39"/>
        <v>0</v>
      </c>
      <c r="K329">
        <f>IF(J329=0,0,SUM(J$2:J329))</f>
        <v>0</v>
      </c>
      <c r="L329">
        <f t="shared" si="40"/>
        <v>0</v>
      </c>
    </row>
    <row r="330" spans="1:12">
      <c r="A330">
        <f t="shared" si="41"/>
        <v>329</v>
      </c>
      <c r="B330" s="11" t="s">
        <v>532</v>
      </c>
      <c r="C330" t="str">
        <f ca="1">OFFSET(raw!$A$1,$A330*2,0)</f>
        <v>Cabramatta</v>
      </c>
      <c r="D330">
        <f t="shared" si="35"/>
        <v>1</v>
      </c>
      <c r="E330">
        <f ca="1">IF(D330=0,0,SUM(D$2:D330))</f>
        <v>165</v>
      </c>
      <c r="F330">
        <f t="shared" si="36"/>
        <v>83</v>
      </c>
      <c r="G330" s="5">
        <f t="shared" ca="1" si="37"/>
        <v>87</v>
      </c>
      <c r="H330">
        <v>2166</v>
      </c>
      <c r="I330">
        <f t="shared" si="38"/>
        <v>1</v>
      </c>
      <c r="J330">
        <f t="shared" si="39"/>
        <v>1</v>
      </c>
      <c r="K330">
        <f ca="1">IF(J330=0,0,SUM(J$2:J330))</f>
        <v>135</v>
      </c>
      <c r="L330">
        <f t="shared" ca="1" si="40"/>
        <v>68</v>
      </c>
    </row>
    <row r="331" spans="1:12">
      <c r="A331">
        <f t="shared" si="41"/>
        <v>330</v>
      </c>
      <c r="B331" s="11" t="s">
        <v>534</v>
      </c>
      <c r="C331" t="str">
        <f ca="1">OFFSET(raw!$A$1,$A331*2,0)</f>
        <v>Randwick North</v>
      </c>
      <c r="D331">
        <f t="shared" si="35"/>
        <v>0</v>
      </c>
      <c r="E331">
        <f>IF(D331=0,0,SUM(D$2:D331))</f>
        <v>0</v>
      </c>
      <c r="F331">
        <f t="shared" si="36"/>
        <v>83</v>
      </c>
      <c r="G331" s="5">
        <f t="shared" si="37"/>
        <v>0</v>
      </c>
      <c r="H331" t="e">
        <v>#N/A</v>
      </c>
      <c r="I331">
        <f t="shared" si="38"/>
        <v>0</v>
      </c>
      <c r="J331">
        <f t="shared" si="39"/>
        <v>0</v>
      </c>
      <c r="K331">
        <f>IF(J331=0,0,SUM(J$2:J331))</f>
        <v>0</v>
      </c>
      <c r="L331">
        <f t="shared" si="40"/>
        <v>0</v>
      </c>
    </row>
    <row r="332" spans="1:12">
      <c r="A332">
        <f t="shared" si="41"/>
        <v>331</v>
      </c>
      <c r="B332" s="11" t="s">
        <v>536</v>
      </c>
      <c r="C332" t="str">
        <f ca="1">OFFSET(raw!$A$1,$A332*2,0)</f>
        <v>Paddington</v>
      </c>
      <c r="D332">
        <f t="shared" si="35"/>
        <v>1</v>
      </c>
      <c r="E332">
        <f ca="1">IF(D332=0,0,SUM(D$2:D332))</f>
        <v>166</v>
      </c>
      <c r="F332">
        <f t="shared" si="36"/>
        <v>83</v>
      </c>
      <c r="G332" s="5">
        <f t="shared" ca="1" si="37"/>
        <v>86</v>
      </c>
      <c r="H332">
        <v>2021</v>
      </c>
      <c r="I332">
        <f t="shared" si="38"/>
        <v>1</v>
      </c>
      <c r="J332">
        <f t="shared" si="39"/>
        <v>1</v>
      </c>
      <c r="K332">
        <f ca="1">IF(J332=0,0,SUM(J$2:J332))</f>
        <v>136</v>
      </c>
      <c r="L332">
        <f t="shared" ca="1" si="40"/>
        <v>68</v>
      </c>
    </row>
    <row r="333" spans="1:12">
      <c r="A333">
        <f t="shared" si="41"/>
        <v>332</v>
      </c>
      <c r="B333" s="11" t="s">
        <v>537</v>
      </c>
      <c r="C333" t="str">
        <f ca="1">OFFSET(raw!$A$1,$A333*2,0)</f>
        <v>Marrickville</v>
      </c>
      <c r="D333">
        <f t="shared" si="35"/>
        <v>0</v>
      </c>
      <c r="E333">
        <f>IF(D333=0,0,SUM(D$2:D333))</f>
        <v>0</v>
      </c>
      <c r="F333">
        <f t="shared" si="36"/>
        <v>82</v>
      </c>
      <c r="G333" s="5">
        <f t="shared" si="37"/>
        <v>0</v>
      </c>
      <c r="H333">
        <v>2204</v>
      </c>
      <c r="I333">
        <f t="shared" si="38"/>
        <v>1</v>
      </c>
      <c r="J333">
        <f t="shared" si="39"/>
        <v>0</v>
      </c>
      <c r="K333">
        <f>IF(J333=0,0,SUM(J$2:J333))</f>
        <v>0</v>
      </c>
      <c r="L333">
        <f t="shared" si="40"/>
        <v>0</v>
      </c>
    </row>
    <row r="334" spans="1:12">
      <c r="A334">
        <f t="shared" si="41"/>
        <v>333</v>
      </c>
      <c r="B334" s="11" t="s">
        <v>538</v>
      </c>
      <c r="C334" t="str">
        <f ca="1">OFFSET(raw!$A$1,$A334*2,0)</f>
        <v>Bexley</v>
      </c>
      <c r="D334">
        <f t="shared" si="35"/>
        <v>0</v>
      </c>
      <c r="E334">
        <f>IF(D334=0,0,SUM(D$2:D334))</f>
        <v>0</v>
      </c>
      <c r="F334">
        <f t="shared" si="36"/>
        <v>82</v>
      </c>
      <c r="G334" s="5">
        <f t="shared" si="37"/>
        <v>0</v>
      </c>
      <c r="H334">
        <v>2207</v>
      </c>
      <c r="I334">
        <f t="shared" si="38"/>
        <v>1</v>
      </c>
      <c r="J334">
        <f t="shared" si="39"/>
        <v>0</v>
      </c>
      <c r="K334">
        <f>IF(J334=0,0,SUM(J$2:J334))</f>
        <v>0</v>
      </c>
      <c r="L334">
        <f t="shared" si="40"/>
        <v>0</v>
      </c>
    </row>
    <row r="335" spans="1:12">
      <c r="A335">
        <f t="shared" si="41"/>
        <v>334</v>
      </c>
      <c r="B335" s="11" t="s">
        <v>540</v>
      </c>
      <c r="C335" t="str">
        <f ca="1">OFFSET(raw!$A$1,$A335*2,0)</f>
        <v>South Coogee</v>
      </c>
      <c r="D335">
        <f t="shared" si="35"/>
        <v>1</v>
      </c>
      <c r="E335">
        <f ca="1">IF(D335=0,0,SUM(D$2:D335))</f>
        <v>167</v>
      </c>
      <c r="F335">
        <f t="shared" si="36"/>
        <v>82</v>
      </c>
      <c r="G335" s="5">
        <f t="shared" ca="1" si="37"/>
        <v>86</v>
      </c>
      <c r="H335">
        <v>2034</v>
      </c>
      <c r="I335">
        <f t="shared" si="38"/>
        <v>1</v>
      </c>
      <c r="J335">
        <f t="shared" si="39"/>
        <v>1</v>
      </c>
      <c r="K335">
        <f ca="1">IF(J335=0,0,SUM(J$2:J335))</f>
        <v>137</v>
      </c>
      <c r="L335">
        <f t="shared" ca="1" si="40"/>
        <v>68</v>
      </c>
    </row>
    <row r="336" spans="1:12">
      <c r="A336">
        <f t="shared" si="41"/>
        <v>335</v>
      </c>
      <c r="B336" s="11" t="s">
        <v>542</v>
      </c>
      <c r="C336" t="str">
        <f ca="1">OFFSET(raw!$A$1,$A336*2,0)</f>
        <v>Maroubra</v>
      </c>
      <c r="D336">
        <f t="shared" si="35"/>
        <v>0</v>
      </c>
      <c r="E336">
        <f>IF(D336=0,0,SUM(D$2:D336))</f>
        <v>0</v>
      </c>
      <c r="F336">
        <f t="shared" si="36"/>
        <v>82</v>
      </c>
      <c r="G336" s="5">
        <f t="shared" si="37"/>
        <v>0</v>
      </c>
      <c r="H336">
        <v>2035</v>
      </c>
      <c r="I336">
        <f t="shared" si="38"/>
        <v>1</v>
      </c>
      <c r="J336">
        <f t="shared" si="39"/>
        <v>0</v>
      </c>
      <c r="K336">
        <f>IF(J336=0,0,SUM(J$2:J336))</f>
        <v>0</v>
      </c>
      <c r="L336">
        <f t="shared" si="40"/>
        <v>0</v>
      </c>
    </row>
    <row r="337" spans="1:12">
      <c r="A337">
        <f t="shared" si="41"/>
        <v>336</v>
      </c>
      <c r="B337" s="11" t="s">
        <v>543</v>
      </c>
      <c r="C337" t="str">
        <f ca="1">OFFSET(raw!$A$1,$A337*2,0)</f>
        <v>Strathfield</v>
      </c>
      <c r="D337">
        <f t="shared" si="35"/>
        <v>0</v>
      </c>
      <c r="E337">
        <f>IF(D337=0,0,SUM(D$2:D337))</f>
        <v>0</v>
      </c>
      <c r="F337">
        <f t="shared" si="36"/>
        <v>82</v>
      </c>
      <c r="G337" s="5">
        <f t="shared" si="37"/>
        <v>0</v>
      </c>
      <c r="H337">
        <v>2135</v>
      </c>
      <c r="I337">
        <f t="shared" si="38"/>
        <v>1</v>
      </c>
      <c r="J337">
        <f t="shared" si="39"/>
        <v>0</v>
      </c>
      <c r="K337">
        <f>IF(J337=0,0,SUM(J$2:J337))</f>
        <v>0</v>
      </c>
      <c r="L337">
        <f t="shared" si="40"/>
        <v>0</v>
      </c>
    </row>
    <row r="338" spans="1:12">
      <c r="A338">
        <f t="shared" si="41"/>
        <v>337</v>
      </c>
      <c r="B338" s="11" t="s">
        <v>544</v>
      </c>
      <c r="C338" t="str">
        <f ca="1">OFFSET(raw!$A$1,$A338*2,0)</f>
        <v>Penshurst</v>
      </c>
      <c r="D338">
        <f t="shared" si="35"/>
        <v>1</v>
      </c>
      <c r="E338">
        <f ca="1">IF(D338=0,0,SUM(D$2:D338))</f>
        <v>168</v>
      </c>
      <c r="F338">
        <f t="shared" si="36"/>
        <v>82</v>
      </c>
      <c r="G338" s="5">
        <f t="shared" ca="1" si="37"/>
        <v>86</v>
      </c>
      <c r="H338">
        <v>2222</v>
      </c>
      <c r="I338">
        <f t="shared" si="38"/>
        <v>1</v>
      </c>
      <c r="J338">
        <f t="shared" si="39"/>
        <v>1</v>
      </c>
      <c r="K338">
        <f ca="1">IF(J338=0,0,SUM(J$2:J338))</f>
        <v>138</v>
      </c>
      <c r="L338">
        <f t="shared" ca="1" si="40"/>
        <v>67</v>
      </c>
    </row>
    <row r="339" spans="1:12">
      <c r="A339">
        <f t="shared" si="41"/>
        <v>338</v>
      </c>
      <c r="B339" s="11" t="s">
        <v>545</v>
      </c>
      <c r="C339" t="str">
        <f ca="1">OFFSET(raw!$A$1,$A339*2,0)</f>
        <v>Eastwood</v>
      </c>
      <c r="D339">
        <f t="shared" si="35"/>
        <v>0</v>
      </c>
      <c r="E339">
        <f>IF(D339=0,0,SUM(D$2:D339))</f>
        <v>0</v>
      </c>
      <c r="F339">
        <f t="shared" si="36"/>
        <v>82</v>
      </c>
      <c r="G339" s="5">
        <f t="shared" si="37"/>
        <v>0</v>
      </c>
      <c r="H339">
        <v>2122</v>
      </c>
      <c r="I339">
        <f t="shared" si="38"/>
        <v>1</v>
      </c>
      <c r="J339">
        <f t="shared" si="39"/>
        <v>0</v>
      </c>
      <c r="K339">
        <f>IF(J339=0,0,SUM(J$2:J339))</f>
        <v>0</v>
      </c>
      <c r="L339">
        <f t="shared" si="40"/>
        <v>0</v>
      </c>
    </row>
    <row r="340" spans="1:12">
      <c r="A340">
        <f t="shared" si="41"/>
        <v>339</v>
      </c>
      <c r="B340" s="11" t="s">
        <v>546</v>
      </c>
      <c r="C340" t="str">
        <f ca="1">OFFSET(raw!$A$1,$A340*2,0)</f>
        <v>Winston Hills</v>
      </c>
      <c r="D340">
        <f t="shared" si="35"/>
        <v>1</v>
      </c>
      <c r="E340">
        <f ca="1">IF(D340=0,0,SUM(D$2:D340))</f>
        <v>169</v>
      </c>
      <c r="F340">
        <f t="shared" si="36"/>
        <v>82</v>
      </c>
      <c r="G340" s="5">
        <f t="shared" ca="1" si="37"/>
        <v>86</v>
      </c>
      <c r="H340">
        <v>2153</v>
      </c>
      <c r="I340">
        <f t="shared" si="38"/>
        <v>1</v>
      </c>
      <c r="J340">
        <f t="shared" si="39"/>
        <v>1</v>
      </c>
      <c r="K340">
        <f ca="1">IF(J340=0,0,SUM(J$2:J340))</f>
        <v>139</v>
      </c>
      <c r="L340">
        <f t="shared" ca="1" si="40"/>
        <v>67</v>
      </c>
    </row>
    <row r="341" spans="1:12">
      <c r="A341">
        <f t="shared" si="41"/>
        <v>340</v>
      </c>
      <c r="B341" s="11" t="s">
        <v>548</v>
      </c>
      <c r="C341" t="str">
        <f ca="1">OFFSET(raw!$A$1,$A341*2,0)</f>
        <v>Coleambally</v>
      </c>
      <c r="D341">
        <f t="shared" si="35"/>
        <v>0</v>
      </c>
      <c r="E341">
        <f>IF(D341=0,0,SUM(D$2:D341))</f>
        <v>0</v>
      </c>
      <c r="F341">
        <f t="shared" si="36"/>
        <v>82</v>
      </c>
      <c r="G341" s="5">
        <f t="shared" si="37"/>
        <v>0</v>
      </c>
      <c r="H341">
        <v>2707</v>
      </c>
      <c r="I341">
        <f t="shared" si="38"/>
        <v>0</v>
      </c>
      <c r="J341">
        <f t="shared" si="39"/>
        <v>0</v>
      </c>
      <c r="K341">
        <f>IF(J341=0,0,SUM(J$2:J341))</f>
        <v>0</v>
      </c>
      <c r="L341">
        <f t="shared" si="40"/>
        <v>0</v>
      </c>
    </row>
    <row r="342" spans="1:12">
      <c r="A342">
        <f t="shared" si="41"/>
        <v>341</v>
      </c>
      <c r="B342" s="11" t="s">
        <v>550</v>
      </c>
      <c r="C342" t="str">
        <f ca="1">OFFSET(raw!$A$1,$A342*2,0)</f>
        <v>New Lambton</v>
      </c>
      <c r="D342">
        <f t="shared" si="35"/>
        <v>1</v>
      </c>
      <c r="E342">
        <f ca="1">IF(D342=0,0,SUM(D$2:D342))</f>
        <v>170</v>
      </c>
      <c r="F342">
        <f t="shared" si="36"/>
        <v>82</v>
      </c>
      <c r="G342" s="5">
        <f t="shared" ca="1" si="37"/>
        <v>86</v>
      </c>
      <c r="H342">
        <v>2305</v>
      </c>
      <c r="I342">
        <f t="shared" si="38"/>
        <v>0</v>
      </c>
      <c r="J342">
        <f t="shared" si="39"/>
        <v>0</v>
      </c>
      <c r="K342">
        <f>IF(J342=0,0,SUM(J$2:J342))</f>
        <v>0</v>
      </c>
      <c r="L342">
        <f t="shared" si="40"/>
        <v>0</v>
      </c>
    </row>
    <row r="343" spans="1:12">
      <c r="A343">
        <f t="shared" si="41"/>
        <v>342</v>
      </c>
      <c r="B343" s="11" t="s">
        <v>551</v>
      </c>
      <c r="C343" t="str">
        <f ca="1">OFFSET(raw!$A$1,$A343*2,0)</f>
        <v>Lakemba</v>
      </c>
      <c r="D343">
        <f t="shared" si="35"/>
        <v>0</v>
      </c>
      <c r="E343">
        <f>IF(D343=0,0,SUM(D$2:D343))</f>
        <v>0</v>
      </c>
      <c r="F343">
        <f t="shared" si="36"/>
        <v>82</v>
      </c>
      <c r="G343" s="5">
        <f t="shared" si="37"/>
        <v>0</v>
      </c>
      <c r="H343">
        <v>2195</v>
      </c>
      <c r="I343">
        <f t="shared" si="38"/>
        <v>1</v>
      </c>
      <c r="J343">
        <f t="shared" si="39"/>
        <v>0</v>
      </c>
      <c r="K343">
        <f>IF(J343=0,0,SUM(J$2:J343))</f>
        <v>0</v>
      </c>
      <c r="L343">
        <f t="shared" si="40"/>
        <v>0</v>
      </c>
    </row>
    <row r="344" spans="1:12">
      <c r="A344">
        <f t="shared" si="41"/>
        <v>343</v>
      </c>
      <c r="B344" s="11" t="s">
        <v>553</v>
      </c>
      <c r="C344" t="str">
        <f ca="1">OFFSET(raw!$A$1,$A344*2,0)</f>
        <v>Collaroy</v>
      </c>
      <c r="D344">
        <f t="shared" si="35"/>
        <v>0</v>
      </c>
      <c r="E344">
        <f>IF(D344=0,0,SUM(D$2:D344))</f>
        <v>0</v>
      </c>
      <c r="F344">
        <f t="shared" si="36"/>
        <v>82</v>
      </c>
      <c r="G344" s="5">
        <f t="shared" si="37"/>
        <v>0</v>
      </c>
      <c r="H344">
        <v>2097</v>
      </c>
      <c r="I344">
        <f t="shared" si="38"/>
        <v>1</v>
      </c>
      <c r="J344">
        <f t="shared" si="39"/>
        <v>0</v>
      </c>
      <c r="K344">
        <f>IF(J344=0,0,SUM(J$2:J344))</f>
        <v>0</v>
      </c>
      <c r="L344">
        <f t="shared" si="40"/>
        <v>0</v>
      </c>
    </row>
    <row r="345" spans="1:12">
      <c r="A345">
        <f t="shared" si="41"/>
        <v>344</v>
      </c>
      <c r="B345" s="11" t="s">
        <v>555</v>
      </c>
      <c r="C345" t="str">
        <f ca="1">OFFSET(raw!$A$1,$A345*2,0)</f>
        <v>Forest Lodge</v>
      </c>
      <c r="D345">
        <f t="shared" si="35"/>
        <v>1</v>
      </c>
      <c r="E345">
        <f ca="1">IF(D345=0,0,SUM(D$2:D345))</f>
        <v>171</v>
      </c>
      <c r="F345">
        <f t="shared" si="36"/>
        <v>82</v>
      </c>
      <c r="G345" s="5">
        <f t="shared" ca="1" si="37"/>
        <v>86</v>
      </c>
      <c r="H345">
        <v>2037</v>
      </c>
      <c r="I345">
        <f t="shared" si="38"/>
        <v>1</v>
      </c>
      <c r="J345">
        <f t="shared" si="39"/>
        <v>1</v>
      </c>
      <c r="K345">
        <f ca="1">IF(J345=0,0,SUM(J$2:J345))</f>
        <v>140</v>
      </c>
      <c r="L345">
        <f t="shared" ca="1" si="40"/>
        <v>67</v>
      </c>
    </row>
    <row r="346" spans="1:12">
      <c r="A346">
        <f t="shared" si="41"/>
        <v>345</v>
      </c>
      <c r="B346" s="11" t="s">
        <v>557</v>
      </c>
      <c r="C346" t="str">
        <f ca="1">OFFSET(raw!$A$1,$A346*2,0)</f>
        <v>Allambie Heights</v>
      </c>
      <c r="D346">
        <f t="shared" si="35"/>
        <v>1</v>
      </c>
      <c r="E346">
        <f ca="1">IF(D346=0,0,SUM(D$2:D346))</f>
        <v>172</v>
      </c>
      <c r="F346">
        <f t="shared" si="36"/>
        <v>82</v>
      </c>
      <c r="G346" s="5">
        <f t="shared" ca="1" si="37"/>
        <v>86</v>
      </c>
      <c r="H346">
        <v>2100</v>
      </c>
      <c r="I346">
        <f t="shared" si="38"/>
        <v>1</v>
      </c>
      <c r="J346">
        <f t="shared" si="39"/>
        <v>1</v>
      </c>
      <c r="K346">
        <f ca="1">IF(J346=0,0,SUM(J$2:J346))</f>
        <v>141</v>
      </c>
      <c r="L346">
        <f t="shared" ca="1" si="40"/>
        <v>67</v>
      </c>
    </row>
    <row r="347" spans="1:12">
      <c r="A347">
        <f t="shared" si="41"/>
        <v>346</v>
      </c>
      <c r="B347" s="11" t="s">
        <v>559</v>
      </c>
      <c r="C347" t="str">
        <f ca="1">OFFSET(raw!$A$1,$A347*2,0)</f>
        <v>Haberfield</v>
      </c>
      <c r="D347">
        <f t="shared" si="35"/>
        <v>1</v>
      </c>
      <c r="E347">
        <f ca="1">IF(D347=0,0,SUM(D$2:D347))</f>
        <v>173</v>
      </c>
      <c r="F347">
        <f t="shared" si="36"/>
        <v>82</v>
      </c>
      <c r="G347" s="5">
        <f t="shared" ca="1" si="37"/>
        <v>86</v>
      </c>
      <c r="H347">
        <v>2045</v>
      </c>
      <c r="I347">
        <f t="shared" si="38"/>
        <v>1</v>
      </c>
      <c r="J347">
        <f t="shared" si="39"/>
        <v>1</v>
      </c>
      <c r="K347">
        <f ca="1">IF(J347=0,0,SUM(J$2:J347))</f>
        <v>142</v>
      </c>
      <c r="L347">
        <f t="shared" ca="1" si="40"/>
        <v>66</v>
      </c>
    </row>
    <row r="348" spans="1:12">
      <c r="A348">
        <f t="shared" si="41"/>
        <v>347</v>
      </c>
      <c r="B348" s="11" t="s">
        <v>560</v>
      </c>
      <c r="C348" t="str">
        <f ca="1">OFFSET(raw!$A$1,$A348*2,0)</f>
        <v>Strathfield</v>
      </c>
      <c r="D348">
        <f t="shared" si="35"/>
        <v>1</v>
      </c>
      <c r="E348">
        <f ca="1">IF(D348=0,0,SUM(D$2:D348))</f>
        <v>174</v>
      </c>
      <c r="F348">
        <f t="shared" si="36"/>
        <v>82</v>
      </c>
      <c r="G348" s="5">
        <f t="shared" ca="1" si="37"/>
        <v>86</v>
      </c>
      <c r="H348">
        <v>2135</v>
      </c>
      <c r="I348">
        <f t="shared" si="38"/>
        <v>1</v>
      </c>
      <c r="J348">
        <f t="shared" si="39"/>
        <v>1</v>
      </c>
      <c r="K348">
        <f ca="1">IF(J348=0,0,SUM(J$2:J348))</f>
        <v>143</v>
      </c>
      <c r="L348">
        <f t="shared" ca="1" si="40"/>
        <v>66</v>
      </c>
    </row>
    <row r="349" spans="1:12">
      <c r="A349">
        <f t="shared" si="41"/>
        <v>348</v>
      </c>
      <c r="B349" s="11" t="s">
        <v>561</v>
      </c>
      <c r="C349" t="str">
        <f ca="1">OFFSET(raw!$A$1,$A349*2,0)</f>
        <v>Stanmore</v>
      </c>
      <c r="D349">
        <f t="shared" si="35"/>
        <v>1</v>
      </c>
      <c r="E349">
        <f ca="1">IF(D349=0,0,SUM(D$2:D349))</f>
        <v>175</v>
      </c>
      <c r="F349">
        <f t="shared" si="36"/>
        <v>82</v>
      </c>
      <c r="G349" s="5">
        <f t="shared" ca="1" si="37"/>
        <v>86</v>
      </c>
      <c r="H349">
        <v>2048</v>
      </c>
      <c r="I349">
        <f t="shared" si="38"/>
        <v>1</v>
      </c>
      <c r="J349">
        <f t="shared" si="39"/>
        <v>1</v>
      </c>
      <c r="K349">
        <f ca="1">IF(J349=0,0,SUM(J$2:J349))</f>
        <v>144</v>
      </c>
      <c r="L349">
        <f t="shared" ca="1" si="40"/>
        <v>66</v>
      </c>
    </row>
    <row r="350" spans="1:12">
      <c r="A350">
        <f t="shared" si="41"/>
        <v>349</v>
      </c>
      <c r="B350" s="11" t="s">
        <v>562</v>
      </c>
      <c r="C350" t="str">
        <f ca="1">OFFSET(raw!$A$1,$A350*2,0)</f>
        <v>Kogarah</v>
      </c>
      <c r="D350">
        <f t="shared" si="35"/>
        <v>1</v>
      </c>
      <c r="E350">
        <f ca="1">IF(D350=0,0,SUM(D$2:D350))</f>
        <v>176</v>
      </c>
      <c r="F350">
        <f t="shared" si="36"/>
        <v>82</v>
      </c>
      <c r="G350" s="5">
        <f t="shared" ca="1" si="37"/>
        <v>86</v>
      </c>
      <c r="H350">
        <v>2217</v>
      </c>
      <c r="I350">
        <f t="shared" si="38"/>
        <v>1</v>
      </c>
      <c r="J350">
        <f t="shared" si="39"/>
        <v>1</v>
      </c>
      <c r="K350">
        <f ca="1">IF(J350=0,0,SUM(J$2:J350))</f>
        <v>145</v>
      </c>
      <c r="L350">
        <f t="shared" ca="1" si="40"/>
        <v>66</v>
      </c>
    </row>
    <row r="351" spans="1:12">
      <c r="A351">
        <f t="shared" si="41"/>
        <v>350</v>
      </c>
      <c r="B351" s="11" t="s">
        <v>564</v>
      </c>
      <c r="C351" t="str">
        <f ca="1">OFFSET(raw!$A$1,$A351*2,0)</f>
        <v>Werrington</v>
      </c>
      <c r="D351">
        <f t="shared" si="35"/>
        <v>0</v>
      </c>
      <c r="E351">
        <f>IF(D351=0,0,SUM(D$2:D351))</f>
        <v>0</v>
      </c>
      <c r="F351">
        <f t="shared" si="36"/>
        <v>82</v>
      </c>
      <c r="G351" s="5">
        <f t="shared" si="37"/>
        <v>0</v>
      </c>
      <c r="H351">
        <v>2747</v>
      </c>
      <c r="I351">
        <f t="shared" si="38"/>
        <v>0</v>
      </c>
      <c r="J351">
        <f t="shared" si="39"/>
        <v>0</v>
      </c>
      <c r="K351">
        <f>IF(J351=0,0,SUM(J$2:J351))</f>
        <v>0</v>
      </c>
      <c r="L351">
        <f t="shared" si="40"/>
        <v>0</v>
      </c>
    </row>
    <row r="352" spans="1:12">
      <c r="A352">
        <f t="shared" si="41"/>
        <v>351</v>
      </c>
      <c r="B352" s="11" t="s">
        <v>566</v>
      </c>
      <c r="C352" t="str">
        <f ca="1">OFFSET(raw!$A$1,$A352*2,0)</f>
        <v>Wentworth Falls</v>
      </c>
      <c r="D352">
        <f t="shared" si="35"/>
        <v>1</v>
      </c>
      <c r="E352">
        <f ca="1">IF(D352=0,0,SUM(D$2:D352))</f>
        <v>177</v>
      </c>
      <c r="F352">
        <f t="shared" si="36"/>
        <v>81</v>
      </c>
      <c r="G352" s="5">
        <f t="shared" ca="1" si="37"/>
        <v>86</v>
      </c>
      <c r="H352">
        <v>2782</v>
      </c>
      <c r="I352">
        <f t="shared" si="38"/>
        <v>0</v>
      </c>
      <c r="J352">
        <f t="shared" si="39"/>
        <v>0</v>
      </c>
      <c r="K352">
        <f>IF(J352=0,0,SUM(J$2:J352))</f>
        <v>0</v>
      </c>
      <c r="L352">
        <f t="shared" si="40"/>
        <v>0</v>
      </c>
    </row>
    <row r="353" spans="1:12">
      <c r="A353">
        <f t="shared" si="41"/>
        <v>352</v>
      </c>
      <c r="B353" s="11" t="s">
        <v>568</v>
      </c>
      <c r="C353" t="str">
        <f ca="1">OFFSET(raw!$A$1,$A353*2,0)</f>
        <v>Grays Point</v>
      </c>
      <c r="D353">
        <f t="shared" si="35"/>
        <v>1</v>
      </c>
      <c r="E353">
        <f ca="1">IF(D353=0,0,SUM(D$2:D353))</f>
        <v>178</v>
      </c>
      <c r="F353">
        <f t="shared" si="36"/>
        <v>81</v>
      </c>
      <c r="G353" s="5">
        <f t="shared" ca="1" si="37"/>
        <v>85</v>
      </c>
      <c r="H353">
        <v>2232</v>
      </c>
      <c r="I353">
        <f t="shared" si="38"/>
        <v>1</v>
      </c>
      <c r="J353">
        <f t="shared" si="39"/>
        <v>1</v>
      </c>
      <c r="K353">
        <f ca="1">IF(J353=0,0,SUM(J$2:J353))</f>
        <v>146</v>
      </c>
      <c r="L353">
        <f t="shared" ca="1" si="40"/>
        <v>65</v>
      </c>
    </row>
    <row r="354" spans="1:12">
      <c r="A354">
        <f t="shared" si="41"/>
        <v>353</v>
      </c>
      <c r="B354" s="11" t="s">
        <v>570</v>
      </c>
      <c r="C354" t="str">
        <f ca="1">OFFSET(raw!$A$1,$A354*2,0)</f>
        <v>Austinmer</v>
      </c>
      <c r="D354">
        <f t="shared" si="35"/>
        <v>1</v>
      </c>
      <c r="E354">
        <f ca="1">IF(D354=0,0,SUM(D$2:D354))</f>
        <v>179</v>
      </c>
      <c r="F354">
        <f t="shared" si="36"/>
        <v>81</v>
      </c>
      <c r="G354" s="5">
        <f t="shared" ca="1" si="37"/>
        <v>85</v>
      </c>
      <c r="H354">
        <v>2515</v>
      </c>
      <c r="I354">
        <f t="shared" si="38"/>
        <v>0</v>
      </c>
      <c r="J354">
        <f t="shared" si="39"/>
        <v>0</v>
      </c>
      <c r="K354">
        <f>IF(J354=0,0,SUM(J$2:J354))</f>
        <v>0</v>
      </c>
      <c r="L354">
        <f t="shared" si="40"/>
        <v>0</v>
      </c>
    </row>
    <row r="355" spans="1:12">
      <c r="A355">
        <f t="shared" si="41"/>
        <v>354</v>
      </c>
      <c r="B355" s="11" t="s">
        <v>572</v>
      </c>
      <c r="C355" t="str">
        <f ca="1">OFFSET(raw!$A$1,$A355*2,0)</f>
        <v>Wollongong</v>
      </c>
      <c r="D355">
        <f t="shared" si="35"/>
        <v>1</v>
      </c>
      <c r="E355">
        <f ca="1">IF(D355=0,0,SUM(D$2:D355))</f>
        <v>180</v>
      </c>
      <c r="F355">
        <f t="shared" si="36"/>
        <v>81</v>
      </c>
      <c r="G355" s="5">
        <f t="shared" ca="1" si="37"/>
        <v>85</v>
      </c>
      <c r="H355">
        <v>2500</v>
      </c>
      <c r="I355">
        <f t="shared" si="38"/>
        <v>0</v>
      </c>
      <c r="J355">
        <f t="shared" si="39"/>
        <v>0</v>
      </c>
      <c r="K355">
        <f>IF(J355=0,0,SUM(J$2:J355))</f>
        <v>0</v>
      </c>
      <c r="L355">
        <f t="shared" si="40"/>
        <v>0</v>
      </c>
    </row>
    <row r="356" spans="1:12">
      <c r="A356">
        <f t="shared" si="41"/>
        <v>355</v>
      </c>
      <c r="B356" s="11" t="s">
        <v>573</v>
      </c>
      <c r="C356" t="str">
        <f ca="1">OFFSET(raw!$A$1,$A356*2,0)</f>
        <v>Newcastle</v>
      </c>
      <c r="D356">
        <f t="shared" si="35"/>
        <v>1</v>
      </c>
      <c r="E356">
        <f ca="1">IF(D356=0,0,SUM(D$2:D356))</f>
        <v>181</v>
      </c>
      <c r="F356">
        <f t="shared" si="36"/>
        <v>81</v>
      </c>
      <c r="G356" s="5">
        <f t="shared" ca="1" si="37"/>
        <v>85</v>
      </c>
      <c r="H356">
        <v>2300</v>
      </c>
      <c r="I356">
        <f t="shared" si="38"/>
        <v>0</v>
      </c>
      <c r="J356">
        <f t="shared" si="39"/>
        <v>0</v>
      </c>
      <c r="K356">
        <f>IF(J356=0,0,SUM(J$2:J356))</f>
        <v>0</v>
      </c>
      <c r="L356">
        <f t="shared" si="40"/>
        <v>0</v>
      </c>
    </row>
    <row r="357" spans="1:12">
      <c r="A357">
        <f t="shared" si="41"/>
        <v>356</v>
      </c>
      <c r="B357" s="11" t="s">
        <v>575</v>
      </c>
      <c r="C357" t="str">
        <f ca="1">OFFSET(raw!$A$1,$A357*2,0)</f>
        <v>Wentworth Falls</v>
      </c>
      <c r="D357">
        <f t="shared" si="35"/>
        <v>0</v>
      </c>
      <c r="E357">
        <f>IF(D357=0,0,SUM(D$2:D357))</f>
        <v>0</v>
      </c>
      <c r="F357">
        <f t="shared" si="36"/>
        <v>81</v>
      </c>
      <c r="G357" s="5">
        <f t="shared" si="37"/>
        <v>0</v>
      </c>
      <c r="H357">
        <v>2782</v>
      </c>
      <c r="I357">
        <f t="shared" si="38"/>
        <v>0</v>
      </c>
      <c r="J357">
        <f t="shared" si="39"/>
        <v>0</v>
      </c>
      <c r="K357">
        <f>IF(J357=0,0,SUM(J$2:J357))</f>
        <v>0</v>
      </c>
      <c r="L357">
        <f t="shared" si="40"/>
        <v>0</v>
      </c>
    </row>
    <row r="358" spans="1:12">
      <c r="A358">
        <f t="shared" si="41"/>
        <v>357</v>
      </c>
      <c r="B358" s="11" t="s">
        <v>576</v>
      </c>
      <c r="C358" t="str">
        <f ca="1">OFFSET(raw!$A$1,$A358*2,0)</f>
        <v>Baulkham Hills</v>
      </c>
      <c r="D358">
        <f t="shared" si="35"/>
        <v>0</v>
      </c>
      <c r="E358">
        <f>IF(D358=0,0,SUM(D$2:D358))</f>
        <v>0</v>
      </c>
      <c r="F358">
        <f t="shared" si="36"/>
        <v>81</v>
      </c>
      <c r="G358" s="5">
        <f t="shared" si="37"/>
        <v>0</v>
      </c>
      <c r="H358">
        <v>2153</v>
      </c>
      <c r="I358">
        <f t="shared" si="38"/>
        <v>1</v>
      </c>
      <c r="J358">
        <f t="shared" si="39"/>
        <v>0</v>
      </c>
      <c r="K358">
        <f>IF(J358=0,0,SUM(J$2:J358))</f>
        <v>0</v>
      </c>
      <c r="L358">
        <f t="shared" si="40"/>
        <v>0</v>
      </c>
    </row>
    <row r="359" spans="1:12">
      <c r="A359">
        <f t="shared" si="41"/>
        <v>358</v>
      </c>
      <c r="B359" s="11" t="s">
        <v>498</v>
      </c>
      <c r="C359" t="str">
        <f ca="1">OFFSET(raw!$A$1,$A359*2,0)</f>
        <v>Summer Hill</v>
      </c>
      <c r="D359">
        <f t="shared" si="35"/>
        <v>0</v>
      </c>
      <c r="E359">
        <f>IF(D359=0,0,SUM(D$2:D359))</f>
        <v>0</v>
      </c>
      <c r="F359">
        <f t="shared" si="36"/>
        <v>81</v>
      </c>
      <c r="G359" s="5">
        <f t="shared" si="37"/>
        <v>0</v>
      </c>
      <c r="H359">
        <v>2130</v>
      </c>
      <c r="I359">
        <f t="shared" si="38"/>
        <v>1</v>
      </c>
      <c r="J359">
        <f t="shared" si="39"/>
        <v>0</v>
      </c>
      <c r="K359">
        <f>IF(J359=0,0,SUM(J$2:J359))</f>
        <v>0</v>
      </c>
      <c r="L359">
        <f t="shared" si="40"/>
        <v>0</v>
      </c>
    </row>
    <row r="360" spans="1:12">
      <c r="A360">
        <f t="shared" si="41"/>
        <v>359</v>
      </c>
      <c r="B360" s="11" t="s">
        <v>577</v>
      </c>
      <c r="C360" t="str">
        <f ca="1">OFFSET(raw!$A$1,$A360*2,0)</f>
        <v>The Ponds</v>
      </c>
      <c r="D360">
        <f t="shared" si="35"/>
        <v>1</v>
      </c>
      <c r="E360">
        <f ca="1">IF(D360=0,0,SUM(D$2:D360))</f>
        <v>182</v>
      </c>
      <c r="F360">
        <f t="shared" si="36"/>
        <v>81</v>
      </c>
      <c r="G360" s="5">
        <f t="shared" ca="1" si="37"/>
        <v>85</v>
      </c>
      <c r="H360">
        <v>2769</v>
      </c>
      <c r="I360">
        <f t="shared" si="38"/>
        <v>0</v>
      </c>
      <c r="J360">
        <f t="shared" si="39"/>
        <v>0</v>
      </c>
      <c r="K360">
        <f>IF(J360=0,0,SUM(J$2:J360))</f>
        <v>0</v>
      </c>
      <c r="L360">
        <f t="shared" si="40"/>
        <v>0</v>
      </c>
    </row>
    <row r="361" spans="1:12">
      <c r="A361">
        <f t="shared" si="41"/>
        <v>360</v>
      </c>
      <c r="B361" s="11" t="s">
        <v>578</v>
      </c>
      <c r="C361" t="str">
        <f ca="1">OFFSET(raw!$A$1,$A361*2,0)</f>
        <v>Waverley</v>
      </c>
      <c r="D361">
        <f t="shared" si="35"/>
        <v>0</v>
      </c>
      <c r="E361">
        <f>IF(D361=0,0,SUM(D$2:D361))</f>
        <v>0</v>
      </c>
      <c r="F361">
        <f t="shared" si="36"/>
        <v>81</v>
      </c>
      <c r="G361" s="5">
        <f t="shared" si="37"/>
        <v>0</v>
      </c>
      <c r="H361">
        <v>2024</v>
      </c>
      <c r="I361">
        <f t="shared" si="38"/>
        <v>1</v>
      </c>
      <c r="J361">
        <f t="shared" si="39"/>
        <v>0</v>
      </c>
      <c r="K361">
        <f>IF(J361=0,0,SUM(J$2:J361))</f>
        <v>0</v>
      </c>
      <c r="L361">
        <f t="shared" si="40"/>
        <v>0</v>
      </c>
    </row>
    <row r="362" spans="1:12">
      <c r="A362">
        <f t="shared" si="41"/>
        <v>361</v>
      </c>
      <c r="B362" s="11" t="s">
        <v>579</v>
      </c>
      <c r="C362" t="str">
        <f ca="1">OFFSET(raw!$A$1,$A362*2,0)</f>
        <v>Quakers Hill</v>
      </c>
      <c r="D362">
        <f t="shared" si="35"/>
        <v>0</v>
      </c>
      <c r="E362">
        <f>IF(D362=0,0,SUM(D$2:D362))</f>
        <v>0</v>
      </c>
      <c r="F362">
        <f t="shared" si="36"/>
        <v>81</v>
      </c>
      <c r="G362" s="5">
        <f t="shared" si="37"/>
        <v>0</v>
      </c>
      <c r="H362">
        <v>2763</v>
      </c>
      <c r="I362">
        <f t="shared" si="38"/>
        <v>0</v>
      </c>
      <c r="J362">
        <f t="shared" si="39"/>
        <v>0</v>
      </c>
      <c r="K362">
        <f>IF(J362=0,0,SUM(J$2:J362))</f>
        <v>0</v>
      </c>
      <c r="L362">
        <f t="shared" si="40"/>
        <v>0</v>
      </c>
    </row>
    <row r="363" spans="1:12">
      <c r="A363">
        <f t="shared" si="41"/>
        <v>362</v>
      </c>
      <c r="B363" s="11" t="s">
        <v>580</v>
      </c>
      <c r="C363" t="str">
        <f ca="1">OFFSET(raw!$A$1,$A363*2,0)</f>
        <v>Broadwater</v>
      </c>
      <c r="D363">
        <f t="shared" si="35"/>
        <v>1</v>
      </c>
      <c r="E363">
        <f ca="1">IF(D363=0,0,SUM(D$2:D363))</f>
        <v>183</v>
      </c>
      <c r="F363">
        <f t="shared" si="36"/>
        <v>81</v>
      </c>
      <c r="G363" s="5">
        <f t="shared" ca="1" si="37"/>
        <v>85</v>
      </c>
      <c r="H363">
        <v>2472</v>
      </c>
      <c r="I363">
        <f t="shared" si="38"/>
        <v>0</v>
      </c>
      <c r="J363">
        <f t="shared" si="39"/>
        <v>0</v>
      </c>
      <c r="K363">
        <f>IF(J363=0,0,SUM(J$2:J363))</f>
        <v>0</v>
      </c>
      <c r="L363">
        <f t="shared" si="40"/>
        <v>0</v>
      </c>
    </row>
    <row r="364" spans="1:12">
      <c r="A364">
        <f t="shared" si="41"/>
        <v>363</v>
      </c>
      <c r="B364" s="11" t="s">
        <v>582</v>
      </c>
      <c r="C364" t="str">
        <f ca="1">OFFSET(raw!$A$1,$A364*2,0)</f>
        <v>Terrey Hills</v>
      </c>
      <c r="D364">
        <f t="shared" si="35"/>
        <v>0</v>
      </c>
      <c r="E364">
        <f>IF(D364=0,0,SUM(D$2:D364))</f>
        <v>0</v>
      </c>
      <c r="F364">
        <f t="shared" si="36"/>
        <v>81</v>
      </c>
      <c r="G364" s="5">
        <f t="shared" si="37"/>
        <v>0</v>
      </c>
      <c r="H364">
        <v>2084</v>
      </c>
      <c r="I364">
        <f t="shared" si="38"/>
        <v>1</v>
      </c>
      <c r="J364">
        <f t="shared" si="39"/>
        <v>0</v>
      </c>
      <c r="K364">
        <f>IF(J364=0,0,SUM(J$2:J364))</f>
        <v>0</v>
      </c>
      <c r="L364">
        <f t="shared" si="40"/>
        <v>0</v>
      </c>
    </row>
    <row r="365" spans="1:12">
      <c r="A365">
        <f t="shared" si="41"/>
        <v>364</v>
      </c>
      <c r="B365" s="11" t="s">
        <v>583</v>
      </c>
      <c r="C365" t="str">
        <f ca="1">OFFSET(raw!$A$1,$A365*2,0)</f>
        <v>Newtown</v>
      </c>
      <c r="D365">
        <f t="shared" si="35"/>
        <v>1</v>
      </c>
      <c r="E365">
        <f ca="1">IF(D365=0,0,SUM(D$2:D365))</f>
        <v>184</v>
      </c>
      <c r="F365">
        <f t="shared" si="36"/>
        <v>81</v>
      </c>
      <c r="G365" s="5">
        <f t="shared" ca="1" si="37"/>
        <v>85</v>
      </c>
      <c r="H365">
        <v>2042</v>
      </c>
      <c r="I365">
        <f t="shared" si="38"/>
        <v>1</v>
      </c>
      <c r="J365">
        <f t="shared" si="39"/>
        <v>1</v>
      </c>
      <c r="K365">
        <f ca="1">IF(J365=0,0,SUM(J$2:J365))</f>
        <v>147</v>
      </c>
      <c r="L365">
        <f t="shared" ca="1" si="40"/>
        <v>65</v>
      </c>
    </row>
    <row r="366" spans="1:12">
      <c r="A366">
        <f t="shared" si="41"/>
        <v>365</v>
      </c>
      <c r="B366" s="11" t="s">
        <v>585</v>
      </c>
      <c r="C366" t="str">
        <f ca="1">OFFSET(raw!$A$1,$A366*2,0)</f>
        <v>Rouse Hill</v>
      </c>
      <c r="D366">
        <f t="shared" si="35"/>
        <v>0</v>
      </c>
      <c r="E366">
        <f>IF(D366=0,0,SUM(D$2:D366))</f>
        <v>0</v>
      </c>
      <c r="F366">
        <f t="shared" si="36"/>
        <v>81</v>
      </c>
      <c r="G366" s="5">
        <f t="shared" si="37"/>
        <v>0</v>
      </c>
      <c r="H366">
        <v>2155</v>
      </c>
      <c r="I366">
        <f t="shared" si="38"/>
        <v>1</v>
      </c>
      <c r="J366">
        <f t="shared" si="39"/>
        <v>0</v>
      </c>
      <c r="K366">
        <f>IF(J366=0,0,SUM(J$2:J366))</f>
        <v>0</v>
      </c>
      <c r="L366">
        <f t="shared" si="40"/>
        <v>0</v>
      </c>
    </row>
    <row r="367" spans="1:12">
      <c r="A367">
        <f t="shared" si="41"/>
        <v>366</v>
      </c>
      <c r="B367" s="11" t="s">
        <v>586</v>
      </c>
      <c r="C367" t="str">
        <f ca="1">OFFSET(raw!$A$1,$A367*2,0)</f>
        <v>Leumeah</v>
      </c>
      <c r="D367">
        <f t="shared" si="35"/>
        <v>1</v>
      </c>
      <c r="E367">
        <f ca="1">IF(D367=0,0,SUM(D$2:D367))</f>
        <v>185</v>
      </c>
      <c r="F367">
        <f t="shared" si="36"/>
        <v>81</v>
      </c>
      <c r="G367" s="5">
        <f t="shared" ca="1" si="37"/>
        <v>85</v>
      </c>
      <c r="H367">
        <v>2560</v>
      </c>
      <c r="I367">
        <f t="shared" si="38"/>
        <v>0</v>
      </c>
      <c r="J367">
        <f t="shared" si="39"/>
        <v>0</v>
      </c>
      <c r="K367">
        <f>IF(J367=0,0,SUM(J$2:J367))</f>
        <v>0</v>
      </c>
      <c r="L367">
        <f t="shared" si="40"/>
        <v>0</v>
      </c>
    </row>
    <row r="368" spans="1:12">
      <c r="A368">
        <f t="shared" si="41"/>
        <v>367</v>
      </c>
      <c r="B368" s="11" t="s">
        <v>588</v>
      </c>
      <c r="C368" t="str">
        <f ca="1">OFFSET(raw!$A$1,$A368*2,0)</f>
        <v>Swansea</v>
      </c>
      <c r="D368">
        <f t="shared" si="35"/>
        <v>0</v>
      </c>
      <c r="E368">
        <f>IF(D368=0,0,SUM(D$2:D368))</f>
        <v>0</v>
      </c>
      <c r="F368">
        <f t="shared" si="36"/>
        <v>81</v>
      </c>
      <c r="G368" s="5">
        <f t="shared" si="37"/>
        <v>0</v>
      </c>
      <c r="H368">
        <v>2281</v>
      </c>
      <c r="I368">
        <f t="shared" si="38"/>
        <v>0</v>
      </c>
      <c r="J368">
        <f t="shared" si="39"/>
        <v>0</v>
      </c>
      <c r="K368">
        <f>IF(J368=0,0,SUM(J$2:J368))</f>
        <v>0</v>
      </c>
      <c r="L368">
        <f t="shared" si="40"/>
        <v>0</v>
      </c>
    </row>
    <row r="369" spans="1:12">
      <c r="A369">
        <f t="shared" si="41"/>
        <v>368</v>
      </c>
      <c r="B369" s="11" t="s">
        <v>186</v>
      </c>
      <c r="C369" t="str">
        <f ca="1">OFFSET(raw!$A$1,$A369*2,0)</f>
        <v>Bulli</v>
      </c>
      <c r="D369">
        <f t="shared" si="35"/>
        <v>0</v>
      </c>
      <c r="E369">
        <f>IF(D369=0,0,SUM(D$2:D369))</f>
        <v>0</v>
      </c>
      <c r="F369">
        <f t="shared" si="36"/>
        <v>81</v>
      </c>
      <c r="G369" s="5">
        <f t="shared" si="37"/>
        <v>0</v>
      </c>
      <c r="H369">
        <v>2516</v>
      </c>
      <c r="I369">
        <f t="shared" si="38"/>
        <v>0</v>
      </c>
      <c r="J369">
        <f t="shared" si="39"/>
        <v>0</v>
      </c>
      <c r="K369">
        <f>IF(J369=0,0,SUM(J$2:J369))</f>
        <v>0</v>
      </c>
      <c r="L369">
        <f t="shared" si="40"/>
        <v>0</v>
      </c>
    </row>
    <row r="370" spans="1:12">
      <c r="A370">
        <f t="shared" si="41"/>
        <v>369</v>
      </c>
      <c r="B370" s="11" t="s">
        <v>545</v>
      </c>
      <c r="C370" t="str">
        <f ca="1">OFFSET(raw!$A$1,$A370*2,0)</f>
        <v>Dee Why</v>
      </c>
      <c r="D370">
        <f t="shared" si="35"/>
        <v>0</v>
      </c>
      <c r="E370">
        <f>IF(D370=0,0,SUM(D$2:D370))</f>
        <v>0</v>
      </c>
      <c r="F370">
        <f t="shared" si="36"/>
        <v>81</v>
      </c>
      <c r="G370" s="5">
        <f t="shared" si="37"/>
        <v>0</v>
      </c>
      <c r="H370">
        <v>2099</v>
      </c>
      <c r="I370">
        <f t="shared" si="38"/>
        <v>1</v>
      </c>
      <c r="J370">
        <f t="shared" si="39"/>
        <v>0</v>
      </c>
      <c r="K370">
        <f>IF(J370=0,0,SUM(J$2:J370))</f>
        <v>0</v>
      </c>
      <c r="L370">
        <f t="shared" si="40"/>
        <v>0</v>
      </c>
    </row>
    <row r="371" spans="1:12">
      <c r="A371">
        <f t="shared" si="41"/>
        <v>370</v>
      </c>
      <c r="B371" s="11" t="s">
        <v>590</v>
      </c>
      <c r="C371" t="str">
        <f ca="1">OFFSET(raw!$A$1,$A371*2,0)</f>
        <v>Port Macquarie</v>
      </c>
      <c r="D371">
        <f t="shared" si="35"/>
        <v>0</v>
      </c>
      <c r="E371">
        <f>IF(D371=0,0,SUM(D$2:D371))</f>
        <v>0</v>
      </c>
      <c r="F371">
        <f t="shared" si="36"/>
        <v>80</v>
      </c>
      <c r="G371" s="5">
        <f t="shared" si="37"/>
        <v>0</v>
      </c>
      <c r="H371">
        <v>2444</v>
      </c>
      <c r="I371">
        <f t="shared" si="38"/>
        <v>0</v>
      </c>
      <c r="J371">
        <f t="shared" si="39"/>
        <v>0</v>
      </c>
      <c r="K371">
        <f>IF(J371=0,0,SUM(J$2:J371))</f>
        <v>0</v>
      </c>
      <c r="L371">
        <f t="shared" si="40"/>
        <v>0</v>
      </c>
    </row>
    <row r="372" spans="1:12">
      <c r="A372">
        <f t="shared" si="41"/>
        <v>371</v>
      </c>
      <c r="B372" s="11" t="s">
        <v>591</v>
      </c>
      <c r="C372" t="str">
        <f ca="1">OFFSET(raw!$A$1,$A372*2,0)</f>
        <v>Cranebrook</v>
      </c>
      <c r="D372">
        <f t="shared" si="35"/>
        <v>0</v>
      </c>
      <c r="E372">
        <f>IF(D372=0,0,SUM(D$2:D372))</f>
        <v>0</v>
      </c>
      <c r="F372">
        <f t="shared" si="36"/>
        <v>80</v>
      </c>
      <c r="G372" s="5">
        <f t="shared" si="37"/>
        <v>0</v>
      </c>
      <c r="H372">
        <v>2749</v>
      </c>
      <c r="I372">
        <f t="shared" si="38"/>
        <v>0</v>
      </c>
      <c r="J372">
        <f t="shared" si="39"/>
        <v>0</v>
      </c>
      <c r="K372">
        <f>IF(J372=0,0,SUM(J$2:J372))</f>
        <v>0</v>
      </c>
      <c r="L372">
        <f t="shared" si="40"/>
        <v>0</v>
      </c>
    </row>
    <row r="373" spans="1:12">
      <c r="A373">
        <f t="shared" si="41"/>
        <v>372</v>
      </c>
      <c r="B373" s="11" t="s">
        <v>593</v>
      </c>
      <c r="C373" t="str">
        <f ca="1">OFFSET(raw!$A$1,$A373*2,0)</f>
        <v>Oakhurst</v>
      </c>
      <c r="D373">
        <f t="shared" si="35"/>
        <v>0</v>
      </c>
      <c r="E373">
        <f>IF(D373=0,0,SUM(D$2:D373))</f>
        <v>0</v>
      </c>
      <c r="F373">
        <f t="shared" si="36"/>
        <v>80</v>
      </c>
      <c r="G373" s="5">
        <f t="shared" si="37"/>
        <v>0</v>
      </c>
      <c r="H373">
        <v>2761</v>
      </c>
      <c r="I373">
        <f t="shared" si="38"/>
        <v>0</v>
      </c>
      <c r="J373">
        <f t="shared" si="39"/>
        <v>0</v>
      </c>
      <c r="K373">
        <f>IF(J373=0,0,SUM(J$2:J373))</f>
        <v>0</v>
      </c>
      <c r="L373">
        <f t="shared" si="40"/>
        <v>0</v>
      </c>
    </row>
    <row r="374" spans="1:12">
      <c r="A374">
        <f t="shared" si="41"/>
        <v>373</v>
      </c>
      <c r="B374" s="11" t="s">
        <v>595</v>
      </c>
      <c r="C374" t="str">
        <f ca="1">OFFSET(raw!$A$1,$A374*2,0)</f>
        <v>Bilpin</v>
      </c>
      <c r="D374">
        <f t="shared" si="35"/>
        <v>1</v>
      </c>
      <c r="E374">
        <f ca="1">IF(D374=0,0,SUM(D$2:D374))</f>
        <v>186</v>
      </c>
      <c r="F374">
        <f t="shared" si="36"/>
        <v>80</v>
      </c>
      <c r="G374" s="5">
        <f t="shared" ca="1" si="37"/>
        <v>85</v>
      </c>
      <c r="H374">
        <v>2758</v>
      </c>
      <c r="I374">
        <f t="shared" si="38"/>
        <v>0</v>
      </c>
      <c r="J374">
        <f t="shared" si="39"/>
        <v>0</v>
      </c>
      <c r="K374">
        <f>IF(J374=0,0,SUM(J$2:J374))</f>
        <v>0</v>
      </c>
      <c r="L374">
        <f t="shared" si="40"/>
        <v>0</v>
      </c>
    </row>
    <row r="375" spans="1:12">
      <c r="A375">
        <f t="shared" si="41"/>
        <v>374</v>
      </c>
      <c r="B375" s="11" t="s">
        <v>597</v>
      </c>
      <c r="C375" t="str">
        <f ca="1">OFFSET(raw!$A$1,$A375*2,0)</f>
        <v>Glenorie</v>
      </c>
      <c r="D375">
        <f t="shared" si="35"/>
        <v>1</v>
      </c>
      <c r="E375">
        <f ca="1">IF(D375=0,0,SUM(D$2:D375))</f>
        <v>187</v>
      </c>
      <c r="F375">
        <f t="shared" si="36"/>
        <v>80</v>
      </c>
      <c r="G375" s="5">
        <f t="shared" ca="1" si="37"/>
        <v>85</v>
      </c>
      <c r="H375">
        <v>2157</v>
      </c>
      <c r="I375">
        <f t="shared" si="38"/>
        <v>1</v>
      </c>
      <c r="J375">
        <f t="shared" si="39"/>
        <v>1</v>
      </c>
      <c r="K375">
        <f ca="1">IF(J375=0,0,SUM(J$2:J375))</f>
        <v>148</v>
      </c>
      <c r="L375">
        <f t="shared" ca="1" si="40"/>
        <v>65</v>
      </c>
    </row>
    <row r="376" spans="1:12">
      <c r="A376">
        <f t="shared" si="41"/>
        <v>375</v>
      </c>
      <c r="B376" s="11" t="s">
        <v>599</v>
      </c>
      <c r="C376" t="str">
        <f ca="1">OFFSET(raw!$A$1,$A376*2,0)</f>
        <v>Strathfield</v>
      </c>
      <c r="D376">
        <f t="shared" si="35"/>
        <v>1</v>
      </c>
      <c r="E376">
        <f ca="1">IF(D376=0,0,SUM(D$2:D376))</f>
        <v>188</v>
      </c>
      <c r="F376">
        <f t="shared" si="36"/>
        <v>80</v>
      </c>
      <c r="G376" s="5">
        <f t="shared" ca="1" si="37"/>
        <v>85</v>
      </c>
      <c r="H376">
        <v>2135</v>
      </c>
      <c r="I376">
        <f t="shared" si="38"/>
        <v>1</v>
      </c>
      <c r="J376">
        <f t="shared" si="39"/>
        <v>1</v>
      </c>
      <c r="K376">
        <f ca="1">IF(J376=0,0,SUM(J$2:J376))</f>
        <v>149</v>
      </c>
      <c r="L376">
        <f t="shared" ca="1" si="40"/>
        <v>65</v>
      </c>
    </row>
    <row r="377" spans="1:12">
      <c r="A377">
        <f t="shared" si="41"/>
        <v>376</v>
      </c>
      <c r="B377" s="11" t="s">
        <v>600</v>
      </c>
      <c r="C377" t="str">
        <f ca="1">OFFSET(raw!$A$1,$A377*2,0)</f>
        <v>Rozelle</v>
      </c>
      <c r="D377">
        <f t="shared" si="35"/>
        <v>1</v>
      </c>
      <c r="E377">
        <f ca="1">IF(D377=0,0,SUM(D$2:D377))</f>
        <v>189</v>
      </c>
      <c r="F377">
        <f t="shared" si="36"/>
        <v>80</v>
      </c>
      <c r="G377" s="5">
        <f t="shared" ca="1" si="37"/>
        <v>85</v>
      </c>
      <c r="H377">
        <v>2039</v>
      </c>
      <c r="I377">
        <f t="shared" si="38"/>
        <v>1</v>
      </c>
      <c r="J377">
        <f t="shared" si="39"/>
        <v>1</v>
      </c>
      <c r="K377">
        <f ca="1">IF(J377=0,0,SUM(J$2:J377))</f>
        <v>150</v>
      </c>
      <c r="L377">
        <f t="shared" ca="1" si="40"/>
        <v>65</v>
      </c>
    </row>
    <row r="378" spans="1:12">
      <c r="A378">
        <f t="shared" si="41"/>
        <v>377</v>
      </c>
      <c r="B378" s="11" t="s">
        <v>602</v>
      </c>
      <c r="C378" t="str">
        <f ca="1">OFFSET(raw!$A$1,$A378*2,0)</f>
        <v>Beaumont Hills</v>
      </c>
      <c r="D378">
        <f t="shared" si="35"/>
        <v>1</v>
      </c>
      <c r="E378">
        <f ca="1">IF(D378=0,0,SUM(D$2:D378))</f>
        <v>190</v>
      </c>
      <c r="F378">
        <f t="shared" si="36"/>
        <v>80</v>
      </c>
      <c r="G378" s="5">
        <f t="shared" ca="1" si="37"/>
        <v>84</v>
      </c>
      <c r="H378">
        <v>2155</v>
      </c>
      <c r="I378">
        <f t="shared" si="38"/>
        <v>1</v>
      </c>
      <c r="J378">
        <f t="shared" si="39"/>
        <v>1</v>
      </c>
      <c r="K378">
        <f ca="1">IF(J378=0,0,SUM(J$2:J378))</f>
        <v>151</v>
      </c>
      <c r="L378">
        <f t="shared" ca="1" si="40"/>
        <v>64</v>
      </c>
    </row>
    <row r="379" spans="1:12">
      <c r="A379">
        <f t="shared" si="41"/>
        <v>378</v>
      </c>
      <c r="B379" s="11" t="s">
        <v>604</v>
      </c>
      <c r="C379" t="str">
        <f ca="1">OFFSET(raw!$A$1,$A379*2,0)</f>
        <v>Peakhurst</v>
      </c>
      <c r="D379">
        <f t="shared" si="35"/>
        <v>1</v>
      </c>
      <c r="E379">
        <f ca="1">IF(D379=0,0,SUM(D$2:D379))</f>
        <v>191</v>
      </c>
      <c r="F379">
        <f t="shared" si="36"/>
        <v>80</v>
      </c>
      <c r="G379" s="5">
        <f t="shared" ca="1" si="37"/>
        <v>84</v>
      </c>
      <c r="H379">
        <v>2210</v>
      </c>
      <c r="I379">
        <f t="shared" si="38"/>
        <v>1</v>
      </c>
      <c r="J379">
        <f t="shared" si="39"/>
        <v>1</v>
      </c>
      <c r="K379">
        <f ca="1">IF(J379=0,0,SUM(J$2:J379))</f>
        <v>152</v>
      </c>
      <c r="L379">
        <f t="shared" ca="1" si="40"/>
        <v>64</v>
      </c>
    </row>
    <row r="380" spans="1:12">
      <c r="A380">
        <f t="shared" si="41"/>
        <v>379</v>
      </c>
      <c r="B380" s="11" t="s">
        <v>606</v>
      </c>
      <c r="C380" t="str">
        <f ca="1">OFFSET(raw!$A$1,$A380*2,0)</f>
        <v>Blacktown</v>
      </c>
      <c r="D380">
        <f t="shared" si="35"/>
        <v>1</v>
      </c>
      <c r="E380">
        <f ca="1">IF(D380=0,0,SUM(D$2:D380))</f>
        <v>192</v>
      </c>
      <c r="F380">
        <f t="shared" si="36"/>
        <v>80</v>
      </c>
      <c r="G380" s="5">
        <f t="shared" ca="1" si="37"/>
        <v>84</v>
      </c>
      <c r="H380">
        <v>2148</v>
      </c>
      <c r="I380">
        <f t="shared" si="38"/>
        <v>1</v>
      </c>
      <c r="J380">
        <f t="shared" si="39"/>
        <v>1</v>
      </c>
      <c r="K380">
        <f ca="1">IF(J380=0,0,SUM(J$2:J380))</f>
        <v>153</v>
      </c>
      <c r="L380">
        <f t="shared" ca="1" si="40"/>
        <v>64</v>
      </c>
    </row>
    <row r="381" spans="1:12">
      <c r="A381">
        <f t="shared" si="41"/>
        <v>380</v>
      </c>
      <c r="B381" s="11" t="s">
        <v>608</v>
      </c>
      <c r="C381" t="str">
        <f ca="1">OFFSET(raw!$A$1,$A381*2,0)</f>
        <v>Pennant Hills</v>
      </c>
      <c r="D381">
        <f t="shared" si="35"/>
        <v>0</v>
      </c>
      <c r="E381">
        <f>IF(D381=0,0,SUM(D$2:D381))</f>
        <v>0</v>
      </c>
      <c r="F381">
        <f t="shared" si="36"/>
        <v>80</v>
      </c>
      <c r="G381" s="5">
        <f t="shared" si="37"/>
        <v>0</v>
      </c>
      <c r="H381">
        <v>2120</v>
      </c>
      <c r="I381">
        <f t="shared" si="38"/>
        <v>1</v>
      </c>
      <c r="J381">
        <f t="shared" si="39"/>
        <v>0</v>
      </c>
      <c r="K381">
        <f>IF(J381=0,0,SUM(J$2:J381))</f>
        <v>0</v>
      </c>
      <c r="L381">
        <f t="shared" si="40"/>
        <v>0</v>
      </c>
    </row>
    <row r="382" spans="1:12">
      <c r="A382">
        <f t="shared" si="41"/>
        <v>381</v>
      </c>
      <c r="B382" s="11" t="s">
        <v>609</v>
      </c>
      <c r="C382" t="str">
        <f ca="1">OFFSET(raw!$A$1,$A382*2,0)</f>
        <v>Collaroy Plateau</v>
      </c>
      <c r="D382">
        <f t="shared" si="35"/>
        <v>1</v>
      </c>
      <c r="E382">
        <f ca="1">IF(D382=0,0,SUM(D$2:D382))</f>
        <v>193</v>
      </c>
      <c r="F382">
        <f t="shared" si="36"/>
        <v>80</v>
      </c>
      <c r="G382" s="5">
        <f t="shared" ca="1" si="37"/>
        <v>84</v>
      </c>
      <c r="H382">
        <v>2097</v>
      </c>
      <c r="I382">
        <f t="shared" si="38"/>
        <v>1</v>
      </c>
      <c r="J382">
        <f t="shared" si="39"/>
        <v>1</v>
      </c>
      <c r="K382">
        <f ca="1">IF(J382=0,0,SUM(J$2:J382))</f>
        <v>154</v>
      </c>
      <c r="L382">
        <f t="shared" ca="1" si="40"/>
        <v>64</v>
      </c>
    </row>
    <row r="383" spans="1:12">
      <c r="A383">
        <f t="shared" si="41"/>
        <v>382</v>
      </c>
      <c r="B383" s="11" t="s">
        <v>498</v>
      </c>
      <c r="C383" t="str">
        <f ca="1">OFFSET(raw!$A$1,$A383*2,0)</f>
        <v>Port Kembla</v>
      </c>
      <c r="D383">
        <f t="shared" si="35"/>
        <v>0</v>
      </c>
      <c r="E383">
        <f>IF(D383=0,0,SUM(D$2:D383))</f>
        <v>0</v>
      </c>
      <c r="F383">
        <f t="shared" si="36"/>
        <v>80</v>
      </c>
      <c r="G383" s="5">
        <f t="shared" si="37"/>
        <v>0</v>
      </c>
      <c r="H383">
        <v>2505</v>
      </c>
      <c r="I383">
        <f t="shared" si="38"/>
        <v>0</v>
      </c>
      <c r="J383">
        <f t="shared" si="39"/>
        <v>0</v>
      </c>
      <c r="K383">
        <f>IF(J383=0,0,SUM(J$2:J383))</f>
        <v>0</v>
      </c>
      <c r="L383">
        <f t="shared" si="40"/>
        <v>0</v>
      </c>
    </row>
    <row r="384" spans="1:12">
      <c r="A384">
        <f t="shared" si="41"/>
        <v>383</v>
      </c>
      <c r="B384" s="11" t="s">
        <v>611</v>
      </c>
      <c r="C384" t="str">
        <f ca="1">OFFSET(raw!$A$1,$A384*2,0)</f>
        <v>Grenfell</v>
      </c>
      <c r="D384">
        <f t="shared" si="35"/>
        <v>0</v>
      </c>
      <c r="E384">
        <f>IF(D384=0,0,SUM(D$2:D384))</f>
        <v>0</v>
      </c>
      <c r="F384">
        <f t="shared" si="36"/>
        <v>80</v>
      </c>
      <c r="G384" s="5">
        <f t="shared" si="37"/>
        <v>0</v>
      </c>
      <c r="H384">
        <v>2810</v>
      </c>
      <c r="I384">
        <f t="shared" si="38"/>
        <v>0</v>
      </c>
      <c r="J384">
        <f t="shared" si="39"/>
        <v>0</v>
      </c>
      <c r="K384">
        <f>IF(J384=0,0,SUM(J$2:J384))</f>
        <v>0</v>
      </c>
      <c r="L384">
        <f t="shared" si="40"/>
        <v>0</v>
      </c>
    </row>
    <row r="385" spans="1:12">
      <c r="A385">
        <f t="shared" si="41"/>
        <v>384</v>
      </c>
      <c r="B385" s="11" t="s">
        <v>613</v>
      </c>
      <c r="C385" t="str">
        <f ca="1">OFFSET(raw!$A$1,$A385*2,0)</f>
        <v>Surry Hills</v>
      </c>
      <c r="D385">
        <f t="shared" si="35"/>
        <v>1</v>
      </c>
      <c r="E385">
        <f ca="1">IF(D385=0,0,SUM(D$2:D385))</f>
        <v>194</v>
      </c>
      <c r="F385">
        <f t="shared" si="36"/>
        <v>80</v>
      </c>
      <c r="G385" s="5">
        <f t="shared" ca="1" si="37"/>
        <v>84</v>
      </c>
      <c r="H385">
        <v>2010</v>
      </c>
      <c r="I385">
        <f t="shared" si="38"/>
        <v>1</v>
      </c>
      <c r="J385">
        <f t="shared" si="39"/>
        <v>1</v>
      </c>
      <c r="K385">
        <f ca="1">IF(J385=0,0,SUM(J$2:J385))</f>
        <v>155</v>
      </c>
      <c r="L385">
        <f t="shared" ca="1" si="40"/>
        <v>63</v>
      </c>
    </row>
    <row r="386" spans="1:12">
      <c r="A386">
        <f t="shared" si="41"/>
        <v>385</v>
      </c>
      <c r="B386" s="11" t="s">
        <v>614</v>
      </c>
      <c r="C386" t="str">
        <f ca="1">OFFSET(raw!$A$1,$A386*2,0)</f>
        <v>Warnervale</v>
      </c>
      <c r="D386">
        <f t="shared" si="35"/>
        <v>0</v>
      </c>
      <c r="E386">
        <f>IF(D386=0,0,SUM(D$2:D386))</f>
        <v>0</v>
      </c>
      <c r="F386">
        <f t="shared" si="36"/>
        <v>80</v>
      </c>
      <c r="G386" s="5">
        <f t="shared" si="37"/>
        <v>0</v>
      </c>
      <c r="H386">
        <v>2259</v>
      </c>
      <c r="I386">
        <f t="shared" si="38"/>
        <v>0</v>
      </c>
      <c r="J386">
        <f t="shared" si="39"/>
        <v>0</v>
      </c>
      <c r="K386">
        <f>IF(J386=0,0,SUM(J$2:J386))</f>
        <v>0</v>
      </c>
      <c r="L386">
        <f t="shared" si="40"/>
        <v>0</v>
      </c>
    </row>
    <row r="387" spans="1:12">
      <c r="A387">
        <f t="shared" si="41"/>
        <v>386</v>
      </c>
      <c r="B387" s="11" t="s">
        <v>616</v>
      </c>
      <c r="C387" t="str">
        <f ca="1">OFFSET(raw!$A$1,$A387*2,0)</f>
        <v>Wagga Wagga</v>
      </c>
      <c r="D387">
        <f t="shared" ref="D387:D450" si="42">IF(ISNUMBER(FIND("Public",B387)),1,0)</f>
        <v>1</v>
      </c>
      <c r="E387">
        <f ca="1">IF(D387=0,0,SUM(D$2:D387))</f>
        <v>195</v>
      </c>
      <c r="F387">
        <f t="shared" ref="F387:F450" si="43">100-ROUND(A387/MAX(A:A)*100, 0)</f>
        <v>80</v>
      </c>
      <c r="G387" s="5">
        <f t="shared" ref="G387:G450" ca="1" si="44">IF(E387=0,0,ROUND(1-E387/MAX(E$2:E$1897),2))*100</f>
        <v>84</v>
      </c>
      <c r="H387">
        <v>2650</v>
      </c>
      <c r="I387">
        <f t="shared" ref="I387:I450" si="45">IFERROR(IF(H387&lt;2250,1,0),0)</f>
        <v>0</v>
      </c>
      <c r="J387">
        <f t="shared" ref="J387:J450" si="46">I387*D387</f>
        <v>0</v>
      </c>
      <c r="K387">
        <f>IF(J387=0,0,SUM(J$2:J387))</f>
        <v>0</v>
      </c>
      <c r="L387">
        <f t="shared" ref="L387:L450" si="47">IF(K387=0,0,ROUND(1-K387/MAX(K$2:K$1897),2))*100</f>
        <v>0</v>
      </c>
    </row>
    <row r="388" spans="1:12">
      <c r="A388">
        <f t="shared" ref="A388:A451" si="48">A387+1</f>
        <v>387</v>
      </c>
      <c r="B388" s="11" t="s">
        <v>618</v>
      </c>
      <c r="C388" t="str">
        <f ca="1">OFFSET(raw!$A$1,$A388*2,0)</f>
        <v>Lurnea</v>
      </c>
      <c r="D388">
        <f t="shared" si="42"/>
        <v>0</v>
      </c>
      <c r="E388">
        <f>IF(D388=0,0,SUM(D$2:D388))</f>
        <v>0</v>
      </c>
      <c r="F388">
        <f t="shared" si="43"/>
        <v>80</v>
      </c>
      <c r="G388" s="5">
        <f t="shared" si="44"/>
        <v>0</v>
      </c>
      <c r="H388">
        <v>2170</v>
      </c>
      <c r="I388">
        <f t="shared" si="45"/>
        <v>1</v>
      </c>
      <c r="J388">
        <f t="shared" si="46"/>
        <v>0</v>
      </c>
      <c r="K388">
        <f>IF(J388=0,0,SUM(J$2:J388))</f>
        <v>0</v>
      </c>
      <c r="L388">
        <f t="shared" si="47"/>
        <v>0</v>
      </c>
    </row>
    <row r="389" spans="1:12">
      <c r="A389">
        <f t="shared" si="48"/>
        <v>388</v>
      </c>
      <c r="B389" s="11" t="s">
        <v>620</v>
      </c>
      <c r="C389" t="str">
        <f ca="1">OFFSET(raw!$A$1,$A389*2,0)</f>
        <v>Gladesville</v>
      </c>
      <c r="D389">
        <f t="shared" si="42"/>
        <v>1</v>
      </c>
      <c r="E389">
        <f ca="1">IF(D389=0,0,SUM(D$2:D389))</f>
        <v>196</v>
      </c>
      <c r="F389">
        <f t="shared" si="43"/>
        <v>80</v>
      </c>
      <c r="G389" s="5">
        <f t="shared" ca="1" si="44"/>
        <v>84</v>
      </c>
      <c r="H389">
        <v>2111</v>
      </c>
      <c r="I389">
        <f t="shared" si="45"/>
        <v>1</v>
      </c>
      <c r="J389">
        <f t="shared" si="46"/>
        <v>1</v>
      </c>
      <c r="K389">
        <f ca="1">IF(J389=0,0,SUM(J$2:J389))</f>
        <v>156</v>
      </c>
      <c r="L389">
        <f t="shared" ca="1" si="47"/>
        <v>63</v>
      </c>
    </row>
    <row r="390" spans="1:12">
      <c r="A390">
        <f t="shared" si="48"/>
        <v>389</v>
      </c>
      <c r="B390" s="11" t="s">
        <v>622</v>
      </c>
      <c r="C390" t="str">
        <f ca="1">OFFSET(raw!$A$1,$A390*2,0)</f>
        <v>Orange</v>
      </c>
      <c r="D390">
        <f t="shared" si="42"/>
        <v>0</v>
      </c>
      <c r="E390">
        <f>IF(D390=0,0,SUM(D$2:D390))</f>
        <v>0</v>
      </c>
      <c r="F390">
        <f t="shared" si="43"/>
        <v>79</v>
      </c>
      <c r="G390" s="5">
        <f t="shared" si="44"/>
        <v>0</v>
      </c>
      <c r="H390">
        <v>2800</v>
      </c>
      <c r="I390">
        <f t="shared" si="45"/>
        <v>0</v>
      </c>
      <c r="J390">
        <f t="shared" si="46"/>
        <v>0</v>
      </c>
      <c r="K390">
        <f>IF(J390=0,0,SUM(J$2:J390))</f>
        <v>0</v>
      </c>
      <c r="L390">
        <f t="shared" si="47"/>
        <v>0</v>
      </c>
    </row>
    <row r="391" spans="1:12">
      <c r="A391">
        <f t="shared" si="48"/>
        <v>390</v>
      </c>
      <c r="B391" s="11" t="s">
        <v>623</v>
      </c>
      <c r="C391" t="str">
        <f ca="1">OFFSET(raw!$A$1,$A391*2,0)</f>
        <v>Toongabbie</v>
      </c>
      <c r="D391">
        <f t="shared" si="42"/>
        <v>0</v>
      </c>
      <c r="E391">
        <f>IF(D391=0,0,SUM(D$2:D391))</f>
        <v>0</v>
      </c>
      <c r="F391">
        <f t="shared" si="43"/>
        <v>79</v>
      </c>
      <c r="G391" s="5">
        <f t="shared" si="44"/>
        <v>0</v>
      </c>
      <c r="H391">
        <v>2146</v>
      </c>
      <c r="I391">
        <f t="shared" si="45"/>
        <v>1</v>
      </c>
      <c r="J391">
        <f t="shared" si="46"/>
        <v>0</v>
      </c>
      <c r="K391">
        <f>IF(J391=0,0,SUM(J$2:J391))</f>
        <v>0</v>
      </c>
      <c r="L391">
        <f t="shared" si="47"/>
        <v>0</v>
      </c>
    </row>
    <row r="392" spans="1:12">
      <c r="A392">
        <f t="shared" si="48"/>
        <v>391</v>
      </c>
      <c r="B392" s="11" t="s">
        <v>625</v>
      </c>
      <c r="C392" t="str">
        <f ca="1">OFFSET(raw!$A$1,$A392*2,0)</f>
        <v>Asquith</v>
      </c>
      <c r="D392">
        <f t="shared" si="42"/>
        <v>1</v>
      </c>
      <c r="E392">
        <f ca="1">IF(D392=0,0,SUM(D$2:D392))</f>
        <v>197</v>
      </c>
      <c r="F392">
        <f t="shared" si="43"/>
        <v>79</v>
      </c>
      <c r="G392" s="5">
        <f t="shared" ca="1" si="44"/>
        <v>84</v>
      </c>
      <c r="H392">
        <v>2077</v>
      </c>
      <c r="I392">
        <f t="shared" si="45"/>
        <v>1</v>
      </c>
      <c r="J392">
        <f t="shared" si="46"/>
        <v>1</v>
      </c>
      <c r="K392">
        <f ca="1">IF(J392=0,0,SUM(J$2:J392))</f>
        <v>157</v>
      </c>
      <c r="L392">
        <f t="shared" ca="1" si="47"/>
        <v>63</v>
      </c>
    </row>
    <row r="393" spans="1:12">
      <c r="A393">
        <f t="shared" si="48"/>
        <v>392</v>
      </c>
      <c r="B393" s="11" t="s">
        <v>627</v>
      </c>
      <c r="C393" t="str">
        <f ca="1">OFFSET(raw!$A$1,$A393*2,0)</f>
        <v>Gymea</v>
      </c>
      <c r="D393">
        <f t="shared" si="42"/>
        <v>0</v>
      </c>
      <c r="E393">
        <f>IF(D393=0,0,SUM(D$2:D393))</f>
        <v>0</v>
      </c>
      <c r="F393">
        <f t="shared" si="43"/>
        <v>79</v>
      </c>
      <c r="G393" s="5">
        <f t="shared" si="44"/>
        <v>0</v>
      </c>
      <c r="H393">
        <v>2227</v>
      </c>
      <c r="I393">
        <f t="shared" si="45"/>
        <v>1</v>
      </c>
      <c r="J393">
        <f t="shared" si="46"/>
        <v>0</v>
      </c>
      <c r="K393">
        <f>IF(J393=0,0,SUM(J$2:J393))</f>
        <v>0</v>
      </c>
      <c r="L393">
        <f t="shared" si="47"/>
        <v>0</v>
      </c>
    </row>
    <row r="394" spans="1:12">
      <c r="A394">
        <f t="shared" si="48"/>
        <v>393</v>
      </c>
      <c r="B394" s="11" t="s">
        <v>611</v>
      </c>
      <c r="C394" t="str">
        <f ca="1">OFFSET(raw!$A$1,$A394*2,0)</f>
        <v>Merewether</v>
      </c>
      <c r="D394">
        <f t="shared" si="42"/>
        <v>0</v>
      </c>
      <c r="E394">
        <f>IF(D394=0,0,SUM(D$2:D394))</f>
        <v>0</v>
      </c>
      <c r="F394">
        <f t="shared" si="43"/>
        <v>79</v>
      </c>
      <c r="G394" s="5">
        <f t="shared" si="44"/>
        <v>0</v>
      </c>
      <c r="H394">
        <v>2291</v>
      </c>
      <c r="I394">
        <f t="shared" si="45"/>
        <v>0</v>
      </c>
      <c r="J394">
        <f t="shared" si="46"/>
        <v>0</v>
      </c>
      <c r="K394">
        <f>IF(J394=0,0,SUM(J$2:J394))</f>
        <v>0</v>
      </c>
      <c r="L394">
        <f t="shared" si="47"/>
        <v>0</v>
      </c>
    </row>
    <row r="395" spans="1:12">
      <c r="A395">
        <f t="shared" si="48"/>
        <v>394</v>
      </c>
      <c r="B395" s="11" t="s">
        <v>629</v>
      </c>
      <c r="C395" t="str">
        <f ca="1">OFFSET(raw!$A$1,$A395*2,0)</f>
        <v>Prestons</v>
      </c>
      <c r="D395">
        <f t="shared" si="42"/>
        <v>0</v>
      </c>
      <c r="E395">
        <f>IF(D395=0,0,SUM(D$2:D395))</f>
        <v>0</v>
      </c>
      <c r="F395">
        <f t="shared" si="43"/>
        <v>79</v>
      </c>
      <c r="G395" s="5">
        <f t="shared" si="44"/>
        <v>0</v>
      </c>
      <c r="H395">
        <v>2170</v>
      </c>
      <c r="I395">
        <f t="shared" si="45"/>
        <v>1</v>
      </c>
      <c r="J395">
        <f t="shared" si="46"/>
        <v>0</v>
      </c>
      <c r="K395">
        <f>IF(J395=0,0,SUM(J$2:J395))</f>
        <v>0</v>
      </c>
      <c r="L395">
        <f t="shared" si="47"/>
        <v>0</v>
      </c>
    </row>
    <row r="396" spans="1:12">
      <c r="A396">
        <f t="shared" si="48"/>
        <v>395</v>
      </c>
      <c r="B396" s="11" t="s">
        <v>631</v>
      </c>
      <c r="C396" t="str">
        <f ca="1">OFFSET(raw!$A$1,$A396*2,0)</f>
        <v>Revesby</v>
      </c>
      <c r="D396">
        <f t="shared" si="42"/>
        <v>0</v>
      </c>
      <c r="E396">
        <f>IF(D396=0,0,SUM(D$2:D396))</f>
        <v>0</v>
      </c>
      <c r="F396">
        <f t="shared" si="43"/>
        <v>79</v>
      </c>
      <c r="G396" s="5">
        <f t="shared" si="44"/>
        <v>0</v>
      </c>
      <c r="H396">
        <v>2212</v>
      </c>
      <c r="I396">
        <f t="shared" si="45"/>
        <v>1</v>
      </c>
      <c r="J396">
        <f t="shared" si="46"/>
        <v>0</v>
      </c>
      <c r="K396">
        <f>IF(J396=0,0,SUM(J$2:J396))</f>
        <v>0</v>
      </c>
      <c r="L396">
        <f t="shared" si="47"/>
        <v>0</v>
      </c>
    </row>
    <row r="397" spans="1:12">
      <c r="A397">
        <f t="shared" si="48"/>
        <v>396</v>
      </c>
      <c r="B397" s="11" t="s">
        <v>633</v>
      </c>
      <c r="C397" t="str">
        <f ca="1">OFFSET(raw!$A$1,$A397*2,0)</f>
        <v>Engadine</v>
      </c>
      <c r="D397">
        <f t="shared" si="42"/>
        <v>0</v>
      </c>
      <c r="E397">
        <f>IF(D397=0,0,SUM(D$2:D397))</f>
        <v>0</v>
      </c>
      <c r="F397">
        <f t="shared" si="43"/>
        <v>79</v>
      </c>
      <c r="G397" s="5">
        <f t="shared" si="44"/>
        <v>0</v>
      </c>
      <c r="H397">
        <v>2233</v>
      </c>
      <c r="I397">
        <f t="shared" si="45"/>
        <v>1</v>
      </c>
      <c r="J397">
        <f t="shared" si="46"/>
        <v>0</v>
      </c>
      <c r="K397">
        <f>IF(J397=0,0,SUM(J$2:J397))</f>
        <v>0</v>
      </c>
      <c r="L397">
        <f t="shared" si="47"/>
        <v>0</v>
      </c>
    </row>
    <row r="398" spans="1:12">
      <c r="A398">
        <f t="shared" si="48"/>
        <v>397</v>
      </c>
      <c r="B398" s="11" t="s">
        <v>635</v>
      </c>
      <c r="C398" t="str">
        <f ca="1">OFFSET(raw!$A$1,$A398*2,0)</f>
        <v>Bensville</v>
      </c>
      <c r="D398">
        <f t="shared" si="42"/>
        <v>0</v>
      </c>
      <c r="E398">
        <f>IF(D398=0,0,SUM(D$2:D398))</f>
        <v>0</v>
      </c>
      <c r="F398">
        <f t="shared" si="43"/>
        <v>79</v>
      </c>
      <c r="G398" s="5">
        <f t="shared" si="44"/>
        <v>0</v>
      </c>
      <c r="H398">
        <v>2251</v>
      </c>
      <c r="I398">
        <f t="shared" si="45"/>
        <v>0</v>
      </c>
      <c r="J398">
        <f t="shared" si="46"/>
        <v>0</v>
      </c>
      <c r="K398">
        <f>IF(J398=0,0,SUM(J$2:J398))</f>
        <v>0</v>
      </c>
      <c r="L398">
        <f t="shared" si="47"/>
        <v>0</v>
      </c>
    </row>
    <row r="399" spans="1:12">
      <c r="A399">
        <f t="shared" si="48"/>
        <v>398</v>
      </c>
      <c r="B399" s="11" t="s">
        <v>637</v>
      </c>
      <c r="C399" t="str">
        <f ca="1">OFFSET(raw!$A$1,$A399*2,0)</f>
        <v>St Ives</v>
      </c>
      <c r="D399">
        <f t="shared" si="42"/>
        <v>0</v>
      </c>
      <c r="E399">
        <f>IF(D399=0,0,SUM(D$2:D399))</f>
        <v>0</v>
      </c>
      <c r="F399">
        <f t="shared" si="43"/>
        <v>79</v>
      </c>
      <c r="G399" s="5">
        <f t="shared" si="44"/>
        <v>0</v>
      </c>
      <c r="H399">
        <v>2075</v>
      </c>
      <c r="I399">
        <f t="shared" si="45"/>
        <v>1</v>
      </c>
      <c r="J399">
        <f t="shared" si="46"/>
        <v>0</v>
      </c>
      <c r="K399">
        <f>IF(J399=0,0,SUM(J$2:J399))</f>
        <v>0</v>
      </c>
      <c r="L399">
        <f t="shared" si="47"/>
        <v>0</v>
      </c>
    </row>
    <row r="400" spans="1:12">
      <c r="A400">
        <f t="shared" si="48"/>
        <v>399</v>
      </c>
      <c r="B400" s="11" t="s">
        <v>155</v>
      </c>
      <c r="C400" t="str">
        <f ca="1">OFFSET(raw!$A$1,$A400*2,0)</f>
        <v>Fairfield</v>
      </c>
      <c r="D400">
        <f t="shared" si="42"/>
        <v>0</v>
      </c>
      <c r="E400">
        <f>IF(D400=0,0,SUM(D$2:D400))</f>
        <v>0</v>
      </c>
      <c r="F400">
        <f t="shared" si="43"/>
        <v>79</v>
      </c>
      <c r="G400" s="5">
        <f t="shared" si="44"/>
        <v>0</v>
      </c>
      <c r="H400">
        <v>2165</v>
      </c>
      <c r="I400">
        <f t="shared" si="45"/>
        <v>1</v>
      </c>
      <c r="J400">
        <f t="shared" si="46"/>
        <v>0</v>
      </c>
      <c r="K400">
        <f>IF(J400=0,0,SUM(J$2:J400))</f>
        <v>0</v>
      </c>
      <c r="L400">
        <f t="shared" si="47"/>
        <v>0</v>
      </c>
    </row>
    <row r="401" spans="1:12">
      <c r="A401">
        <f t="shared" si="48"/>
        <v>400</v>
      </c>
      <c r="B401" s="11" t="s">
        <v>639</v>
      </c>
      <c r="C401" t="str">
        <f ca="1">OFFSET(raw!$A$1,$A401*2,0)</f>
        <v>Earlwood</v>
      </c>
      <c r="D401">
        <f t="shared" si="42"/>
        <v>1</v>
      </c>
      <c r="E401">
        <f ca="1">IF(D401=0,0,SUM(D$2:D401))</f>
        <v>198</v>
      </c>
      <c r="F401">
        <f t="shared" si="43"/>
        <v>79</v>
      </c>
      <c r="G401" s="5">
        <f t="shared" ca="1" si="44"/>
        <v>84</v>
      </c>
      <c r="H401">
        <v>2206</v>
      </c>
      <c r="I401">
        <f t="shared" si="45"/>
        <v>1</v>
      </c>
      <c r="J401">
        <f t="shared" si="46"/>
        <v>1</v>
      </c>
      <c r="K401">
        <f ca="1">IF(J401=0,0,SUM(J$2:J401))</f>
        <v>158</v>
      </c>
      <c r="L401">
        <f t="shared" ca="1" si="47"/>
        <v>63</v>
      </c>
    </row>
    <row r="402" spans="1:12">
      <c r="A402">
        <f t="shared" si="48"/>
        <v>401</v>
      </c>
      <c r="B402" s="11" t="s">
        <v>640</v>
      </c>
      <c r="C402" t="str">
        <f ca="1">OFFSET(raw!$A$1,$A402*2,0)</f>
        <v>Leichhardt</v>
      </c>
      <c r="D402">
        <f t="shared" si="42"/>
        <v>1</v>
      </c>
      <c r="E402">
        <f ca="1">IF(D402=0,0,SUM(D$2:D402))</f>
        <v>199</v>
      </c>
      <c r="F402">
        <f t="shared" si="43"/>
        <v>79</v>
      </c>
      <c r="G402" s="5">
        <f t="shared" ca="1" si="44"/>
        <v>84</v>
      </c>
      <c r="H402">
        <v>2040</v>
      </c>
      <c r="I402">
        <f t="shared" si="45"/>
        <v>1</v>
      </c>
      <c r="J402">
        <f t="shared" si="46"/>
        <v>1</v>
      </c>
      <c r="K402">
        <f ca="1">IF(J402=0,0,SUM(J$2:J402))</f>
        <v>159</v>
      </c>
      <c r="L402">
        <f t="shared" ca="1" si="47"/>
        <v>62</v>
      </c>
    </row>
    <row r="403" spans="1:12">
      <c r="A403">
        <f t="shared" si="48"/>
        <v>402</v>
      </c>
      <c r="B403" s="11" t="s">
        <v>641</v>
      </c>
      <c r="C403" t="str">
        <f ca="1">OFFSET(raw!$A$1,$A403*2,0)</f>
        <v>Concord West</v>
      </c>
      <c r="D403">
        <f t="shared" si="42"/>
        <v>1</v>
      </c>
      <c r="E403">
        <f ca="1">IF(D403=0,0,SUM(D$2:D403))</f>
        <v>200</v>
      </c>
      <c r="F403">
        <f t="shared" si="43"/>
        <v>79</v>
      </c>
      <c r="G403" s="5">
        <f t="shared" ca="1" si="44"/>
        <v>84</v>
      </c>
      <c r="H403">
        <v>2138</v>
      </c>
      <c r="I403">
        <f t="shared" si="45"/>
        <v>1</v>
      </c>
      <c r="J403">
        <f t="shared" si="46"/>
        <v>1</v>
      </c>
      <c r="K403">
        <f ca="1">IF(J403=0,0,SUM(J$2:J403))</f>
        <v>160</v>
      </c>
      <c r="L403">
        <f t="shared" ca="1" si="47"/>
        <v>62</v>
      </c>
    </row>
    <row r="404" spans="1:12">
      <c r="A404">
        <f t="shared" si="48"/>
        <v>403</v>
      </c>
      <c r="B404" s="11" t="s">
        <v>642</v>
      </c>
      <c r="C404" t="str">
        <f ca="1">OFFSET(raw!$A$1,$A404*2,0)</f>
        <v>Kellyville</v>
      </c>
      <c r="D404">
        <f t="shared" si="42"/>
        <v>0</v>
      </c>
      <c r="E404">
        <f>IF(D404=0,0,SUM(D$2:D404))</f>
        <v>0</v>
      </c>
      <c r="F404">
        <f t="shared" si="43"/>
        <v>79</v>
      </c>
      <c r="G404" s="5">
        <f t="shared" si="44"/>
        <v>0</v>
      </c>
      <c r="H404">
        <v>2155</v>
      </c>
      <c r="I404">
        <f t="shared" si="45"/>
        <v>1</v>
      </c>
      <c r="J404">
        <f t="shared" si="46"/>
        <v>0</v>
      </c>
      <c r="K404">
        <f>IF(J404=0,0,SUM(J$2:J404))</f>
        <v>0</v>
      </c>
      <c r="L404">
        <f t="shared" si="47"/>
        <v>0</v>
      </c>
    </row>
    <row r="405" spans="1:12">
      <c r="A405">
        <f t="shared" si="48"/>
        <v>404</v>
      </c>
      <c r="B405" s="11" t="s">
        <v>643</v>
      </c>
      <c r="C405" t="str">
        <f ca="1">OFFSET(raw!$A$1,$A405*2,0)</f>
        <v>Brooklyn</v>
      </c>
      <c r="D405">
        <f t="shared" si="42"/>
        <v>1</v>
      </c>
      <c r="E405">
        <f ca="1">IF(D405=0,0,SUM(D$2:D405))</f>
        <v>201</v>
      </c>
      <c r="F405">
        <f t="shared" si="43"/>
        <v>79</v>
      </c>
      <c r="G405" s="5">
        <f t="shared" ca="1" si="44"/>
        <v>84</v>
      </c>
      <c r="H405">
        <v>2083</v>
      </c>
      <c r="I405">
        <f t="shared" si="45"/>
        <v>1</v>
      </c>
      <c r="J405">
        <f t="shared" si="46"/>
        <v>1</v>
      </c>
      <c r="K405">
        <f ca="1">IF(J405=0,0,SUM(J$2:J405))</f>
        <v>161</v>
      </c>
      <c r="L405">
        <f t="shared" ca="1" si="47"/>
        <v>62</v>
      </c>
    </row>
    <row r="406" spans="1:12">
      <c r="A406">
        <f t="shared" si="48"/>
        <v>405</v>
      </c>
      <c r="B406" s="11" t="s">
        <v>645</v>
      </c>
      <c r="C406" t="str">
        <f ca="1">OFFSET(raw!$A$1,$A406*2,0)</f>
        <v>Riverstone</v>
      </c>
      <c r="D406">
        <f t="shared" si="42"/>
        <v>0</v>
      </c>
      <c r="E406">
        <f>IF(D406=0,0,SUM(D$2:D406))</f>
        <v>0</v>
      </c>
      <c r="F406">
        <f t="shared" si="43"/>
        <v>79</v>
      </c>
      <c r="G406" s="5">
        <f t="shared" si="44"/>
        <v>0</v>
      </c>
      <c r="H406">
        <v>2765</v>
      </c>
      <c r="I406">
        <f t="shared" si="45"/>
        <v>0</v>
      </c>
      <c r="J406">
        <f t="shared" si="46"/>
        <v>0</v>
      </c>
      <c r="K406">
        <f>IF(J406=0,0,SUM(J$2:J406))</f>
        <v>0</v>
      </c>
      <c r="L406">
        <f t="shared" si="47"/>
        <v>0</v>
      </c>
    </row>
    <row r="407" spans="1:12">
      <c r="A407">
        <f t="shared" si="48"/>
        <v>406</v>
      </c>
      <c r="B407" s="11" t="s">
        <v>646</v>
      </c>
      <c r="C407" t="str">
        <f ca="1">OFFSET(raw!$A$1,$A407*2,0)</f>
        <v>Hamilton</v>
      </c>
      <c r="D407">
        <f t="shared" si="42"/>
        <v>1</v>
      </c>
      <c r="E407">
        <f ca="1">IF(D407=0,0,SUM(D$2:D407))</f>
        <v>202</v>
      </c>
      <c r="F407">
        <f t="shared" si="43"/>
        <v>79</v>
      </c>
      <c r="G407" s="5">
        <f t="shared" ca="1" si="44"/>
        <v>83</v>
      </c>
      <c r="H407">
        <v>2303</v>
      </c>
      <c r="I407">
        <f t="shared" si="45"/>
        <v>0</v>
      </c>
      <c r="J407">
        <f t="shared" si="46"/>
        <v>0</v>
      </c>
      <c r="K407">
        <f>IF(J407=0,0,SUM(J$2:J407))</f>
        <v>0</v>
      </c>
      <c r="L407">
        <f t="shared" si="47"/>
        <v>0</v>
      </c>
    </row>
    <row r="408" spans="1:12">
      <c r="A408">
        <f t="shared" si="48"/>
        <v>407</v>
      </c>
      <c r="B408" s="11" t="s">
        <v>648</v>
      </c>
      <c r="C408" t="str">
        <f ca="1">OFFSET(raw!$A$1,$A408*2,0)</f>
        <v>Bonville</v>
      </c>
      <c r="D408">
        <f t="shared" si="42"/>
        <v>0</v>
      </c>
      <c r="E408">
        <f>IF(D408=0,0,SUM(D$2:D408))</f>
        <v>0</v>
      </c>
      <c r="F408">
        <f t="shared" si="43"/>
        <v>79</v>
      </c>
      <c r="G408" s="5">
        <f t="shared" si="44"/>
        <v>0</v>
      </c>
      <c r="H408">
        <v>2450</v>
      </c>
      <c r="I408">
        <f t="shared" si="45"/>
        <v>0</v>
      </c>
      <c r="J408">
        <f t="shared" si="46"/>
        <v>0</v>
      </c>
      <c r="K408">
        <f>IF(J408=0,0,SUM(J$2:J408))</f>
        <v>0</v>
      </c>
      <c r="L408">
        <f t="shared" si="47"/>
        <v>0</v>
      </c>
    </row>
    <row r="409" spans="1:12">
      <c r="A409">
        <f t="shared" si="48"/>
        <v>408</v>
      </c>
      <c r="B409" s="11" t="s">
        <v>650</v>
      </c>
      <c r="C409" t="str">
        <f ca="1">OFFSET(raw!$A$1,$A409*2,0)</f>
        <v>Caringbah</v>
      </c>
      <c r="D409">
        <f t="shared" si="42"/>
        <v>1</v>
      </c>
      <c r="E409">
        <f ca="1">IF(D409=0,0,SUM(D$2:D409))</f>
        <v>203</v>
      </c>
      <c r="F409">
        <f t="shared" si="43"/>
        <v>78</v>
      </c>
      <c r="G409" s="5">
        <f t="shared" ca="1" si="44"/>
        <v>83</v>
      </c>
      <c r="H409">
        <v>2229</v>
      </c>
      <c r="I409">
        <f t="shared" si="45"/>
        <v>1</v>
      </c>
      <c r="J409">
        <f t="shared" si="46"/>
        <v>1</v>
      </c>
      <c r="K409">
        <f ca="1">IF(J409=0,0,SUM(J$2:J409))</f>
        <v>162</v>
      </c>
      <c r="L409">
        <f t="shared" ca="1" si="47"/>
        <v>62</v>
      </c>
    </row>
    <row r="410" spans="1:12">
      <c r="A410">
        <f t="shared" si="48"/>
        <v>409</v>
      </c>
      <c r="B410" s="11" t="s">
        <v>651</v>
      </c>
      <c r="C410" t="str">
        <f ca="1">OFFSET(raw!$A$1,$A410*2,0)</f>
        <v>Macquarie Fields</v>
      </c>
      <c r="D410">
        <f t="shared" si="42"/>
        <v>1</v>
      </c>
      <c r="E410">
        <f ca="1">IF(D410=0,0,SUM(D$2:D410))</f>
        <v>204</v>
      </c>
      <c r="F410">
        <f t="shared" si="43"/>
        <v>78</v>
      </c>
      <c r="G410" s="5">
        <f t="shared" ca="1" si="44"/>
        <v>83</v>
      </c>
      <c r="H410">
        <v>2564</v>
      </c>
      <c r="I410">
        <f t="shared" si="45"/>
        <v>0</v>
      </c>
      <c r="J410">
        <f t="shared" si="46"/>
        <v>0</v>
      </c>
      <c r="K410">
        <f>IF(J410=0,0,SUM(J$2:J410))</f>
        <v>0</v>
      </c>
      <c r="L410">
        <f t="shared" si="47"/>
        <v>0</v>
      </c>
    </row>
    <row r="411" spans="1:12">
      <c r="A411">
        <f t="shared" si="48"/>
        <v>410</v>
      </c>
      <c r="B411" s="11" t="s">
        <v>653</v>
      </c>
      <c r="C411" t="str">
        <f ca="1">OFFSET(raw!$A$1,$A411*2,0)</f>
        <v>Tumut</v>
      </c>
      <c r="D411">
        <f t="shared" si="42"/>
        <v>0</v>
      </c>
      <c r="E411">
        <f>IF(D411=0,0,SUM(D$2:D411))</f>
        <v>0</v>
      </c>
      <c r="F411">
        <f t="shared" si="43"/>
        <v>78</v>
      </c>
      <c r="G411" s="5">
        <f t="shared" si="44"/>
        <v>0</v>
      </c>
      <c r="H411">
        <v>2720</v>
      </c>
      <c r="I411">
        <f t="shared" si="45"/>
        <v>0</v>
      </c>
      <c r="J411">
        <f t="shared" si="46"/>
        <v>0</v>
      </c>
      <c r="K411">
        <f>IF(J411=0,0,SUM(J$2:J411))</f>
        <v>0</v>
      </c>
      <c r="L411">
        <f t="shared" si="47"/>
        <v>0</v>
      </c>
    </row>
    <row r="412" spans="1:12">
      <c r="A412">
        <f t="shared" si="48"/>
        <v>411</v>
      </c>
      <c r="B412" s="11" t="s">
        <v>655</v>
      </c>
      <c r="C412" t="str">
        <f ca="1">OFFSET(raw!$A$1,$A412*2,0)</f>
        <v>Oxford Falls</v>
      </c>
      <c r="D412">
        <f t="shared" si="42"/>
        <v>0</v>
      </c>
      <c r="E412">
        <f>IF(D412=0,0,SUM(D$2:D412))</f>
        <v>0</v>
      </c>
      <c r="F412">
        <f t="shared" si="43"/>
        <v>78</v>
      </c>
      <c r="G412" s="5">
        <f t="shared" si="44"/>
        <v>0</v>
      </c>
      <c r="H412">
        <v>2099</v>
      </c>
      <c r="I412">
        <f t="shared" si="45"/>
        <v>1</v>
      </c>
      <c r="J412">
        <f t="shared" si="46"/>
        <v>0</v>
      </c>
      <c r="K412">
        <f>IF(J412=0,0,SUM(J$2:J412))</f>
        <v>0</v>
      </c>
      <c r="L412">
        <f t="shared" si="47"/>
        <v>0</v>
      </c>
    </row>
    <row r="413" spans="1:12">
      <c r="A413">
        <f t="shared" si="48"/>
        <v>412</v>
      </c>
      <c r="B413" s="11" t="s">
        <v>657</v>
      </c>
      <c r="C413" t="str">
        <f ca="1">OFFSET(raw!$A$1,$A413*2,0)</f>
        <v>Waverley</v>
      </c>
      <c r="D413">
        <f t="shared" si="42"/>
        <v>1</v>
      </c>
      <c r="E413">
        <f ca="1">IF(D413=0,0,SUM(D$2:D413))</f>
        <v>205</v>
      </c>
      <c r="F413">
        <f t="shared" si="43"/>
        <v>78</v>
      </c>
      <c r="G413" s="5">
        <f t="shared" ca="1" si="44"/>
        <v>83</v>
      </c>
      <c r="H413">
        <v>2024</v>
      </c>
      <c r="I413">
        <f t="shared" si="45"/>
        <v>1</v>
      </c>
      <c r="J413">
        <f t="shared" si="46"/>
        <v>1</v>
      </c>
      <c r="K413">
        <f ca="1">IF(J413=0,0,SUM(J$2:J413))</f>
        <v>163</v>
      </c>
      <c r="L413">
        <f t="shared" ca="1" si="47"/>
        <v>61</v>
      </c>
    </row>
    <row r="414" spans="1:12">
      <c r="A414">
        <f t="shared" si="48"/>
        <v>413</v>
      </c>
      <c r="B414" s="11" t="s">
        <v>257</v>
      </c>
      <c r="C414" t="str">
        <f ca="1">OFFSET(raw!$A$1,$A414*2,0)</f>
        <v>Bankstown</v>
      </c>
      <c r="D414">
        <f t="shared" si="42"/>
        <v>0</v>
      </c>
      <c r="E414">
        <f>IF(D414=0,0,SUM(D$2:D414))</f>
        <v>0</v>
      </c>
      <c r="F414">
        <f t="shared" si="43"/>
        <v>78</v>
      </c>
      <c r="G414" s="5">
        <f t="shared" si="44"/>
        <v>0</v>
      </c>
      <c r="H414">
        <v>2200</v>
      </c>
      <c r="I414">
        <f t="shared" si="45"/>
        <v>1</v>
      </c>
      <c r="J414">
        <f t="shared" si="46"/>
        <v>0</v>
      </c>
      <c r="K414">
        <f>IF(J414=0,0,SUM(J$2:J414))</f>
        <v>0</v>
      </c>
      <c r="L414">
        <f t="shared" si="47"/>
        <v>0</v>
      </c>
    </row>
    <row r="415" spans="1:12">
      <c r="A415">
        <f t="shared" si="48"/>
        <v>414</v>
      </c>
      <c r="B415" s="11" t="s">
        <v>658</v>
      </c>
      <c r="C415" t="str">
        <f ca="1">OFFSET(raw!$A$1,$A415*2,0)</f>
        <v>Terranora</v>
      </c>
      <c r="D415">
        <f t="shared" si="42"/>
        <v>0</v>
      </c>
      <c r="E415">
        <f>IF(D415=0,0,SUM(D$2:D415))</f>
        <v>0</v>
      </c>
      <c r="F415">
        <f t="shared" si="43"/>
        <v>78</v>
      </c>
      <c r="G415" s="5">
        <f t="shared" si="44"/>
        <v>0</v>
      </c>
      <c r="H415">
        <v>2486</v>
      </c>
      <c r="I415">
        <f t="shared" si="45"/>
        <v>0</v>
      </c>
      <c r="J415">
        <f t="shared" si="46"/>
        <v>0</v>
      </c>
      <c r="K415">
        <f>IF(J415=0,0,SUM(J$2:J415))</f>
        <v>0</v>
      </c>
      <c r="L415">
        <f t="shared" si="47"/>
        <v>0</v>
      </c>
    </row>
    <row r="416" spans="1:12">
      <c r="A416">
        <f t="shared" si="48"/>
        <v>415</v>
      </c>
      <c r="B416" s="11" t="s">
        <v>660</v>
      </c>
      <c r="C416" t="str">
        <f ca="1">OFFSET(raw!$A$1,$A416*2,0)</f>
        <v>Rosehill</v>
      </c>
      <c r="D416">
        <f t="shared" si="42"/>
        <v>1</v>
      </c>
      <c r="E416">
        <f ca="1">IF(D416=0,0,SUM(D$2:D416))</f>
        <v>206</v>
      </c>
      <c r="F416">
        <f t="shared" si="43"/>
        <v>78</v>
      </c>
      <c r="G416" s="5">
        <f t="shared" ca="1" si="44"/>
        <v>83</v>
      </c>
      <c r="H416">
        <v>2142</v>
      </c>
      <c r="I416">
        <f t="shared" si="45"/>
        <v>1</v>
      </c>
      <c r="J416">
        <f t="shared" si="46"/>
        <v>1</v>
      </c>
      <c r="K416">
        <f ca="1">IF(J416=0,0,SUM(J$2:J416))</f>
        <v>164</v>
      </c>
      <c r="L416">
        <f t="shared" ca="1" si="47"/>
        <v>61</v>
      </c>
    </row>
    <row r="417" spans="1:12">
      <c r="A417">
        <f t="shared" si="48"/>
        <v>416</v>
      </c>
      <c r="B417" s="11" t="s">
        <v>498</v>
      </c>
      <c r="C417" t="str">
        <f ca="1">OFFSET(raw!$A$1,$A417*2,0)</f>
        <v>Kogarah</v>
      </c>
      <c r="D417">
        <f t="shared" si="42"/>
        <v>0</v>
      </c>
      <c r="E417">
        <f>IF(D417=0,0,SUM(D$2:D417))</f>
        <v>0</v>
      </c>
      <c r="F417">
        <f t="shared" si="43"/>
        <v>78</v>
      </c>
      <c r="G417" s="5">
        <f t="shared" si="44"/>
        <v>0</v>
      </c>
      <c r="H417">
        <v>2217</v>
      </c>
      <c r="I417">
        <f t="shared" si="45"/>
        <v>1</v>
      </c>
      <c r="J417">
        <f t="shared" si="46"/>
        <v>0</v>
      </c>
      <c r="K417">
        <f>IF(J417=0,0,SUM(J$2:J417))</f>
        <v>0</v>
      </c>
      <c r="L417">
        <f t="shared" si="47"/>
        <v>0</v>
      </c>
    </row>
    <row r="418" spans="1:12">
      <c r="A418">
        <f t="shared" si="48"/>
        <v>417</v>
      </c>
      <c r="B418" s="11" t="s">
        <v>662</v>
      </c>
      <c r="C418" t="str">
        <f ca="1">OFFSET(raw!$A$1,$A418*2,0)</f>
        <v>Mount Druitt</v>
      </c>
      <c r="D418">
        <f t="shared" si="42"/>
        <v>0</v>
      </c>
      <c r="E418">
        <f>IF(D418=0,0,SUM(D$2:D418))</f>
        <v>0</v>
      </c>
      <c r="F418">
        <f t="shared" si="43"/>
        <v>78</v>
      </c>
      <c r="G418" s="5">
        <f t="shared" si="44"/>
        <v>0</v>
      </c>
      <c r="H418">
        <v>2770</v>
      </c>
      <c r="I418">
        <f t="shared" si="45"/>
        <v>0</v>
      </c>
      <c r="J418">
        <f t="shared" si="46"/>
        <v>0</v>
      </c>
      <c r="K418">
        <f>IF(J418=0,0,SUM(J$2:J418))</f>
        <v>0</v>
      </c>
      <c r="L418">
        <f t="shared" si="47"/>
        <v>0</v>
      </c>
    </row>
    <row r="419" spans="1:12">
      <c r="A419">
        <f t="shared" si="48"/>
        <v>418</v>
      </c>
      <c r="B419" s="11" t="s">
        <v>664</v>
      </c>
      <c r="C419" t="str">
        <f ca="1">OFFSET(raw!$A$1,$A419*2,0)</f>
        <v>Girraween</v>
      </c>
      <c r="D419">
        <f t="shared" si="42"/>
        <v>0</v>
      </c>
      <c r="E419">
        <f>IF(D419=0,0,SUM(D$2:D419))</f>
        <v>0</v>
      </c>
      <c r="F419">
        <f t="shared" si="43"/>
        <v>78</v>
      </c>
      <c r="G419" s="5">
        <f t="shared" si="44"/>
        <v>0</v>
      </c>
      <c r="H419">
        <v>2145</v>
      </c>
      <c r="I419">
        <f t="shared" si="45"/>
        <v>1</v>
      </c>
      <c r="J419">
        <f t="shared" si="46"/>
        <v>0</v>
      </c>
      <c r="K419">
        <f>IF(J419=0,0,SUM(J$2:J419))</f>
        <v>0</v>
      </c>
      <c r="L419">
        <f t="shared" si="47"/>
        <v>0</v>
      </c>
    </row>
    <row r="420" spans="1:12">
      <c r="A420">
        <f t="shared" si="48"/>
        <v>419</v>
      </c>
      <c r="B420" s="11" t="s">
        <v>666</v>
      </c>
      <c r="C420" t="str">
        <f ca="1">OFFSET(raw!$A$1,$A420*2,0)</f>
        <v>Byron Bay</v>
      </c>
      <c r="D420">
        <f t="shared" si="42"/>
        <v>0</v>
      </c>
      <c r="E420">
        <f>IF(D420=0,0,SUM(D$2:D420))</f>
        <v>0</v>
      </c>
      <c r="F420">
        <f t="shared" si="43"/>
        <v>78</v>
      </c>
      <c r="G420" s="5">
        <f t="shared" si="44"/>
        <v>0</v>
      </c>
      <c r="H420">
        <v>2481</v>
      </c>
      <c r="I420">
        <f t="shared" si="45"/>
        <v>0</v>
      </c>
      <c r="J420">
        <f t="shared" si="46"/>
        <v>0</v>
      </c>
      <c r="K420">
        <f>IF(J420=0,0,SUM(J$2:J420))</f>
        <v>0</v>
      </c>
      <c r="L420">
        <f t="shared" si="47"/>
        <v>0</v>
      </c>
    </row>
    <row r="421" spans="1:12">
      <c r="A421">
        <f t="shared" si="48"/>
        <v>420</v>
      </c>
      <c r="B421" s="11" t="s">
        <v>668</v>
      </c>
      <c r="C421" t="str">
        <f ca="1">OFFSET(raw!$A$1,$A421*2,0)</f>
        <v>Leura</v>
      </c>
      <c r="D421">
        <f t="shared" si="42"/>
        <v>1</v>
      </c>
      <c r="E421">
        <f ca="1">IF(D421=0,0,SUM(D$2:D421))</f>
        <v>207</v>
      </c>
      <c r="F421">
        <f t="shared" si="43"/>
        <v>78</v>
      </c>
      <c r="G421" s="5">
        <f t="shared" ca="1" si="44"/>
        <v>83</v>
      </c>
      <c r="H421">
        <v>2780</v>
      </c>
      <c r="I421">
        <f t="shared" si="45"/>
        <v>0</v>
      </c>
      <c r="J421">
        <f t="shared" si="46"/>
        <v>0</v>
      </c>
      <c r="K421">
        <f>IF(J421=0,0,SUM(J$2:J421))</f>
        <v>0</v>
      </c>
      <c r="L421">
        <f t="shared" si="47"/>
        <v>0</v>
      </c>
    </row>
    <row r="422" spans="1:12">
      <c r="A422">
        <f t="shared" si="48"/>
        <v>421</v>
      </c>
      <c r="B422" s="11" t="s">
        <v>670</v>
      </c>
      <c r="C422" t="str">
        <f ca="1">OFFSET(raw!$A$1,$A422*2,0)</f>
        <v>Manly</v>
      </c>
      <c r="D422">
        <f t="shared" si="42"/>
        <v>1</v>
      </c>
      <c r="E422">
        <f ca="1">IF(D422=0,0,SUM(D$2:D422))</f>
        <v>208</v>
      </c>
      <c r="F422">
        <f t="shared" si="43"/>
        <v>78</v>
      </c>
      <c r="G422" s="5">
        <f t="shared" ca="1" si="44"/>
        <v>83</v>
      </c>
      <c r="H422">
        <v>2095</v>
      </c>
      <c r="I422">
        <f t="shared" si="45"/>
        <v>1</v>
      </c>
      <c r="J422">
        <f t="shared" si="46"/>
        <v>1</v>
      </c>
      <c r="K422">
        <f ca="1">IF(J422=0,0,SUM(J$2:J422))</f>
        <v>165</v>
      </c>
      <c r="L422">
        <f t="shared" ca="1" si="47"/>
        <v>61</v>
      </c>
    </row>
    <row r="423" spans="1:12">
      <c r="A423">
        <f t="shared" si="48"/>
        <v>422</v>
      </c>
      <c r="B423" s="11" t="s">
        <v>671</v>
      </c>
      <c r="C423" t="str">
        <f ca="1">OFFSET(raw!$A$1,$A423*2,0)</f>
        <v>Kellyville</v>
      </c>
      <c r="D423">
        <f t="shared" si="42"/>
        <v>1</v>
      </c>
      <c r="E423">
        <f ca="1">IF(D423=0,0,SUM(D$2:D423))</f>
        <v>209</v>
      </c>
      <c r="F423">
        <f t="shared" si="43"/>
        <v>78</v>
      </c>
      <c r="G423" s="5">
        <f t="shared" ca="1" si="44"/>
        <v>83</v>
      </c>
      <c r="H423">
        <v>2155</v>
      </c>
      <c r="I423">
        <f t="shared" si="45"/>
        <v>1</v>
      </c>
      <c r="J423">
        <f t="shared" si="46"/>
        <v>1</v>
      </c>
      <c r="K423">
        <f ca="1">IF(J423=0,0,SUM(J$2:J423))</f>
        <v>166</v>
      </c>
      <c r="L423">
        <f t="shared" ca="1" si="47"/>
        <v>61</v>
      </c>
    </row>
    <row r="424" spans="1:12">
      <c r="A424">
        <f t="shared" si="48"/>
        <v>423</v>
      </c>
      <c r="B424" s="11" t="s">
        <v>672</v>
      </c>
      <c r="C424" t="str">
        <f ca="1">OFFSET(raw!$A$1,$A424*2,0)</f>
        <v>Bowral</v>
      </c>
      <c r="D424">
        <f t="shared" si="42"/>
        <v>0</v>
      </c>
      <c r="E424">
        <f>IF(D424=0,0,SUM(D$2:D424))</f>
        <v>0</v>
      </c>
      <c r="F424">
        <f t="shared" si="43"/>
        <v>78</v>
      </c>
      <c r="G424" s="5">
        <f t="shared" si="44"/>
        <v>0</v>
      </c>
      <c r="H424">
        <v>2576</v>
      </c>
      <c r="I424">
        <f t="shared" si="45"/>
        <v>0</v>
      </c>
      <c r="J424">
        <f t="shared" si="46"/>
        <v>0</v>
      </c>
      <c r="K424">
        <f>IF(J424=0,0,SUM(J$2:J424))</f>
        <v>0</v>
      </c>
      <c r="L424">
        <f t="shared" si="47"/>
        <v>0</v>
      </c>
    </row>
    <row r="425" spans="1:12">
      <c r="A425">
        <f t="shared" si="48"/>
        <v>424</v>
      </c>
      <c r="B425" s="11" t="s">
        <v>673</v>
      </c>
      <c r="C425" t="str">
        <f ca="1">OFFSET(raw!$A$1,$A425*2,0)</f>
        <v>Carnes Hill</v>
      </c>
      <c r="D425">
        <f t="shared" si="42"/>
        <v>0</v>
      </c>
      <c r="E425">
        <f>IF(D425=0,0,SUM(D$2:D425))</f>
        <v>0</v>
      </c>
      <c r="F425">
        <f t="shared" si="43"/>
        <v>78</v>
      </c>
      <c r="G425" s="5">
        <f t="shared" si="44"/>
        <v>0</v>
      </c>
      <c r="H425">
        <v>2171</v>
      </c>
      <c r="I425">
        <f t="shared" si="45"/>
        <v>1</v>
      </c>
      <c r="J425">
        <f t="shared" si="46"/>
        <v>0</v>
      </c>
      <c r="K425">
        <f>IF(J425=0,0,SUM(J$2:J425))</f>
        <v>0</v>
      </c>
      <c r="L425">
        <f t="shared" si="47"/>
        <v>0</v>
      </c>
    </row>
    <row r="426" spans="1:12">
      <c r="A426">
        <f t="shared" si="48"/>
        <v>425</v>
      </c>
      <c r="B426" s="11" t="s">
        <v>675</v>
      </c>
      <c r="C426" t="str">
        <f ca="1">OFFSET(raw!$A$1,$A426*2,0)</f>
        <v>Bardia</v>
      </c>
      <c r="D426">
        <f t="shared" si="42"/>
        <v>1</v>
      </c>
      <c r="E426">
        <f ca="1">IF(D426=0,0,SUM(D$2:D426))</f>
        <v>210</v>
      </c>
      <c r="F426">
        <f t="shared" si="43"/>
        <v>78</v>
      </c>
      <c r="G426" s="5">
        <f t="shared" ca="1" si="44"/>
        <v>83</v>
      </c>
      <c r="H426">
        <v>2565</v>
      </c>
      <c r="I426">
        <f t="shared" si="45"/>
        <v>0</v>
      </c>
      <c r="J426">
        <f t="shared" si="46"/>
        <v>0</v>
      </c>
      <c r="K426">
        <f>IF(J426=0,0,SUM(J$2:J426))</f>
        <v>0</v>
      </c>
      <c r="L426">
        <f t="shared" si="47"/>
        <v>0</v>
      </c>
    </row>
    <row r="427" spans="1:12">
      <c r="A427">
        <f t="shared" si="48"/>
        <v>426</v>
      </c>
      <c r="B427" s="11" t="s">
        <v>677</v>
      </c>
      <c r="C427" t="str">
        <f ca="1">OFFSET(raw!$A$1,$A427*2,0)</f>
        <v>Mount Druitt</v>
      </c>
      <c r="D427">
        <f t="shared" si="42"/>
        <v>0</v>
      </c>
      <c r="E427">
        <f>IF(D427=0,0,SUM(D$2:D427))</f>
        <v>0</v>
      </c>
      <c r="F427">
        <f t="shared" si="43"/>
        <v>78</v>
      </c>
      <c r="G427" s="5">
        <f t="shared" si="44"/>
        <v>0</v>
      </c>
      <c r="H427">
        <v>2770</v>
      </c>
      <c r="I427">
        <f t="shared" si="45"/>
        <v>0</v>
      </c>
      <c r="J427">
        <f t="shared" si="46"/>
        <v>0</v>
      </c>
      <c r="K427">
        <f>IF(J427=0,0,SUM(J$2:J427))</f>
        <v>0</v>
      </c>
      <c r="L427">
        <f t="shared" si="47"/>
        <v>0</v>
      </c>
    </row>
    <row r="428" spans="1:12">
      <c r="A428">
        <f t="shared" si="48"/>
        <v>427</v>
      </c>
      <c r="B428" s="11" t="s">
        <v>678</v>
      </c>
      <c r="C428" t="str">
        <f ca="1">OFFSET(raw!$A$1,$A428*2,0)</f>
        <v>Nundle</v>
      </c>
      <c r="D428">
        <f t="shared" si="42"/>
        <v>1</v>
      </c>
      <c r="E428">
        <f ca="1">IF(D428=0,0,SUM(D$2:D428))</f>
        <v>211</v>
      </c>
      <c r="F428">
        <f t="shared" si="43"/>
        <v>77</v>
      </c>
      <c r="G428" s="5">
        <f t="shared" ca="1" si="44"/>
        <v>83</v>
      </c>
      <c r="H428">
        <v>2340</v>
      </c>
      <c r="I428">
        <f t="shared" si="45"/>
        <v>0</v>
      </c>
      <c r="J428">
        <f t="shared" si="46"/>
        <v>0</v>
      </c>
      <c r="K428">
        <f>IF(J428=0,0,SUM(J$2:J428))</f>
        <v>0</v>
      </c>
      <c r="L428">
        <f t="shared" si="47"/>
        <v>0</v>
      </c>
    </row>
    <row r="429" spans="1:12">
      <c r="A429">
        <f t="shared" si="48"/>
        <v>428</v>
      </c>
      <c r="B429" s="11" t="s">
        <v>680</v>
      </c>
      <c r="C429" t="str">
        <f ca="1">OFFSET(raw!$A$1,$A429*2,0)</f>
        <v>Wagga Wagga</v>
      </c>
      <c r="D429">
        <f t="shared" si="42"/>
        <v>0</v>
      </c>
      <c r="E429">
        <f>IF(D429=0,0,SUM(D$2:D429))</f>
        <v>0</v>
      </c>
      <c r="F429">
        <f t="shared" si="43"/>
        <v>77</v>
      </c>
      <c r="G429" s="5">
        <f t="shared" si="44"/>
        <v>0</v>
      </c>
      <c r="H429">
        <v>2650</v>
      </c>
      <c r="I429">
        <f t="shared" si="45"/>
        <v>0</v>
      </c>
      <c r="J429">
        <f t="shared" si="46"/>
        <v>0</v>
      </c>
      <c r="K429">
        <f>IF(J429=0,0,SUM(J$2:J429))</f>
        <v>0</v>
      </c>
      <c r="L429">
        <f t="shared" si="47"/>
        <v>0</v>
      </c>
    </row>
    <row r="430" spans="1:12">
      <c r="A430">
        <f t="shared" si="48"/>
        <v>429</v>
      </c>
      <c r="B430" s="11" t="s">
        <v>681</v>
      </c>
      <c r="C430" t="str">
        <f ca="1">OFFSET(raw!$A$1,$A430*2,0)</f>
        <v>Georges Hall</v>
      </c>
      <c r="D430">
        <f t="shared" si="42"/>
        <v>1</v>
      </c>
      <c r="E430">
        <f ca="1">IF(D430=0,0,SUM(D$2:D430))</f>
        <v>212</v>
      </c>
      <c r="F430">
        <f t="shared" si="43"/>
        <v>77</v>
      </c>
      <c r="G430" s="5">
        <f t="shared" ca="1" si="44"/>
        <v>83</v>
      </c>
      <c r="H430">
        <v>2198</v>
      </c>
      <c r="I430">
        <f t="shared" si="45"/>
        <v>1</v>
      </c>
      <c r="J430">
        <f t="shared" si="46"/>
        <v>1</v>
      </c>
      <c r="K430">
        <f ca="1">IF(J430=0,0,SUM(J$2:J430))</f>
        <v>167</v>
      </c>
      <c r="L430">
        <f t="shared" ca="1" si="47"/>
        <v>61</v>
      </c>
    </row>
    <row r="431" spans="1:12">
      <c r="A431">
        <f t="shared" si="48"/>
        <v>430</v>
      </c>
      <c r="B431" s="11" t="s">
        <v>683</v>
      </c>
      <c r="C431" t="str">
        <f ca="1">OFFSET(raw!$A$1,$A431*2,0)</f>
        <v>Jindera</v>
      </c>
      <c r="D431">
        <f t="shared" si="42"/>
        <v>0</v>
      </c>
      <c r="E431">
        <f>IF(D431=0,0,SUM(D$2:D431))</f>
        <v>0</v>
      </c>
      <c r="F431">
        <f t="shared" si="43"/>
        <v>77</v>
      </c>
      <c r="G431" s="5">
        <f t="shared" si="44"/>
        <v>0</v>
      </c>
      <c r="H431">
        <v>2642</v>
      </c>
      <c r="I431">
        <f t="shared" si="45"/>
        <v>0</v>
      </c>
      <c r="J431">
        <f t="shared" si="46"/>
        <v>0</v>
      </c>
      <c r="K431">
        <f>IF(J431=0,0,SUM(J$2:J431))</f>
        <v>0</v>
      </c>
      <c r="L431">
        <f t="shared" si="47"/>
        <v>0</v>
      </c>
    </row>
    <row r="432" spans="1:12">
      <c r="A432">
        <f t="shared" si="48"/>
        <v>431</v>
      </c>
      <c r="B432" s="11" t="s">
        <v>685</v>
      </c>
      <c r="C432" t="str">
        <f ca="1">OFFSET(raw!$A$1,$A432*2,0)</f>
        <v>Waterloo</v>
      </c>
      <c r="D432">
        <f t="shared" si="42"/>
        <v>0</v>
      </c>
      <c r="E432">
        <f>IF(D432=0,0,SUM(D$2:D432))</f>
        <v>0</v>
      </c>
      <c r="F432">
        <f t="shared" si="43"/>
        <v>77</v>
      </c>
      <c r="G432" s="5">
        <f t="shared" si="44"/>
        <v>0</v>
      </c>
      <c r="H432">
        <v>2017</v>
      </c>
      <c r="I432">
        <f t="shared" si="45"/>
        <v>1</v>
      </c>
      <c r="J432">
        <f t="shared" si="46"/>
        <v>0</v>
      </c>
      <c r="K432">
        <f>IF(J432=0,0,SUM(J$2:J432))</f>
        <v>0</v>
      </c>
      <c r="L432">
        <f t="shared" si="47"/>
        <v>0</v>
      </c>
    </row>
    <row r="433" spans="1:12">
      <c r="A433">
        <f t="shared" si="48"/>
        <v>432</v>
      </c>
      <c r="B433" s="11" t="s">
        <v>687</v>
      </c>
      <c r="C433" t="str">
        <f ca="1">OFFSET(raw!$A$1,$A433*2,0)</f>
        <v>Fairy Meadow</v>
      </c>
      <c r="D433">
        <f t="shared" si="42"/>
        <v>1</v>
      </c>
      <c r="E433">
        <f ca="1">IF(D433=0,0,SUM(D$2:D433))</f>
        <v>213</v>
      </c>
      <c r="F433">
        <f t="shared" si="43"/>
        <v>77</v>
      </c>
      <c r="G433" s="5">
        <f t="shared" ca="1" si="44"/>
        <v>83</v>
      </c>
      <c r="H433">
        <v>2519</v>
      </c>
      <c r="I433">
        <f t="shared" si="45"/>
        <v>0</v>
      </c>
      <c r="J433">
        <f t="shared" si="46"/>
        <v>0</v>
      </c>
      <c r="K433">
        <f>IF(J433=0,0,SUM(J$2:J433))</f>
        <v>0</v>
      </c>
      <c r="L433">
        <f t="shared" si="47"/>
        <v>0</v>
      </c>
    </row>
    <row r="434" spans="1:12">
      <c r="A434">
        <f t="shared" si="48"/>
        <v>433</v>
      </c>
      <c r="B434" s="11" t="s">
        <v>689</v>
      </c>
      <c r="C434" t="str">
        <f ca="1">OFFSET(raw!$A$1,$A434*2,0)</f>
        <v>Blacktown</v>
      </c>
      <c r="D434">
        <f t="shared" si="42"/>
        <v>1</v>
      </c>
      <c r="E434">
        <f ca="1">IF(D434=0,0,SUM(D$2:D434))</f>
        <v>214</v>
      </c>
      <c r="F434">
        <f t="shared" si="43"/>
        <v>77</v>
      </c>
      <c r="G434" s="5">
        <f t="shared" ca="1" si="44"/>
        <v>83</v>
      </c>
      <c r="H434">
        <v>2148</v>
      </c>
      <c r="I434">
        <f t="shared" si="45"/>
        <v>1</v>
      </c>
      <c r="J434">
        <f t="shared" si="46"/>
        <v>1</v>
      </c>
      <c r="K434">
        <f ca="1">IF(J434=0,0,SUM(J$2:J434))</f>
        <v>168</v>
      </c>
      <c r="L434">
        <f t="shared" ca="1" si="47"/>
        <v>60</v>
      </c>
    </row>
    <row r="435" spans="1:12">
      <c r="A435">
        <f t="shared" si="48"/>
        <v>434</v>
      </c>
      <c r="B435" s="11" t="s">
        <v>690</v>
      </c>
      <c r="C435" t="str">
        <f ca="1">OFFSET(raw!$A$1,$A435*2,0)</f>
        <v>Double Bay</v>
      </c>
      <c r="D435">
        <f t="shared" si="42"/>
        <v>1</v>
      </c>
      <c r="E435">
        <f ca="1">IF(D435=0,0,SUM(D$2:D435))</f>
        <v>215</v>
      </c>
      <c r="F435">
        <f t="shared" si="43"/>
        <v>77</v>
      </c>
      <c r="G435" s="5">
        <f t="shared" ca="1" si="44"/>
        <v>82</v>
      </c>
      <c r="H435">
        <v>2028</v>
      </c>
      <c r="I435">
        <f t="shared" si="45"/>
        <v>1</v>
      </c>
      <c r="J435">
        <f t="shared" si="46"/>
        <v>1</v>
      </c>
      <c r="K435">
        <f ca="1">IF(J435=0,0,SUM(J$2:J435))</f>
        <v>169</v>
      </c>
      <c r="L435">
        <f t="shared" ca="1" si="47"/>
        <v>60</v>
      </c>
    </row>
    <row r="436" spans="1:12">
      <c r="A436">
        <f t="shared" si="48"/>
        <v>435</v>
      </c>
      <c r="B436" s="11" t="s">
        <v>692</v>
      </c>
      <c r="C436" t="str">
        <f ca="1">OFFSET(raw!$A$1,$A436*2,0)</f>
        <v>Bomaderry</v>
      </c>
      <c r="D436">
        <f t="shared" si="42"/>
        <v>0</v>
      </c>
      <c r="E436">
        <f>IF(D436=0,0,SUM(D$2:D436))</f>
        <v>0</v>
      </c>
      <c r="F436">
        <f t="shared" si="43"/>
        <v>77</v>
      </c>
      <c r="G436" s="5">
        <f t="shared" si="44"/>
        <v>0</v>
      </c>
      <c r="H436">
        <v>2541</v>
      </c>
      <c r="I436">
        <f t="shared" si="45"/>
        <v>0</v>
      </c>
      <c r="J436">
        <f t="shared" si="46"/>
        <v>0</v>
      </c>
      <c r="K436">
        <f>IF(J436=0,0,SUM(J$2:J436))</f>
        <v>0</v>
      </c>
      <c r="L436">
        <f t="shared" si="47"/>
        <v>0</v>
      </c>
    </row>
    <row r="437" spans="1:12">
      <c r="A437">
        <f t="shared" si="48"/>
        <v>436</v>
      </c>
      <c r="B437" s="11" t="s">
        <v>588</v>
      </c>
      <c r="C437" t="str">
        <f ca="1">OFFSET(raw!$A$1,$A437*2,0)</f>
        <v>Griffith</v>
      </c>
      <c r="D437">
        <f t="shared" si="42"/>
        <v>0</v>
      </c>
      <c r="E437">
        <f>IF(D437=0,0,SUM(D$2:D437))</f>
        <v>0</v>
      </c>
      <c r="F437">
        <f t="shared" si="43"/>
        <v>77</v>
      </c>
      <c r="G437" s="5">
        <f t="shared" si="44"/>
        <v>0</v>
      </c>
      <c r="H437">
        <v>2603</v>
      </c>
      <c r="I437">
        <f t="shared" si="45"/>
        <v>0</v>
      </c>
      <c r="J437">
        <f t="shared" si="46"/>
        <v>0</v>
      </c>
      <c r="K437">
        <f>IF(J437=0,0,SUM(J$2:J437))</f>
        <v>0</v>
      </c>
      <c r="L437">
        <f t="shared" si="47"/>
        <v>0</v>
      </c>
    </row>
    <row r="438" spans="1:12">
      <c r="A438">
        <f t="shared" si="48"/>
        <v>437</v>
      </c>
      <c r="B438" s="11" t="s">
        <v>43</v>
      </c>
      <c r="C438" t="str">
        <f ca="1">OFFSET(raw!$A$1,$A438*2,0)</f>
        <v>Mona Vale</v>
      </c>
      <c r="D438">
        <f t="shared" si="42"/>
        <v>0</v>
      </c>
      <c r="E438">
        <f>IF(D438=0,0,SUM(D$2:D438))</f>
        <v>0</v>
      </c>
      <c r="F438">
        <f t="shared" si="43"/>
        <v>77</v>
      </c>
      <c r="G438" s="5">
        <f t="shared" si="44"/>
        <v>0</v>
      </c>
      <c r="H438">
        <v>2103</v>
      </c>
      <c r="I438">
        <f t="shared" si="45"/>
        <v>1</v>
      </c>
      <c r="J438">
        <f t="shared" si="46"/>
        <v>0</v>
      </c>
      <c r="K438">
        <f>IF(J438=0,0,SUM(J$2:J438))</f>
        <v>0</v>
      </c>
      <c r="L438">
        <f t="shared" si="47"/>
        <v>0</v>
      </c>
    </row>
    <row r="439" spans="1:12">
      <c r="A439">
        <f t="shared" si="48"/>
        <v>438</v>
      </c>
      <c r="B439" s="11" t="s">
        <v>43</v>
      </c>
      <c r="C439" t="str">
        <f ca="1">OFFSET(raw!$A$1,$A439*2,0)</f>
        <v>Villawood</v>
      </c>
      <c r="D439">
        <f t="shared" si="42"/>
        <v>0</v>
      </c>
      <c r="E439">
        <f>IF(D439=0,0,SUM(D$2:D439))</f>
        <v>0</v>
      </c>
      <c r="F439">
        <f t="shared" si="43"/>
        <v>77</v>
      </c>
      <c r="G439" s="5">
        <f t="shared" si="44"/>
        <v>0</v>
      </c>
      <c r="H439">
        <v>2163</v>
      </c>
      <c r="I439">
        <f t="shared" si="45"/>
        <v>1</v>
      </c>
      <c r="J439">
        <f t="shared" si="46"/>
        <v>0</v>
      </c>
      <c r="K439">
        <f>IF(J439=0,0,SUM(J$2:J439))</f>
        <v>0</v>
      </c>
      <c r="L439">
        <f t="shared" si="47"/>
        <v>0</v>
      </c>
    </row>
    <row r="440" spans="1:12">
      <c r="A440">
        <f t="shared" si="48"/>
        <v>439</v>
      </c>
      <c r="B440" s="11" t="s">
        <v>697</v>
      </c>
      <c r="C440" t="str">
        <f ca="1">OFFSET(raw!$A$1,$A440*2,0)</f>
        <v>Vaucluse</v>
      </c>
      <c r="D440">
        <f t="shared" si="42"/>
        <v>1</v>
      </c>
      <c r="E440">
        <f ca="1">IF(D440=0,0,SUM(D$2:D440))</f>
        <v>216</v>
      </c>
      <c r="F440">
        <f t="shared" si="43"/>
        <v>77</v>
      </c>
      <c r="G440" s="5">
        <f t="shared" ca="1" si="44"/>
        <v>82</v>
      </c>
      <c r="H440">
        <v>2030</v>
      </c>
      <c r="I440">
        <f t="shared" si="45"/>
        <v>1</v>
      </c>
      <c r="J440">
        <f t="shared" si="46"/>
        <v>1</v>
      </c>
      <c r="K440">
        <f ca="1">IF(J440=0,0,SUM(J$2:J440))</f>
        <v>170</v>
      </c>
      <c r="L440">
        <f t="shared" ca="1" si="47"/>
        <v>60</v>
      </c>
    </row>
    <row r="441" spans="1:12">
      <c r="A441">
        <f t="shared" si="48"/>
        <v>440</v>
      </c>
      <c r="B441" s="11" t="s">
        <v>699</v>
      </c>
      <c r="C441" t="str">
        <f ca="1">OFFSET(raw!$A$1,$A441*2,0)</f>
        <v>Bangor</v>
      </c>
      <c r="D441">
        <f t="shared" si="42"/>
        <v>1</v>
      </c>
      <c r="E441">
        <f ca="1">IF(D441=0,0,SUM(D$2:D441))</f>
        <v>217</v>
      </c>
      <c r="F441">
        <f t="shared" si="43"/>
        <v>77</v>
      </c>
      <c r="G441" s="5">
        <f t="shared" ca="1" si="44"/>
        <v>82</v>
      </c>
      <c r="H441">
        <v>2234</v>
      </c>
      <c r="I441">
        <f t="shared" si="45"/>
        <v>1</v>
      </c>
      <c r="J441">
        <f t="shared" si="46"/>
        <v>1</v>
      </c>
      <c r="K441">
        <f ca="1">IF(J441=0,0,SUM(J$2:J441))</f>
        <v>171</v>
      </c>
      <c r="L441">
        <f t="shared" ca="1" si="47"/>
        <v>60</v>
      </c>
    </row>
    <row r="442" spans="1:12">
      <c r="A442">
        <f t="shared" si="48"/>
        <v>441</v>
      </c>
      <c r="B442" s="11" t="s">
        <v>701</v>
      </c>
      <c r="C442" t="str">
        <f ca="1">OFFSET(raw!$A$1,$A442*2,0)</f>
        <v>Bondi</v>
      </c>
      <c r="D442">
        <f t="shared" si="42"/>
        <v>1</v>
      </c>
      <c r="E442">
        <f ca="1">IF(D442=0,0,SUM(D$2:D442))</f>
        <v>218</v>
      </c>
      <c r="F442">
        <f t="shared" si="43"/>
        <v>77</v>
      </c>
      <c r="G442" s="5">
        <f t="shared" ca="1" si="44"/>
        <v>82</v>
      </c>
      <c r="H442">
        <v>2026</v>
      </c>
      <c r="I442">
        <f t="shared" si="45"/>
        <v>1</v>
      </c>
      <c r="J442">
        <f t="shared" si="46"/>
        <v>1</v>
      </c>
      <c r="K442">
        <f ca="1">IF(J442=0,0,SUM(J$2:J442))</f>
        <v>172</v>
      </c>
      <c r="L442">
        <f t="shared" ca="1" si="47"/>
        <v>59</v>
      </c>
    </row>
    <row r="443" spans="1:12">
      <c r="A443">
        <f t="shared" si="48"/>
        <v>442</v>
      </c>
      <c r="B443" s="11" t="s">
        <v>702</v>
      </c>
      <c r="C443" t="str">
        <f ca="1">OFFSET(raw!$A$1,$A443*2,0)</f>
        <v>Holsworthy</v>
      </c>
      <c r="D443">
        <f t="shared" si="42"/>
        <v>0</v>
      </c>
      <c r="E443">
        <f>IF(D443=0,0,SUM(D$2:D443))</f>
        <v>0</v>
      </c>
      <c r="F443">
        <f t="shared" si="43"/>
        <v>77</v>
      </c>
      <c r="G443" s="5">
        <f t="shared" si="44"/>
        <v>0</v>
      </c>
      <c r="H443">
        <v>2173</v>
      </c>
      <c r="I443">
        <f t="shared" si="45"/>
        <v>1</v>
      </c>
      <c r="J443">
        <f t="shared" si="46"/>
        <v>0</v>
      </c>
      <c r="K443">
        <f>IF(J443=0,0,SUM(J$2:J443))</f>
        <v>0</v>
      </c>
      <c r="L443">
        <f t="shared" si="47"/>
        <v>0</v>
      </c>
    </row>
    <row r="444" spans="1:12">
      <c r="A444">
        <f t="shared" si="48"/>
        <v>443</v>
      </c>
      <c r="B444" s="11" t="s">
        <v>703</v>
      </c>
      <c r="C444" t="str">
        <f ca="1">OFFSET(raw!$A$1,$A444*2,0)</f>
        <v>Narraweena</v>
      </c>
      <c r="D444">
        <f t="shared" si="42"/>
        <v>0</v>
      </c>
      <c r="E444">
        <f>IF(D444=0,0,SUM(D$2:D444))</f>
        <v>0</v>
      </c>
      <c r="F444">
        <f t="shared" si="43"/>
        <v>77</v>
      </c>
      <c r="G444" s="5">
        <f t="shared" si="44"/>
        <v>0</v>
      </c>
      <c r="H444">
        <v>2099</v>
      </c>
      <c r="I444">
        <f t="shared" si="45"/>
        <v>1</v>
      </c>
      <c r="J444">
        <f t="shared" si="46"/>
        <v>0</v>
      </c>
      <c r="K444">
        <f>IF(J444=0,0,SUM(J$2:J444))</f>
        <v>0</v>
      </c>
      <c r="L444">
        <f t="shared" si="47"/>
        <v>0</v>
      </c>
    </row>
    <row r="445" spans="1:12">
      <c r="A445">
        <f t="shared" si="48"/>
        <v>444</v>
      </c>
      <c r="B445" s="11" t="s">
        <v>548</v>
      </c>
      <c r="C445" t="str">
        <f ca="1">OFFSET(raw!$A$1,$A445*2,0)</f>
        <v>Stockton</v>
      </c>
      <c r="D445">
        <f t="shared" si="42"/>
        <v>0</v>
      </c>
      <c r="E445">
        <f>IF(D445=0,0,SUM(D$2:D445))</f>
        <v>0</v>
      </c>
      <c r="F445">
        <f t="shared" si="43"/>
        <v>77</v>
      </c>
      <c r="G445" s="5">
        <f t="shared" si="44"/>
        <v>0</v>
      </c>
      <c r="H445">
        <v>2295</v>
      </c>
      <c r="I445">
        <f t="shared" si="45"/>
        <v>0</v>
      </c>
      <c r="J445">
        <f t="shared" si="46"/>
        <v>0</v>
      </c>
      <c r="K445">
        <f>IF(J445=0,0,SUM(J$2:J445))</f>
        <v>0</v>
      </c>
      <c r="L445">
        <f t="shared" si="47"/>
        <v>0</v>
      </c>
    </row>
    <row r="446" spans="1:12">
      <c r="A446">
        <f t="shared" si="48"/>
        <v>445</v>
      </c>
      <c r="B446" s="11" t="s">
        <v>706</v>
      </c>
      <c r="C446" t="str">
        <f ca="1">OFFSET(raw!$A$1,$A446*2,0)</f>
        <v>Broadmeadow</v>
      </c>
      <c r="D446">
        <f t="shared" si="42"/>
        <v>1</v>
      </c>
      <c r="E446">
        <f ca="1">IF(D446=0,0,SUM(D$2:D446))</f>
        <v>219</v>
      </c>
      <c r="F446">
        <f t="shared" si="43"/>
        <v>77</v>
      </c>
      <c r="G446" s="5">
        <f t="shared" ca="1" si="44"/>
        <v>82</v>
      </c>
      <c r="H446">
        <v>2292</v>
      </c>
      <c r="I446">
        <f t="shared" si="45"/>
        <v>0</v>
      </c>
      <c r="J446">
        <f t="shared" si="46"/>
        <v>0</v>
      </c>
      <c r="K446">
        <f>IF(J446=0,0,SUM(J$2:J446))</f>
        <v>0</v>
      </c>
      <c r="L446">
        <f t="shared" si="47"/>
        <v>0</v>
      </c>
    </row>
    <row r="447" spans="1:12">
      <c r="A447">
        <f t="shared" si="48"/>
        <v>446</v>
      </c>
      <c r="B447" s="11" t="s">
        <v>708</v>
      </c>
      <c r="C447" t="str">
        <f ca="1">OFFSET(raw!$A$1,$A447*2,0)</f>
        <v>Thurgoona</v>
      </c>
      <c r="D447">
        <f t="shared" si="42"/>
        <v>0</v>
      </c>
      <c r="E447">
        <f>IF(D447=0,0,SUM(D$2:D447))</f>
        <v>0</v>
      </c>
      <c r="F447">
        <f t="shared" si="43"/>
        <v>76</v>
      </c>
      <c r="G447" s="5">
        <f t="shared" si="44"/>
        <v>0</v>
      </c>
      <c r="H447">
        <v>2640</v>
      </c>
      <c r="I447">
        <f t="shared" si="45"/>
        <v>0</v>
      </c>
      <c r="J447">
        <f t="shared" si="46"/>
        <v>0</v>
      </c>
      <c r="K447">
        <f>IF(J447=0,0,SUM(J$2:J447))</f>
        <v>0</v>
      </c>
      <c r="L447">
        <f t="shared" si="47"/>
        <v>0</v>
      </c>
    </row>
    <row r="448" spans="1:12">
      <c r="A448">
        <f t="shared" si="48"/>
        <v>447</v>
      </c>
      <c r="B448" s="11" t="s">
        <v>710</v>
      </c>
      <c r="C448" t="str">
        <f ca="1">OFFSET(raw!$A$1,$A448*2,0)</f>
        <v>Matraville</v>
      </c>
      <c r="D448">
        <f t="shared" si="42"/>
        <v>1</v>
      </c>
      <c r="E448">
        <f ca="1">IF(D448=0,0,SUM(D$2:D448))</f>
        <v>220</v>
      </c>
      <c r="F448">
        <f t="shared" si="43"/>
        <v>76</v>
      </c>
      <c r="G448" s="5">
        <f t="shared" ca="1" si="44"/>
        <v>82</v>
      </c>
      <c r="H448">
        <v>2036</v>
      </c>
      <c r="I448">
        <f t="shared" si="45"/>
        <v>1</v>
      </c>
      <c r="J448">
        <f t="shared" si="46"/>
        <v>1</v>
      </c>
      <c r="K448">
        <f ca="1">IF(J448=0,0,SUM(J$2:J448))</f>
        <v>173</v>
      </c>
      <c r="L448">
        <f t="shared" ca="1" si="47"/>
        <v>59</v>
      </c>
    </row>
    <row r="449" spans="1:12">
      <c r="A449">
        <f t="shared" si="48"/>
        <v>448</v>
      </c>
      <c r="B449" s="11" t="s">
        <v>711</v>
      </c>
      <c r="C449" t="str">
        <f ca="1">OFFSET(raw!$A$1,$A449*2,0)</f>
        <v>Blacktown</v>
      </c>
      <c r="D449">
        <f t="shared" si="42"/>
        <v>1</v>
      </c>
      <c r="E449">
        <f ca="1">IF(D449=0,0,SUM(D$2:D449))</f>
        <v>221</v>
      </c>
      <c r="F449">
        <f t="shared" si="43"/>
        <v>76</v>
      </c>
      <c r="G449" s="5">
        <f t="shared" ca="1" si="44"/>
        <v>82</v>
      </c>
      <c r="H449">
        <v>2148</v>
      </c>
      <c r="I449">
        <f t="shared" si="45"/>
        <v>1</v>
      </c>
      <c r="J449">
        <f t="shared" si="46"/>
        <v>1</v>
      </c>
      <c r="K449">
        <f ca="1">IF(J449=0,0,SUM(J$2:J449))</f>
        <v>174</v>
      </c>
      <c r="L449">
        <f t="shared" ca="1" si="47"/>
        <v>59</v>
      </c>
    </row>
    <row r="450" spans="1:12">
      <c r="A450">
        <f t="shared" si="48"/>
        <v>449</v>
      </c>
      <c r="B450" s="11" t="s">
        <v>712</v>
      </c>
      <c r="C450" t="str">
        <f ca="1">OFFSET(raw!$A$1,$A450*2,0)</f>
        <v>Botany</v>
      </c>
      <c r="D450">
        <f t="shared" si="42"/>
        <v>1</v>
      </c>
      <c r="E450">
        <f ca="1">IF(D450=0,0,SUM(D$2:D450))</f>
        <v>222</v>
      </c>
      <c r="F450">
        <f t="shared" si="43"/>
        <v>76</v>
      </c>
      <c r="G450" s="5">
        <f t="shared" ca="1" si="44"/>
        <v>82</v>
      </c>
      <c r="H450">
        <v>2019</v>
      </c>
      <c r="I450">
        <f t="shared" si="45"/>
        <v>1</v>
      </c>
      <c r="J450">
        <f t="shared" si="46"/>
        <v>1</v>
      </c>
      <c r="K450">
        <f ca="1">IF(J450=0,0,SUM(J$2:J450))</f>
        <v>175</v>
      </c>
      <c r="L450">
        <f t="shared" ca="1" si="47"/>
        <v>59</v>
      </c>
    </row>
    <row r="451" spans="1:12">
      <c r="A451">
        <f t="shared" si="48"/>
        <v>450</v>
      </c>
      <c r="B451" s="11" t="s">
        <v>713</v>
      </c>
      <c r="C451" t="str">
        <f ca="1">OFFSET(raw!$A$1,$A451*2,0)</f>
        <v>Mona Vale</v>
      </c>
      <c r="D451">
        <f t="shared" ref="D451:D514" si="49">IF(ISNUMBER(FIND("Public",B451)),1,0)</f>
        <v>1</v>
      </c>
      <c r="E451">
        <f ca="1">IF(D451=0,0,SUM(D$2:D451))</f>
        <v>223</v>
      </c>
      <c r="F451">
        <f t="shared" ref="F451:F514" si="50">100-ROUND(A451/MAX(A:A)*100, 0)</f>
        <v>76</v>
      </c>
      <c r="G451" s="5">
        <f t="shared" ref="G451:G514" ca="1" si="51">IF(E451=0,0,ROUND(1-E451/MAX(E$2:E$1897),2))*100</f>
        <v>82</v>
      </c>
      <c r="H451">
        <v>2103</v>
      </c>
      <c r="I451">
        <f t="shared" ref="I451:I514" si="52">IFERROR(IF(H451&lt;2250,1,0),0)</f>
        <v>1</v>
      </c>
      <c r="J451">
        <f t="shared" ref="J451:J514" si="53">I451*D451</f>
        <v>1</v>
      </c>
      <c r="K451">
        <f ca="1">IF(J451=0,0,SUM(J$2:J451))</f>
        <v>176</v>
      </c>
      <c r="L451">
        <f t="shared" ref="L451:L514" ca="1" si="54">IF(K451=0,0,ROUND(1-K451/MAX(K$2:K$1897),2))*100</f>
        <v>57.999999999999993</v>
      </c>
    </row>
    <row r="452" spans="1:12">
      <c r="A452">
        <f t="shared" ref="A452:A515" si="55">A451+1</f>
        <v>451</v>
      </c>
      <c r="B452" s="11" t="s">
        <v>714</v>
      </c>
      <c r="C452" t="str">
        <f ca="1">OFFSET(raw!$A$1,$A452*2,0)</f>
        <v>Dover Heights</v>
      </c>
      <c r="D452">
        <f t="shared" si="49"/>
        <v>0</v>
      </c>
      <c r="E452">
        <f>IF(D452=0,0,SUM(D$2:D452))</f>
        <v>0</v>
      </c>
      <c r="F452">
        <f t="shared" si="50"/>
        <v>76</v>
      </c>
      <c r="G452" s="5">
        <f t="shared" si="51"/>
        <v>0</v>
      </c>
      <c r="H452">
        <v>2030</v>
      </c>
      <c r="I452">
        <f t="shared" si="52"/>
        <v>1</v>
      </c>
      <c r="J452">
        <f t="shared" si="53"/>
        <v>0</v>
      </c>
      <c r="K452">
        <f>IF(J452=0,0,SUM(J$2:J452))</f>
        <v>0</v>
      </c>
      <c r="L452">
        <f t="shared" si="54"/>
        <v>0</v>
      </c>
    </row>
    <row r="453" spans="1:12">
      <c r="A453">
        <f t="shared" si="55"/>
        <v>452</v>
      </c>
      <c r="B453" s="11" t="s">
        <v>716</v>
      </c>
      <c r="C453" t="str">
        <f ca="1">OFFSET(raw!$A$1,$A453*2,0)</f>
        <v>Erina</v>
      </c>
      <c r="D453">
        <f t="shared" si="49"/>
        <v>0</v>
      </c>
      <c r="E453">
        <f>IF(D453=0,0,SUM(D$2:D453))</f>
        <v>0</v>
      </c>
      <c r="F453">
        <f t="shared" si="50"/>
        <v>76</v>
      </c>
      <c r="G453" s="5">
        <f t="shared" si="51"/>
        <v>0</v>
      </c>
      <c r="H453">
        <v>2250</v>
      </c>
      <c r="I453">
        <f t="shared" si="52"/>
        <v>0</v>
      </c>
      <c r="J453">
        <f t="shared" si="53"/>
        <v>0</v>
      </c>
      <c r="K453">
        <f>IF(J453=0,0,SUM(J$2:J453))</f>
        <v>0</v>
      </c>
      <c r="L453">
        <f t="shared" si="54"/>
        <v>0</v>
      </c>
    </row>
    <row r="454" spans="1:12">
      <c r="A454">
        <f t="shared" si="55"/>
        <v>453</v>
      </c>
      <c r="B454" s="11" t="s">
        <v>718</v>
      </c>
      <c r="C454" t="str">
        <f ca="1">OFFSET(raw!$A$1,$A454*2,0)</f>
        <v>Fairy Meadow</v>
      </c>
      <c r="D454">
        <f t="shared" si="49"/>
        <v>0</v>
      </c>
      <c r="E454">
        <f>IF(D454=0,0,SUM(D$2:D454))</f>
        <v>0</v>
      </c>
      <c r="F454">
        <f t="shared" si="50"/>
        <v>76</v>
      </c>
      <c r="G454" s="5">
        <f t="shared" si="51"/>
        <v>0</v>
      </c>
      <c r="H454">
        <v>2519</v>
      </c>
      <c r="I454">
        <f t="shared" si="52"/>
        <v>0</v>
      </c>
      <c r="J454">
        <f t="shared" si="53"/>
        <v>0</v>
      </c>
      <c r="K454">
        <f>IF(J454=0,0,SUM(J$2:J454))</f>
        <v>0</v>
      </c>
      <c r="L454">
        <f t="shared" si="54"/>
        <v>0</v>
      </c>
    </row>
    <row r="455" spans="1:12">
      <c r="A455">
        <f t="shared" si="55"/>
        <v>454</v>
      </c>
      <c r="B455" s="11" t="s">
        <v>719</v>
      </c>
      <c r="C455" t="str">
        <f ca="1">OFFSET(raw!$A$1,$A455*2,0)</f>
        <v>Hunters Hill</v>
      </c>
      <c r="D455">
        <f t="shared" si="49"/>
        <v>1</v>
      </c>
      <c r="E455">
        <f ca="1">IF(D455=0,0,SUM(D$2:D455))</f>
        <v>224</v>
      </c>
      <c r="F455">
        <f t="shared" si="50"/>
        <v>76</v>
      </c>
      <c r="G455" s="5">
        <f t="shared" ca="1" si="51"/>
        <v>82</v>
      </c>
      <c r="H455">
        <v>2110</v>
      </c>
      <c r="I455">
        <f t="shared" si="52"/>
        <v>1</v>
      </c>
      <c r="J455">
        <f t="shared" si="53"/>
        <v>1</v>
      </c>
      <c r="K455">
        <f ca="1">IF(J455=0,0,SUM(J$2:J455))</f>
        <v>177</v>
      </c>
      <c r="L455">
        <f t="shared" ca="1" si="54"/>
        <v>57.999999999999993</v>
      </c>
    </row>
    <row r="456" spans="1:12">
      <c r="A456">
        <f t="shared" si="55"/>
        <v>455</v>
      </c>
      <c r="B456" s="11" t="s">
        <v>720</v>
      </c>
      <c r="C456" t="str">
        <f ca="1">OFFSET(raw!$A$1,$A456*2,0)</f>
        <v>Merewether</v>
      </c>
      <c r="D456">
        <f t="shared" si="49"/>
        <v>1</v>
      </c>
      <c r="E456">
        <f ca="1">IF(D456=0,0,SUM(D$2:D456))</f>
        <v>225</v>
      </c>
      <c r="F456">
        <f t="shared" si="50"/>
        <v>76</v>
      </c>
      <c r="G456" s="5">
        <f t="shared" ca="1" si="51"/>
        <v>82</v>
      </c>
      <c r="H456">
        <v>2291</v>
      </c>
      <c r="I456">
        <f t="shared" si="52"/>
        <v>0</v>
      </c>
      <c r="J456">
        <f t="shared" si="53"/>
        <v>0</v>
      </c>
      <c r="K456">
        <f>IF(J456=0,0,SUM(J$2:J456))</f>
        <v>0</v>
      </c>
      <c r="L456">
        <f t="shared" si="54"/>
        <v>0</v>
      </c>
    </row>
    <row r="457" spans="1:12">
      <c r="A457">
        <f t="shared" si="55"/>
        <v>456</v>
      </c>
      <c r="B457" s="11" t="s">
        <v>721</v>
      </c>
      <c r="C457" t="str">
        <f ca="1">OFFSET(raw!$A$1,$A457*2,0)</f>
        <v>Nashdale</v>
      </c>
      <c r="D457">
        <f t="shared" si="49"/>
        <v>1</v>
      </c>
      <c r="E457">
        <f ca="1">IF(D457=0,0,SUM(D$2:D457))</f>
        <v>226</v>
      </c>
      <c r="F457">
        <f t="shared" si="50"/>
        <v>76</v>
      </c>
      <c r="G457" s="5">
        <f t="shared" ca="1" si="51"/>
        <v>82</v>
      </c>
      <c r="H457">
        <v>2800</v>
      </c>
      <c r="I457">
        <f t="shared" si="52"/>
        <v>0</v>
      </c>
      <c r="J457">
        <f t="shared" si="53"/>
        <v>0</v>
      </c>
      <c r="K457">
        <f>IF(J457=0,0,SUM(J$2:J457))</f>
        <v>0</v>
      </c>
      <c r="L457">
        <f t="shared" si="54"/>
        <v>0</v>
      </c>
    </row>
    <row r="458" spans="1:12">
      <c r="A458">
        <f t="shared" si="55"/>
        <v>457</v>
      </c>
      <c r="B458" s="11" t="s">
        <v>498</v>
      </c>
      <c r="C458" t="str">
        <f ca="1">OFFSET(raw!$A$1,$A458*2,0)</f>
        <v>Asquith</v>
      </c>
      <c r="D458">
        <f t="shared" si="49"/>
        <v>0</v>
      </c>
      <c r="E458">
        <f>IF(D458=0,0,SUM(D$2:D458))</f>
        <v>0</v>
      </c>
      <c r="F458">
        <f t="shared" si="50"/>
        <v>76</v>
      </c>
      <c r="G458" s="5">
        <f t="shared" si="51"/>
        <v>0</v>
      </c>
      <c r="H458">
        <v>2077</v>
      </c>
      <c r="I458">
        <f t="shared" si="52"/>
        <v>1</v>
      </c>
      <c r="J458">
        <f t="shared" si="53"/>
        <v>0</v>
      </c>
      <c r="K458">
        <f>IF(J458=0,0,SUM(J$2:J458))</f>
        <v>0</v>
      </c>
      <c r="L458">
        <f t="shared" si="54"/>
        <v>0</v>
      </c>
    </row>
    <row r="459" spans="1:12">
      <c r="A459">
        <f t="shared" si="55"/>
        <v>458</v>
      </c>
      <c r="B459" s="11" t="s">
        <v>723</v>
      </c>
      <c r="C459" t="str">
        <f ca="1">OFFSET(raw!$A$1,$A459*2,0)</f>
        <v>Kings Langley</v>
      </c>
      <c r="D459">
        <f t="shared" si="49"/>
        <v>1</v>
      </c>
      <c r="E459">
        <f ca="1">IF(D459=0,0,SUM(D$2:D459))</f>
        <v>227</v>
      </c>
      <c r="F459">
        <f t="shared" si="50"/>
        <v>76</v>
      </c>
      <c r="G459" s="5">
        <f t="shared" ca="1" si="51"/>
        <v>81</v>
      </c>
      <c r="H459">
        <v>2147</v>
      </c>
      <c r="I459">
        <f t="shared" si="52"/>
        <v>1</v>
      </c>
      <c r="J459">
        <f t="shared" si="53"/>
        <v>1</v>
      </c>
      <c r="K459">
        <f ca="1">IF(J459=0,0,SUM(J$2:J459))</f>
        <v>178</v>
      </c>
      <c r="L459">
        <f t="shared" ca="1" si="54"/>
        <v>57.999999999999993</v>
      </c>
    </row>
    <row r="460" spans="1:12">
      <c r="A460">
        <f t="shared" si="55"/>
        <v>459</v>
      </c>
      <c r="B460" s="11" t="s">
        <v>725</v>
      </c>
      <c r="C460" t="str">
        <f ca="1">OFFSET(raw!$A$1,$A460*2,0)</f>
        <v>Brookvale</v>
      </c>
      <c r="D460">
        <f t="shared" si="49"/>
        <v>0</v>
      </c>
      <c r="E460">
        <f>IF(D460=0,0,SUM(D$2:D460))</f>
        <v>0</v>
      </c>
      <c r="F460">
        <f t="shared" si="50"/>
        <v>76</v>
      </c>
      <c r="G460" s="5">
        <f t="shared" si="51"/>
        <v>0</v>
      </c>
      <c r="H460">
        <v>2100</v>
      </c>
      <c r="I460">
        <f t="shared" si="52"/>
        <v>1</v>
      </c>
      <c r="J460">
        <f t="shared" si="53"/>
        <v>0</v>
      </c>
      <c r="K460">
        <f>IF(J460=0,0,SUM(J$2:J460))</f>
        <v>0</v>
      </c>
      <c r="L460">
        <f t="shared" si="54"/>
        <v>0</v>
      </c>
    </row>
    <row r="461" spans="1:12">
      <c r="A461">
        <f t="shared" si="55"/>
        <v>460</v>
      </c>
      <c r="B461" s="11" t="s">
        <v>726</v>
      </c>
      <c r="C461" t="str">
        <f ca="1">OFFSET(raw!$A$1,$A461*2,0)</f>
        <v>North Kellyville</v>
      </c>
      <c r="D461">
        <f t="shared" si="49"/>
        <v>0</v>
      </c>
      <c r="E461">
        <f>IF(D461=0,0,SUM(D$2:D461))</f>
        <v>0</v>
      </c>
      <c r="F461">
        <f t="shared" si="50"/>
        <v>76</v>
      </c>
      <c r="G461" s="5">
        <f t="shared" si="51"/>
        <v>0</v>
      </c>
      <c r="H461">
        <v>2155</v>
      </c>
      <c r="I461">
        <f t="shared" si="52"/>
        <v>1</v>
      </c>
      <c r="J461">
        <f t="shared" si="53"/>
        <v>0</v>
      </c>
      <c r="K461">
        <f>IF(J461=0,0,SUM(J$2:J461))</f>
        <v>0</v>
      </c>
      <c r="L461">
        <f t="shared" si="54"/>
        <v>0</v>
      </c>
    </row>
    <row r="462" spans="1:12">
      <c r="A462">
        <f t="shared" si="55"/>
        <v>461</v>
      </c>
      <c r="B462" s="11" t="s">
        <v>189</v>
      </c>
      <c r="C462" t="str">
        <f ca="1">OFFSET(raw!$A$1,$A462*2,0)</f>
        <v>Mittagong</v>
      </c>
      <c r="D462">
        <f t="shared" si="49"/>
        <v>0</v>
      </c>
      <c r="E462">
        <f>IF(D462=0,0,SUM(D$2:D462))</f>
        <v>0</v>
      </c>
      <c r="F462">
        <f t="shared" si="50"/>
        <v>76</v>
      </c>
      <c r="G462" s="5">
        <f t="shared" si="51"/>
        <v>0</v>
      </c>
      <c r="H462">
        <v>2575</v>
      </c>
      <c r="I462">
        <f t="shared" si="52"/>
        <v>0</v>
      </c>
      <c r="J462">
        <f t="shared" si="53"/>
        <v>0</v>
      </c>
      <c r="K462">
        <f>IF(J462=0,0,SUM(J$2:J462))</f>
        <v>0</v>
      </c>
      <c r="L462">
        <f t="shared" si="54"/>
        <v>0</v>
      </c>
    </row>
    <row r="463" spans="1:12">
      <c r="A463">
        <f t="shared" si="55"/>
        <v>462</v>
      </c>
      <c r="B463" s="11" t="s">
        <v>727</v>
      </c>
      <c r="C463" t="str">
        <f ca="1">OFFSET(raw!$A$1,$A463*2,0)</f>
        <v>Blakehurst</v>
      </c>
      <c r="D463">
        <f t="shared" si="49"/>
        <v>1</v>
      </c>
      <c r="E463">
        <f ca="1">IF(D463=0,0,SUM(D$2:D463))</f>
        <v>228</v>
      </c>
      <c r="F463">
        <f t="shared" si="50"/>
        <v>76</v>
      </c>
      <c r="G463" s="5">
        <f t="shared" ca="1" si="51"/>
        <v>81</v>
      </c>
      <c r="H463">
        <v>2221</v>
      </c>
      <c r="I463">
        <f t="shared" si="52"/>
        <v>1</v>
      </c>
      <c r="J463">
        <f t="shared" si="53"/>
        <v>1</v>
      </c>
      <c r="K463">
        <f ca="1">IF(J463=0,0,SUM(J$2:J463))</f>
        <v>179</v>
      </c>
      <c r="L463">
        <f t="shared" ca="1" si="54"/>
        <v>57.999999999999993</v>
      </c>
    </row>
    <row r="464" spans="1:12">
      <c r="A464">
        <f t="shared" si="55"/>
        <v>463</v>
      </c>
      <c r="B464" s="11" t="s">
        <v>728</v>
      </c>
      <c r="C464" t="str">
        <f ca="1">OFFSET(raw!$A$1,$A464*2,0)</f>
        <v>Bexley</v>
      </c>
      <c r="D464">
        <f t="shared" si="49"/>
        <v>1</v>
      </c>
      <c r="E464">
        <f ca="1">IF(D464=0,0,SUM(D$2:D464))</f>
        <v>229</v>
      </c>
      <c r="F464">
        <f t="shared" si="50"/>
        <v>76</v>
      </c>
      <c r="G464" s="5">
        <f t="shared" ca="1" si="51"/>
        <v>81</v>
      </c>
      <c r="H464">
        <v>2207</v>
      </c>
      <c r="I464">
        <f t="shared" si="52"/>
        <v>1</v>
      </c>
      <c r="J464">
        <f t="shared" si="53"/>
        <v>1</v>
      </c>
      <c r="K464">
        <f ca="1">IF(J464=0,0,SUM(J$2:J464))</f>
        <v>180</v>
      </c>
      <c r="L464">
        <f t="shared" ca="1" si="54"/>
        <v>56.999999999999993</v>
      </c>
    </row>
    <row r="465" spans="1:12">
      <c r="A465">
        <f t="shared" si="55"/>
        <v>464</v>
      </c>
      <c r="B465" s="11" t="s">
        <v>729</v>
      </c>
      <c r="C465" t="str">
        <f ca="1">OFFSET(raw!$A$1,$A465*2,0)</f>
        <v>Bankstown</v>
      </c>
      <c r="D465">
        <f t="shared" si="49"/>
        <v>0</v>
      </c>
      <c r="E465">
        <f>IF(D465=0,0,SUM(D$2:D465))</f>
        <v>0</v>
      </c>
      <c r="F465">
        <f t="shared" si="50"/>
        <v>76</v>
      </c>
      <c r="G465" s="5">
        <f t="shared" si="51"/>
        <v>0</v>
      </c>
      <c r="H465">
        <v>2200</v>
      </c>
      <c r="I465">
        <f t="shared" si="52"/>
        <v>1</v>
      </c>
      <c r="J465">
        <f t="shared" si="53"/>
        <v>0</v>
      </c>
      <c r="K465">
        <f>IF(J465=0,0,SUM(J$2:J465))</f>
        <v>0</v>
      </c>
      <c r="L465">
        <f t="shared" si="54"/>
        <v>0</v>
      </c>
    </row>
    <row r="466" spans="1:12">
      <c r="A466">
        <f t="shared" si="55"/>
        <v>465</v>
      </c>
      <c r="B466" s="11" t="s">
        <v>673</v>
      </c>
      <c r="C466" t="str">
        <f ca="1">OFFSET(raw!$A$1,$A466*2,0)</f>
        <v>North Ryde</v>
      </c>
      <c r="D466">
        <f t="shared" si="49"/>
        <v>0</v>
      </c>
      <c r="E466">
        <f>IF(D466=0,0,SUM(D$2:D466))</f>
        <v>0</v>
      </c>
      <c r="F466">
        <f t="shared" si="50"/>
        <v>75</v>
      </c>
      <c r="G466" s="5">
        <f t="shared" si="51"/>
        <v>0</v>
      </c>
      <c r="H466">
        <v>2113</v>
      </c>
      <c r="I466">
        <f t="shared" si="52"/>
        <v>1</v>
      </c>
      <c r="J466">
        <f t="shared" si="53"/>
        <v>0</v>
      </c>
      <c r="K466">
        <f>IF(J466=0,0,SUM(J$2:J466))</f>
        <v>0</v>
      </c>
      <c r="L466">
        <f t="shared" si="54"/>
        <v>0</v>
      </c>
    </row>
    <row r="467" spans="1:12">
      <c r="A467">
        <f t="shared" si="55"/>
        <v>466</v>
      </c>
      <c r="B467" s="11" t="s">
        <v>730</v>
      </c>
      <c r="C467" t="str">
        <f ca="1">OFFSET(raw!$A$1,$A467*2,0)</f>
        <v>Mosman</v>
      </c>
      <c r="D467">
        <f t="shared" si="49"/>
        <v>1</v>
      </c>
      <c r="E467">
        <f ca="1">IF(D467=0,0,SUM(D$2:D467))</f>
        <v>230</v>
      </c>
      <c r="F467">
        <f t="shared" si="50"/>
        <v>75</v>
      </c>
      <c r="G467" s="5">
        <f t="shared" ca="1" si="51"/>
        <v>81</v>
      </c>
      <c r="H467">
        <v>2088</v>
      </c>
      <c r="I467">
        <f t="shared" si="52"/>
        <v>1</v>
      </c>
      <c r="J467">
        <f t="shared" si="53"/>
        <v>1</v>
      </c>
      <c r="K467">
        <f ca="1">IF(J467=0,0,SUM(J$2:J467))</f>
        <v>181</v>
      </c>
      <c r="L467">
        <f t="shared" ca="1" si="54"/>
        <v>56.999999999999993</v>
      </c>
    </row>
    <row r="468" spans="1:12">
      <c r="A468">
        <f t="shared" si="55"/>
        <v>467</v>
      </c>
      <c r="B468" s="11" t="s">
        <v>731</v>
      </c>
      <c r="C468" t="str">
        <f ca="1">OFFSET(raw!$A$1,$A468*2,0)</f>
        <v>Earlwood</v>
      </c>
      <c r="D468">
        <f t="shared" si="49"/>
        <v>0</v>
      </c>
      <c r="E468">
        <f>IF(D468=0,0,SUM(D$2:D468))</f>
        <v>0</v>
      </c>
      <c r="F468">
        <f t="shared" si="50"/>
        <v>75</v>
      </c>
      <c r="G468" s="5">
        <f t="shared" si="51"/>
        <v>0</v>
      </c>
      <c r="H468">
        <v>2206</v>
      </c>
      <c r="I468">
        <f t="shared" si="52"/>
        <v>1</v>
      </c>
      <c r="J468">
        <f t="shared" si="53"/>
        <v>0</v>
      </c>
      <c r="K468">
        <f>IF(J468=0,0,SUM(J$2:J468))</f>
        <v>0</v>
      </c>
      <c r="L468">
        <f t="shared" si="54"/>
        <v>0</v>
      </c>
    </row>
    <row r="469" spans="1:12">
      <c r="A469">
        <f t="shared" si="55"/>
        <v>468</v>
      </c>
      <c r="B469" s="11" t="s">
        <v>732</v>
      </c>
      <c r="C469" t="str">
        <f ca="1">OFFSET(raw!$A$1,$A469*2,0)</f>
        <v>The Pocket</v>
      </c>
      <c r="D469">
        <f t="shared" si="49"/>
        <v>1</v>
      </c>
      <c r="E469">
        <f ca="1">IF(D469=0,0,SUM(D$2:D469))</f>
        <v>231</v>
      </c>
      <c r="F469">
        <f t="shared" si="50"/>
        <v>75</v>
      </c>
      <c r="G469" s="5">
        <f t="shared" ca="1" si="51"/>
        <v>81</v>
      </c>
      <c r="H469">
        <v>2483</v>
      </c>
      <c r="I469">
        <f t="shared" si="52"/>
        <v>0</v>
      </c>
      <c r="J469">
        <f t="shared" si="53"/>
        <v>0</v>
      </c>
      <c r="K469">
        <f>IF(J469=0,0,SUM(J$2:J469))</f>
        <v>0</v>
      </c>
      <c r="L469">
        <f t="shared" si="54"/>
        <v>0</v>
      </c>
    </row>
    <row r="470" spans="1:12">
      <c r="A470">
        <f t="shared" si="55"/>
        <v>469</v>
      </c>
      <c r="B470" s="11" t="s">
        <v>734</v>
      </c>
      <c r="C470" t="str">
        <f ca="1">OFFSET(raw!$A$1,$A470*2,0)</f>
        <v>Telegraph Point</v>
      </c>
      <c r="D470">
        <f t="shared" si="49"/>
        <v>1</v>
      </c>
      <c r="E470">
        <f ca="1">IF(D470=0,0,SUM(D$2:D470))</f>
        <v>232</v>
      </c>
      <c r="F470">
        <f t="shared" si="50"/>
        <v>75</v>
      </c>
      <c r="G470" s="5">
        <f t="shared" ca="1" si="51"/>
        <v>81</v>
      </c>
      <c r="H470">
        <v>2441</v>
      </c>
      <c r="I470">
        <f t="shared" si="52"/>
        <v>0</v>
      </c>
      <c r="J470">
        <f t="shared" si="53"/>
        <v>0</v>
      </c>
      <c r="K470">
        <f>IF(J470=0,0,SUM(J$2:J470))</f>
        <v>0</v>
      </c>
      <c r="L470">
        <f t="shared" si="54"/>
        <v>0</v>
      </c>
    </row>
    <row r="471" spans="1:12">
      <c r="A471">
        <f t="shared" si="55"/>
        <v>470</v>
      </c>
      <c r="B471" s="11" t="s">
        <v>736</v>
      </c>
      <c r="C471" t="str">
        <f ca="1">OFFSET(raw!$A$1,$A471*2,0)</f>
        <v>Forestville</v>
      </c>
      <c r="D471">
        <f t="shared" si="49"/>
        <v>1</v>
      </c>
      <c r="E471">
        <f ca="1">IF(D471=0,0,SUM(D$2:D471))</f>
        <v>233</v>
      </c>
      <c r="F471">
        <f t="shared" si="50"/>
        <v>75</v>
      </c>
      <c r="G471" s="5">
        <f t="shared" ca="1" si="51"/>
        <v>81</v>
      </c>
      <c r="H471">
        <v>2087</v>
      </c>
      <c r="I471">
        <f t="shared" si="52"/>
        <v>1</v>
      </c>
      <c r="J471">
        <f t="shared" si="53"/>
        <v>1</v>
      </c>
      <c r="K471">
        <f ca="1">IF(J471=0,0,SUM(J$2:J471))</f>
        <v>182</v>
      </c>
      <c r="L471">
        <f t="shared" ca="1" si="54"/>
        <v>56.999999999999993</v>
      </c>
    </row>
    <row r="472" spans="1:12">
      <c r="A472">
        <f t="shared" si="55"/>
        <v>471</v>
      </c>
      <c r="B472" s="11" t="s">
        <v>738</v>
      </c>
      <c r="C472" t="str">
        <f ca="1">OFFSET(raw!$A$1,$A472*2,0)</f>
        <v>Belrose</v>
      </c>
      <c r="D472">
        <f t="shared" si="49"/>
        <v>1</v>
      </c>
      <c r="E472">
        <f ca="1">IF(D472=0,0,SUM(D$2:D472))</f>
        <v>234</v>
      </c>
      <c r="F472">
        <f t="shared" si="50"/>
        <v>75</v>
      </c>
      <c r="G472" s="5">
        <f t="shared" ca="1" si="51"/>
        <v>81</v>
      </c>
      <c r="H472">
        <v>2085</v>
      </c>
      <c r="I472">
        <f t="shared" si="52"/>
        <v>1</v>
      </c>
      <c r="J472">
        <f t="shared" si="53"/>
        <v>1</v>
      </c>
      <c r="K472">
        <f ca="1">IF(J472=0,0,SUM(J$2:J472))</f>
        <v>183</v>
      </c>
      <c r="L472">
        <f t="shared" ca="1" si="54"/>
        <v>56.999999999999993</v>
      </c>
    </row>
    <row r="473" spans="1:12">
      <c r="A473">
        <f t="shared" si="55"/>
        <v>472</v>
      </c>
      <c r="B473" s="11" t="s">
        <v>739</v>
      </c>
      <c r="C473" t="str">
        <f ca="1">OFFSET(raw!$A$1,$A473*2,0)</f>
        <v>Homebush</v>
      </c>
      <c r="D473">
        <f t="shared" si="49"/>
        <v>1</v>
      </c>
      <c r="E473">
        <f ca="1">IF(D473=0,0,SUM(D$2:D473))</f>
        <v>235</v>
      </c>
      <c r="F473">
        <f t="shared" si="50"/>
        <v>75</v>
      </c>
      <c r="G473" s="5">
        <f t="shared" ca="1" si="51"/>
        <v>81</v>
      </c>
      <c r="H473">
        <v>2140</v>
      </c>
      <c r="I473">
        <f t="shared" si="52"/>
        <v>1</v>
      </c>
      <c r="J473">
        <f t="shared" si="53"/>
        <v>1</v>
      </c>
      <c r="K473">
        <f ca="1">IF(J473=0,0,SUM(J$2:J473))</f>
        <v>184</v>
      </c>
      <c r="L473">
        <f t="shared" ca="1" si="54"/>
        <v>56.999999999999993</v>
      </c>
    </row>
    <row r="474" spans="1:12">
      <c r="A474">
        <f t="shared" si="55"/>
        <v>473</v>
      </c>
      <c r="B474" s="11" t="s">
        <v>741</v>
      </c>
      <c r="C474" t="str">
        <f ca="1">OFFSET(raw!$A$1,$A474*2,0)</f>
        <v>Concord</v>
      </c>
      <c r="D474">
        <f t="shared" si="49"/>
        <v>1</v>
      </c>
      <c r="E474">
        <f ca="1">IF(D474=0,0,SUM(D$2:D474))</f>
        <v>236</v>
      </c>
      <c r="F474">
        <f t="shared" si="50"/>
        <v>75</v>
      </c>
      <c r="G474" s="5">
        <f t="shared" ca="1" si="51"/>
        <v>81</v>
      </c>
      <c r="H474">
        <v>2137</v>
      </c>
      <c r="I474">
        <f t="shared" si="52"/>
        <v>1</v>
      </c>
      <c r="J474">
        <f t="shared" si="53"/>
        <v>1</v>
      </c>
      <c r="K474">
        <f ca="1">IF(J474=0,0,SUM(J$2:J474))</f>
        <v>185</v>
      </c>
      <c r="L474">
        <f t="shared" ca="1" si="54"/>
        <v>56.000000000000007</v>
      </c>
    </row>
    <row r="475" spans="1:12">
      <c r="A475">
        <f t="shared" si="55"/>
        <v>474</v>
      </c>
      <c r="B475" s="11" t="s">
        <v>742</v>
      </c>
      <c r="C475" t="str">
        <f ca="1">OFFSET(raw!$A$1,$A475*2,0)</f>
        <v>Avalon Beach</v>
      </c>
      <c r="D475">
        <f t="shared" si="49"/>
        <v>1</v>
      </c>
      <c r="E475">
        <f ca="1">IF(D475=0,0,SUM(D$2:D475))</f>
        <v>237</v>
      </c>
      <c r="F475">
        <f t="shared" si="50"/>
        <v>75</v>
      </c>
      <c r="G475" s="5">
        <f t="shared" ca="1" si="51"/>
        <v>81</v>
      </c>
      <c r="H475">
        <v>2107</v>
      </c>
      <c r="I475">
        <f t="shared" si="52"/>
        <v>1</v>
      </c>
      <c r="J475">
        <f t="shared" si="53"/>
        <v>1</v>
      </c>
      <c r="K475">
        <f ca="1">IF(J475=0,0,SUM(J$2:J475))</f>
        <v>186</v>
      </c>
      <c r="L475">
        <f t="shared" ca="1" si="54"/>
        <v>56.000000000000007</v>
      </c>
    </row>
    <row r="476" spans="1:12">
      <c r="A476">
        <f t="shared" si="55"/>
        <v>475</v>
      </c>
      <c r="B476" s="11" t="s">
        <v>744</v>
      </c>
      <c r="C476" t="str">
        <f ca="1">OFFSET(raw!$A$1,$A476*2,0)</f>
        <v>Oatlands</v>
      </c>
      <c r="D476">
        <f t="shared" si="49"/>
        <v>1</v>
      </c>
      <c r="E476">
        <f ca="1">IF(D476=0,0,SUM(D$2:D476))</f>
        <v>238</v>
      </c>
      <c r="F476">
        <f t="shared" si="50"/>
        <v>75</v>
      </c>
      <c r="G476" s="5">
        <f t="shared" ca="1" si="51"/>
        <v>81</v>
      </c>
      <c r="H476">
        <v>2117</v>
      </c>
      <c r="I476">
        <f t="shared" si="52"/>
        <v>1</v>
      </c>
      <c r="J476">
        <f t="shared" si="53"/>
        <v>1</v>
      </c>
      <c r="K476">
        <f ca="1">IF(J476=0,0,SUM(J$2:J476))</f>
        <v>187</v>
      </c>
      <c r="L476">
        <f t="shared" ca="1" si="54"/>
        <v>56.000000000000007</v>
      </c>
    </row>
    <row r="477" spans="1:12">
      <c r="A477">
        <f t="shared" si="55"/>
        <v>476</v>
      </c>
      <c r="B477" s="11" t="s">
        <v>746</v>
      </c>
      <c r="C477" t="str">
        <f ca="1">OFFSET(raw!$A$1,$A477*2,0)</f>
        <v>Kellyville Ridge</v>
      </c>
      <c r="D477">
        <f t="shared" si="49"/>
        <v>1</v>
      </c>
      <c r="E477">
        <f ca="1">IF(D477=0,0,SUM(D$2:D477))</f>
        <v>239</v>
      </c>
      <c r="F477">
        <f t="shared" si="50"/>
        <v>75</v>
      </c>
      <c r="G477" s="5">
        <f t="shared" ca="1" si="51"/>
        <v>80</v>
      </c>
      <c r="H477">
        <v>2155</v>
      </c>
      <c r="I477">
        <f t="shared" si="52"/>
        <v>1</v>
      </c>
      <c r="J477">
        <f t="shared" si="53"/>
        <v>1</v>
      </c>
      <c r="K477">
        <f ca="1">IF(J477=0,0,SUM(J$2:J477))</f>
        <v>188</v>
      </c>
      <c r="L477">
        <f t="shared" ca="1" si="54"/>
        <v>56.000000000000007</v>
      </c>
    </row>
    <row r="478" spans="1:12">
      <c r="A478">
        <f t="shared" si="55"/>
        <v>477</v>
      </c>
      <c r="B478" s="11" t="s">
        <v>186</v>
      </c>
      <c r="C478" t="str">
        <f ca="1">OFFSET(raw!$A$1,$A478*2,0)</f>
        <v>Narrabeen</v>
      </c>
      <c r="D478">
        <f t="shared" si="49"/>
        <v>0</v>
      </c>
      <c r="E478">
        <f>IF(D478=0,0,SUM(D$2:D478))</f>
        <v>0</v>
      </c>
      <c r="F478">
        <f t="shared" si="50"/>
        <v>75</v>
      </c>
      <c r="G478" s="5">
        <f t="shared" si="51"/>
        <v>0</v>
      </c>
      <c r="H478">
        <v>2101</v>
      </c>
      <c r="I478">
        <f t="shared" si="52"/>
        <v>1</v>
      </c>
      <c r="J478">
        <f t="shared" si="53"/>
        <v>0</v>
      </c>
      <c r="K478">
        <f>IF(J478=0,0,SUM(J$2:J478))</f>
        <v>0</v>
      </c>
      <c r="L478">
        <f t="shared" si="54"/>
        <v>0</v>
      </c>
    </row>
    <row r="479" spans="1:12">
      <c r="A479">
        <f t="shared" si="55"/>
        <v>478</v>
      </c>
      <c r="B479" s="11" t="s">
        <v>749</v>
      </c>
      <c r="C479" t="str">
        <f ca="1">OFFSET(raw!$A$1,$A479*2,0)</f>
        <v>Blakebrook</v>
      </c>
      <c r="D479">
        <f t="shared" si="49"/>
        <v>1</v>
      </c>
      <c r="E479">
        <f ca="1">IF(D479=0,0,SUM(D$2:D479))</f>
        <v>240</v>
      </c>
      <c r="F479">
        <f t="shared" si="50"/>
        <v>75</v>
      </c>
      <c r="G479" s="5">
        <f t="shared" ca="1" si="51"/>
        <v>80</v>
      </c>
      <c r="H479">
        <v>2480</v>
      </c>
      <c r="I479">
        <f t="shared" si="52"/>
        <v>0</v>
      </c>
      <c r="J479">
        <f t="shared" si="53"/>
        <v>0</v>
      </c>
      <c r="K479">
        <f>IF(J479=0,0,SUM(J$2:J479))</f>
        <v>0</v>
      </c>
      <c r="L479">
        <f t="shared" si="54"/>
        <v>0</v>
      </c>
    </row>
    <row r="480" spans="1:12">
      <c r="A480">
        <f t="shared" si="55"/>
        <v>479</v>
      </c>
      <c r="B480" s="11" t="s">
        <v>366</v>
      </c>
      <c r="C480" t="str">
        <f ca="1">OFFSET(raw!$A$1,$A480*2,0)</f>
        <v>Pottsville</v>
      </c>
      <c r="D480">
        <f t="shared" si="49"/>
        <v>0</v>
      </c>
      <c r="E480">
        <f>IF(D480=0,0,SUM(D$2:D480))</f>
        <v>0</v>
      </c>
      <c r="F480">
        <f t="shared" si="50"/>
        <v>75</v>
      </c>
      <c r="G480" s="5">
        <f t="shared" si="51"/>
        <v>0</v>
      </c>
      <c r="H480">
        <v>2489</v>
      </c>
      <c r="I480">
        <f t="shared" si="52"/>
        <v>0</v>
      </c>
      <c r="J480">
        <f t="shared" si="53"/>
        <v>0</v>
      </c>
      <c r="K480">
        <f>IF(J480=0,0,SUM(J$2:J480))</f>
        <v>0</v>
      </c>
      <c r="L480">
        <f t="shared" si="54"/>
        <v>0</v>
      </c>
    </row>
    <row r="481" spans="1:12">
      <c r="A481">
        <f t="shared" si="55"/>
        <v>480</v>
      </c>
      <c r="B481" s="11" t="s">
        <v>752</v>
      </c>
      <c r="C481" t="str">
        <f ca="1">OFFSET(raw!$A$1,$A481*2,0)</f>
        <v>Waratah</v>
      </c>
      <c r="D481">
        <f t="shared" si="49"/>
        <v>0</v>
      </c>
      <c r="E481">
        <f>IF(D481=0,0,SUM(D$2:D481))</f>
        <v>0</v>
      </c>
      <c r="F481">
        <f t="shared" si="50"/>
        <v>75</v>
      </c>
      <c r="G481" s="5">
        <f t="shared" si="51"/>
        <v>0</v>
      </c>
      <c r="H481">
        <v>2298</v>
      </c>
      <c r="I481">
        <f t="shared" si="52"/>
        <v>0</v>
      </c>
      <c r="J481">
        <f t="shared" si="53"/>
        <v>0</v>
      </c>
      <c r="K481">
        <f>IF(J481=0,0,SUM(J$2:J481))</f>
        <v>0</v>
      </c>
      <c r="L481">
        <f t="shared" si="54"/>
        <v>0</v>
      </c>
    </row>
    <row r="482" spans="1:12">
      <c r="A482">
        <f t="shared" si="55"/>
        <v>481</v>
      </c>
      <c r="B482" s="11" t="s">
        <v>754</v>
      </c>
      <c r="C482" t="str">
        <f ca="1">OFFSET(raw!$A$1,$A482*2,0)</f>
        <v>Prestons</v>
      </c>
      <c r="D482">
        <f t="shared" si="49"/>
        <v>0</v>
      </c>
      <c r="E482">
        <f>IF(D482=0,0,SUM(D$2:D482))</f>
        <v>0</v>
      </c>
      <c r="F482">
        <f t="shared" si="50"/>
        <v>75</v>
      </c>
      <c r="G482" s="5">
        <f t="shared" si="51"/>
        <v>0</v>
      </c>
      <c r="H482">
        <v>2170</v>
      </c>
      <c r="I482">
        <f t="shared" si="52"/>
        <v>1</v>
      </c>
      <c r="J482">
        <f t="shared" si="53"/>
        <v>0</v>
      </c>
      <c r="K482">
        <f>IF(J482=0,0,SUM(J$2:J482))</f>
        <v>0</v>
      </c>
      <c r="L482">
        <f t="shared" si="54"/>
        <v>0</v>
      </c>
    </row>
    <row r="483" spans="1:12">
      <c r="A483">
        <f t="shared" si="55"/>
        <v>482</v>
      </c>
      <c r="B483" s="11" t="s">
        <v>755</v>
      </c>
      <c r="C483" t="str">
        <f ca="1">OFFSET(raw!$A$1,$A483*2,0)</f>
        <v>Malabar</v>
      </c>
      <c r="D483">
        <f t="shared" si="49"/>
        <v>0</v>
      </c>
      <c r="E483">
        <f>IF(D483=0,0,SUM(D$2:D483))</f>
        <v>0</v>
      </c>
      <c r="F483">
        <f t="shared" si="50"/>
        <v>75</v>
      </c>
      <c r="G483" s="5">
        <f t="shared" si="51"/>
        <v>0</v>
      </c>
      <c r="H483">
        <v>2036</v>
      </c>
      <c r="I483">
        <f t="shared" si="52"/>
        <v>1</v>
      </c>
      <c r="J483">
        <f t="shared" si="53"/>
        <v>0</v>
      </c>
      <c r="K483">
        <f>IF(J483=0,0,SUM(J$2:J483))</f>
        <v>0</v>
      </c>
      <c r="L483">
        <f t="shared" si="54"/>
        <v>0</v>
      </c>
    </row>
    <row r="484" spans="1:12">
      <c r="A484">
        <f t="shared" si="55"/>
        <v>483</v>
      </c>
      <c r="B484" s="11" t="s">
        <v>757</v>
      </c>
      <c r="C484" t="str">
        <f ca="1">OFFSET(raw!$A$1,$A484*2,0)</f>
        <v>Penrith</v>
      </c>
      <c r="D484">
        <f t="shared" si="49"/>
        <v>0</v>
      </c>
      <c r="E484">
        <f>IF(D484=0,0,SUM(D$2:D484))</f>
        <v>0</v>
      </c>
      <c r="F484">
        <f t="shared" si="50"/>
        <v>75</v>
      </c>
      <c r="G484" s="5">
        <f t="shared" si="51"/>
        <v>0</v>
      </c>
      <c r="H484">
        <v>2750</v>
      </c>
      <c r="I484">
        <f t="shared" si="52"/>
        <v>0</v>
      </c>
      <c r="J484">
        <f t="shared" si="53"/>
        <v>0</v>
      </c>
      <c r="K484">
        <f>IF(J484=0,0,SUM(J$2:J484))</f>
        <v>0</v>
      </c>
      <c r="L484">
        <f t="shared" si="54"/>
        <v>0</v>
      </c>
    </row>
    <row r="485" spans="1:12">
      <c r="A485">
        <f t="shared" si="55"/>
        <v>484</v>
      </c>
      <c r="B485" s="11" t="s">
        <v>759</v>
      </c>
      <c r="C485" t="str">
        <f ca="1">OFFSET(raw!$A$1,$A485*2,0)</f>
        <v>Hoxton Park</v>
      </c>
      <c r="D485">
        <f t="shared" si="49"/>
        <v>0</v>
      </c>
      <c r="E485">
        <f>IF(D485=0,0,SUM(D$2:D485))</f>
        <v>0</v>
      </c>
      <c r="F485">
        <f t="shared" si="50"/>
        <v>74</v>
      </c>
      <c r="G485" s="5">
        <f t="shared" si="51"/>
        <v>0</v>
      </c>
      <c r="H485">
        <v>2171</v>
      </c>
      <c r="I485">
        <f t="shared" si="52"/>
        <v>1</v>
      </c>
      <c r="J485">
        <f t="shared" si="53"/>
        <v>0</v>
      </c>
      <c r="K485">
        <f>IF(J485=0,0,SUM(J$2:J485))</f>
        <v>0</v>
      </c>
      <c r="L485">
        <f t="shared" si="54"/>
        <v>0</v>
      </c>
    </row>
    <row r="486" spans="1:12">
      <c r="A486">
        <f t="shared" si="55"/>
        <v>485</v>
      </c>
      <c r="B486" s="11" t="s">
        <v>761</v>
      </c>
      <c r="C486" t="str">
        <f ca="1">OFFSET(raw!$A$1,$A486*2,0)</f>
        <v>Croydon</v>
      </c>
      <c r="D486">
        <f t="shared" si="49"/>
        <v>0</v>
      </c>
      <c r="E486">
        <f>IF(D486=0,0,SUM(D$2:D486))</f>
        <v>0</v>
      </c>
      <c r="F486">
        <f t="shared" si="50"/>
        <v>74</v>
      </c>
      <c r="G486" s="5">
        <f t="shared" si="51"/>
        <v>0</v>
      </c>
      <c r="H486">
        <v>2132</v>
      </c>
      <c r="I486">
        <f t="shared" si="52"/>
        <v>1</v>
      </c>
      <c r="J486">
        <f t="shared" si="53"/>
        <v>0</v>
      </c>
      <c r="K486">
        <f>IF(J486=0,0,SUM(J$2:J486))</f>
        <v>0</v>
      </c>
      <c r="L486">
        <f t="shared" si="54"/>
        <v>0</v>
      </c>
    </row>
    <row r="487" spans="1:12">
      <c r="A487">
        <f t="shared" si="55"/>
        <v>486</v>
      </c>
      <c r="B487" s="11" t="s">
        <v>762</v>
      </c>
      <c r="C487" t="str">
        <f ca="1">OFFSET(raw!$A$1,$A487*2,0)</f>
        <v>Loftus</v>
      </c>
      <c r="D487">
        <f t="shared" si="49"/>
        <v>1</v>
      </c>
      <c r="E487">
        <f ca="1">IF(D487=0,0,SUM(D$2:D487))</f>
        <v>241</v>
      </c>
      <c r="F487">
        <f t="shared" si="50"/>
        <v>74</v>
      </c>
      <c r="G487" s="5">
        <f t="shared" ca="1" si="51"/>
        <v>80</v>
      </c>
      <c r="H487">
        <v>2232</v>
      </c>
      <c r="I487">
        <f t="shared" si="52"/>
        <v>1</v>
      </c>
      <c r="J487">
        <f t="shared" si="53"/>
        <v>1</v>
      </c>
      <c r="K487">
        <f ca="1">IF(J487=0,0,SUM(J$2:J487))</f>
        <v>189</v>
      </c>
      <c r="L487">
        <f t="shared" ca="1" si="54"/>
        <v>55.000000000000007</v>
      </c>
    </row>
    <row r="488" spans="1:12">
      <c r="A488">
        <f t="shared" si="55"/>
        <v>487</v>
      </c>
      <c r="B488" s="11" t="s">
        <v>764</v>
      </c>
      <c r="C488" t="str">
        <f ca="1">OFFSET(raw!$A$1,$A488*2,0)</f>
        <v>North Albury</v>
      </c>
      <c r="D488">
        <f t="shared" si="49"/>
        <v>0</v>
      </c>
      <c r="E488">
        <f>IF(D488=0,0,SUM(D$2:D488))</f>
        <v>0</v>
      </c>
      <c r="F488">
        <f t="shared" si="50"/>
        <v>74</v>
      </c>
      <c r="G488" s="5">
        <f t="shared" si="51"/>
        <v>0</v>
      </c>
      <c r="H488">
        <v>2640</v>
      </c>
      <c r="I488">
        <f t="shared" si="52"/>
        <v>0</v>
      </c>
      <c r="J488">
        <f t="shared" si="53"/>
        <v>0</v>
      </c>
      <c r="K488">
        <f>IF(J488=0,0,SUM(J$2:J488))</f>
        <v>0</v>
      </c>
      <c r="L488">
        <f t="shared" si="54"/>
        <v>0</v>
      </c>
    </row>
    <row r="489" spans="1:12">
      <c r="A489">
        <f t="shared" si="55"/>
        <v>488</v>
      </c>
      <c r="B489" s="11" t="s">
        <v>766</v>
      </c>
      <c r="C489" t="str">
        <f ca="1">OFFSET(raw!$A$1,$A489*2,0)</f>
        <v>Awaba</v>
      </c>
      <c r="D489">
        <f t="shared" si="49"/>
        <v>1</v>
      </c>
      <c r="E489">
        <f ca="1">IF(D489=0,0,SUM(D$2:D489))</f>
        <v>242</v>
      </c>
      <c r="F489">
        <f t="shared" si="50"/>
        <v>74</v>
      </c>
      <c r="G489" s="5">
        <f t="shared" ca="1" si="51"/>
        <v>80</v>
      </c>
      <c r="H489">
        <v>2283</v>
      </c>
      <c r="I489">
        <f t="shared" si="52"/>
        <v>0</v>
      </c>
      <c r="J489">
        <f t="shared" si="53"/>
        <v>0</v>
      </c>
      <c r="K489">
        <f>IF(J489=0,0,SUM(J$2:J489))</f>
        <v>0</v>
      </c>
      <c r="L489">
        <f t="shared" si="54"/>
        <v>0</v>
      </c>
    </row>
    <row r="490" spans="1:12">
      <c r="A490">
        <f t="shared" si="55"/>
        <v>489</v>
      </c>
      <c r="B490" s="11" t="s">
        <v>768</v>
      </c>
      <c r="C490" t="str">
        <f ca="1">OFFSET(raw!$A$1,$A490*2,0)</f>
        <v>Lambton</v>
      </c>
      <c r="D490">
        <f t="shared" si="49"/>
        <v>1</v>
      </c>
      <c r="E490">
        <f ca="1">IF(D490=0,0,SUM(D$2:D490))</f>
        <v>243</v>
      </c>
      <c r="F490">
        <f t="shared" si="50"/>
        <v>74</v>
      </c>
      <c r="G490" s="5">
        <f t="shared" ca="1" si="51"/>
        <v>80</v>
      </c>
      <c r="H490">
        <v>2299</v>
      </c>
      <c r="I490">
        <f t="shared" si="52"/>
        <v>0</v>
      </c>
      <c r="J490">
        <f t="shared" si="53"/>
        <v>0</v>
      </c>
      <c r="K490">
        <f>IF(J490=0,0,SUM(J$2:J490))</f>
        <v>0</v>
      </c>
      <c r="L490">
        <f t="shared" si="54"/>
        <v>0</v>
      </c>
    </row>
    <row r="491" spans="1:12">
      <c r="A491">
        <f t="shared" si="55"/>
        <v>490</v>
      </c>
      <c r="B491" s="11" t="s">
        <v>770</v>
      </c>
      <c r="C491" t="str">
        <f ca="1">OFFSET(raw!$A$1,$A491*2,0)</f>
        <v>Marrickville</v>
      </c>
      <c r="D491">
        <f t="shared" si="49"/>
        <v>1</v>
      </c>
      <c r="E491">
        <f ca="1">IF(D491=0,0,SUM(D$2:D491))</f>
        <v>244</v>
      </c>
      <c r="F491">
        <f t="shared" si="50"/>
        <v>74</v>
      </c>
      <c r="G491" s="5">
        <f t="shared" ca="1" si="51"/>
        <v>80</v>
      </c>
      <c r="H491">
        <v>2204</v>
      </c>
      <c r="I491">
        <f t="shared" si="52"/>
        <v>1</v>
      </c>
      <c r="J491">
        <f t="shared" si="53"/>
        <v>1</v>
      </c>
      <c r="K491">
        <f ca="1">IF(J491=0,0,SUM(J$2:J491))</f>
        <v>190</v>
      </c>
      <c r="L491">
        <f t="shared" ca="1" si="54"/>
        <v>55.000000000000007</v>
      </c>
    </row>
    <row r="492" spans="1:12">
      <c r="A492">
        <f t="shared" si="55"/>
        <v>491</v>
      </c>
      <c r="B492" s="11" t="s">
        <v>771</v>
      </c>
      <c r="C492" t="str">
        <f ca="1">OFFSET(raw!$A$1,$A492*2,0)</f>
        <v>Cronulla</v>
      </c>
      <c r="D492">
        <f t="shared" si="49"/>
        <v>1</v>
      </c>
      <c r="E492">
        <f ca="1">IF(D492=0,0,SUM(D$2:D492))</f>
        <v>245</v>
      </c>
      <c r="F492">
        <f t="shared" si="50"/>
        <v>74</v>
      </c>
      <c r="G492" s="5">
        <f t="shared" ca="1" si="51"/>
        <v>80</v>
      </c>
      <c r="H492">
        <v>2230</v>
      </c>
      <c r="I492">
        <f t="shared" si="52"/>
        <v>1</v>
      </c>
      <c r="J492">
        <f t="shared" si="53"/>
        <v>1</v>
      </c>
      <c r="K492">
        <f ca="1">IF(J492=0,0,SUM(J$2:J492))</f>
        <v>191</v>
      </c>
      <c r="L492">
        <f t="shared" ca="1" si="54"/>
        <v>55.000000000000007</v>
      </c>
    </row>
    <row r="493" spans="1:12">
      <c r="A493">
        <f t="shared" si="55"/>
        <v>492</v>
      </c>
      <c r="B493" s="11" t="s">
        <v>772</v>
      </c>
      <c r="C493" t="str">
        <f ca="1">OFFSET(raw!$A$1,$A493*2,0)</f>
        <v>Cabramatta</v>
      </c>
      <c r="D493">
        <f t="shared" si="49"/>
        <v>0</v>
      </c>
      <c r="E493">
        <f>IF(D493=0,0,SUM(D$2:D493))</f>
        <v>0</v>
      </c>
      <c r="F493">
        <f t="shared" si="50"/>
        <v>74</v>
      </c>
      <c r="G493" s="5">
        <f t="shared" si="51"/>
        <v>0</v>
      </c>
      <c r="H493">
        <v>2166</v>
      </c>
      <c r="I493">
        <f t="shared" si="52"/>
        <v>1</v>
      </c>
      <c r="J493">
        <f t="shared" si="53"/>
        <v>0</v>
      </c>
      <c r="K493">
        <f>IF(J493=0,0,SUM(J$2:J493))</f>
        <v>0</v>
      </c>
      <c r="L493">
        <f t="shared" si="54"/>
        <v>0</v>
      </c>
    </row>
    <row r="494" spans="1:12">
      <c r="A494">
        <f t="shared" si="55"/>
        <v>493</v>
      </c>
      <c r="B494" s="11" t="s">
        <v>773</v>
      </c>
      <c r="C494" t="str">
        <f ca="1">OFFSET(raw!$A$1,$A494*2,0)</f>
        <v>Lidcombe</v>
      </c>
      <c r="D494">
        <f t="shared" si="49"/>
        <v>0</v>
      </c>
      <c r="E494">
        <f>IF(D494=0,0,SUM(D$2:D494))</f>
        <v>0</v>
      </c>
      <c r="F494">
        <f t="shared" si="50"/>
        <v>74</v>
      </c>
      <c r="G494" s="5">
        <f t="shared" si="51"/>
        <v>0</v>
      </c>
      <c r="H494">
        <v>2141</v>
      </c>
      <c r="I494">
        <f t="shared" si="52"/>
        <v>1</v>
      </c>
      <c r="J494">
        <f t="shared" si="53"/>
        <v>0</v>
      </c>
      <c r="K494">
        <f>IF(J494=0,0,SUM(J$2:J494))</f>
        <v>0</v>
      </c>
      <c r="L494">
        <f t="shared" si="54"/>
        <v>0</v>
      </c>
    </row>
    <row r="495" spans="1:12">
      <c r="A495">
        <f t="shared" si="55"/>
        <v>494</v>
      </c>
      <c r="B495" s="11" t="s">
        <v>775</v>
      </c>
      <c r="C495" t="str">
        <f ca="1">OFFSET(raw!$A$1,$A495*2,0)</f>
        <v>Bangalow</v>
      </c>
      <c r="D495">
        <f t="shared" si="49"/>
        <v>1</v>
      </c>
      <c r="E495">
        <f ca="1">IF(D495=0,0,SUM(D$2:D495))</f>
        <v>246</v>
      </c>
      <c r="F495">
        <f t="shared" si="50"/>
        <v>74</v>
      </c>
      <c r="G495" s="5">
        <f t="shared" ca="1" si="51"/>
        <v>80</v>
      </c>
      <c r="H495">
        <v>2479</v>
      </c>
      <c r="I495">
        <f t="shared" si="52"/>
        <v>0</v>
      </c>
      <c r="J495">
        <f t="shared" si="53"/>
        <v>0</v>
      </c>
      <c r="K495">
        <f>IF(J495=0,0,SUM(J$2:J495))</f>
        <v>0</v>
      </c>
      <c r="L495">
        <f t="shared" si="54"/>
        <v>0</v>
      </c>
    </row>
    <row r="496" spans="1:12">
      <c r="A496">
        <f t="shared" si="55"/>
        <v>495</v>
      </c>
      <c r="B496" s="11" t="s">
        <v>82</v>
      </c>
      <c r="C496" t="str">
        <f ca="1">OFFSET(raw!$A$1,$A496*2,0)</f>
        <v>Menai</v>
      </c>
      <c r="D496">
        <f t="shared" si="49"/>
        <v>0</v>
      </c>
      <c r="E496">
        <f>IF(D496=0,0,SUM(D$2:D496))</f>
        <v>0</v>
      </c>
      <c r="F496">
        <f t="shared" si="50"/>
        <v>74</v>
      </c>
      <c r="G496" s="5">
        <f t="shared" si="51"/>
        <v>0</v>
      </c>
      <c r="H496">
        <v>2234</v>
      </c>
      <c r="I496">
        <f t="shared" si="52"/>
        <v>1</v>
      </c>
      <c r="J496">
        <f t="shared" si="53"/>
        <v>0</v>
      </c>
      <c r="K496">
        <f>IF(J496=0,0,SUM(J$2:J496))</f>
        <v>0</v>
      </c>
      <c r="L496">
        <f t="shared" si="54"/>
        <v>0</v>
      </c>
    </row>
    <row r="497" spans="1:12">
      <c r="A497">
        <f t="shared" si="55"/>
        <v>496</v>
      </c>
      <c r="B497" s="11" t="s">
        <v>778</v>
      </c>
      <c r="C497" t="str">
        <f ca="1">OFFSET(raw!$A$1,$A497*2,0)</f>
        <v>Auburn</v>
      </c>
      <c r="D497">
        <f t="shared" si="49"/>
        <v>1</v>
      </c>
      <c r="E497">
        <f ca="1">IF(D497=0,0,SUM(D$2:D497))</f>
        <v>247</v>
      </c>
      <c r="F497">
        <f t="shared" si="50"/>
        <v>74</v>
      </c>
      <c r="G497" s="5">
        <f t="shared" ca="1" si="51"/>
        <v>80</v>
      </c>
      <c r="H497">
        <v>2144</v>
      </c>
      <c r="I497">
        <f t="shared" si="52"/>
        <v>1</v>
      </c>
      <c r="J497">
        <f t="shared" si="53"/>
        <v>1</v>
      </c>
      <c r="K497">
        <f ca="1">IF(J497=0,0,SUM(J$2:J497))</f>
        <v>192</v>
      </c>
      <c r="L497">
        <f t="shared" ca="1" si="54"/>
        <v>55.000000000000007</v>
      </c>
    </row>
    <row r="498" spans="1:12">
      <c r="A498">
        <f t="shared" si="55"/>
        <v>497</v>
      </c>
      <c r="B498" s="11" t="s">
        <v>779</v>
      </c>
      <c r="C498" t="str">
        <f ca="1">OFFSET(raw!$A$1,$A498*2,0)</f>
        <v>Forestville</v>
      </c>
      <c r="D498">
        <f t="shared" si="49"/>
        <v>0</v>
      </c>
      <c r="E498">
        <f>IF(D498=0,0,SUM(D$2:D498))</f>
        <v>0</v>
      </c>
      <c r="F498">
        <f t="shared" si="50"/>
        <v>74</v>
      </c>
      <c r="G498" s="5">
        <f t="shared" si="51"/>
        <v>0</v>
      </c>
      <c r="H498">
        <v>2087</v>
      </c>
      <c r="I498">
        <f t="shared" si="52"/>
        <v>1</v>
      </c>
      <c r="J498">
        <f t="shared" si="53"/>
        <v>0</v>
      </c>
      <c r="K498">
        <f>IF(J498=0,0,SUM(J$2:J498))</f>
        <v>0</v>
      </c>
      <c r="L498">
        <f t="shared" si="54"/>
        <v>0</v>
      </c>
    </row>
    <row r="499" spans="1:12">
      <c r="A499">
        <f t="shared" si="55"/>
        <v>498</v>
      </c>
      <c r="B499" s="11" t="s">
        <v>780</v>
      </c>
      <c r="C499" t="str">
        <f ca="1">OFFSET(raw!$A$1,$A499*2,0)</f>
        <v>Georges Hall</v>
      </c>
      <c r="D499">
        <f t="shared" si="49"/>
        <v>0</v>
      </c>
      <c r="E499">
        <f>IF(D499=0,0,SUM(D$2:D499))</f>
        <v>0</v>
      </c>
      <c r="F499">
        <f t="shared" si="50"/>
        <v>74</v>
      </c>
      <c r="G499" s="5">
        <f t="shared" si="51"/>
        <v>0</v>
      </c>
      <c r="H499">
        <v>2198</v>
      </c>
      <c r="I499">
        <f t="shared" si="52"/>
        <v>1</v>
      </c>
      <c r="J499">
        <f t="shared" si="53"/>
        <v>0</v>
      </c>
      <c r="K499">
        <f>IF(J499=0,0,SUM(J$2:J499))</f>
        <v>0</v>
      </c>
      <c r="L499">
        <f t="shared" si="54"/>
        <v>0</v>
      </c>
    </row>
    <row r="500" spans="1:12">
      <c r="A500">
        <f t="shared" si="55"/>
        <v>499</v>
      </c>
      <c r="B500" s="11" t="s">
        <v>781</v>
      </c>
      <c r="C500" t="str">
        <f ca="1">OFFSET(raw!$A$1,$A500*2,0)</f>
        <v>Woolooware</v>
      </c>
      <c r="D500">
        <f t="shared" si="49"/>
        <v>0</v>
      </c>
      <c r="E500">
        <f>IF(D500=0,0,SUM(D$2:D500))</f>
        <v>0</v>
      </c>
      <c r="F500">
        <f t="shared" si="50"/>
        <v>74</v>
      </c>
      <c r="G500" s="5">
        <f t="shared" si="51"/>
        <v>0</v>
      </c>
      <c r="H500">
        <v>2230</v>
      </c>
      <c r="I500">
        <f t="shared" si="52"/>
        <v>1</v>
      </c>
      <c r="J500">
        <f t="shared" si="53"/>
        <v>0</v>
      </c>
      <c r="K500">
        <f>IF(J500=0,0,SUM(J$2:J500))</f>
        <v>0</v>
      </c>
      <c r="L500">
        <f t="shared" si="54"/>
        <v>0</v>
      </c>
    </row>
    <row r="501" spans="1:12">
      <c r="A501">
        <f t="shared" si="55"/>
        <v>500</v>
      </c>
      <c r="B501" s="11" t="s">
        <v>783</v>
      </c>
      <c r="C501" t="str">
        <f ca="1">OFFSET(raw!$A$1,$A501*2,0)</f>
        <v>O'Connell</v>
      </c>
      <c r="D501">
        <f t="shared" si="49"/>
        <v>1</v>
      </c>
      <c r="E501">
        <f ca="1">IF(D501=0,0,SUM(D$2:D501))</f>
        <v>248</v>
      </c>
      <c r="F501">
        <f t="shared" si="50"/>
        <v>74</v>
      </c>
      <c r="G501" s="5">
        <f t="shared" ca="1" si="51"/>
        <v>80</v>
      </c>
      <c r="H501">
        <v>2795</v>
      </c>
      <c r="I501">
        <f t="shared" si="52"/>
        <v>0</v>
      </c>
      <c r="J501">
        <f t="shared" si="53"/>
        <v>0</v>
      </c>
      <c r="K501">
        <f>IF(J501=0,0,SUM(J$2:J501))</f>
        <v>0</v>
      </c>
      <c r="L501">
        <f t="shared" si="54"/>
        <v>0</v>
      </c>
    </row>
    <row r="502" spans="1:12">
      <c r="A502">
        <f t="shared" si="55"/>
        <v>501</v>
      </c>
      <c r="B502" s="11" t="s">
        <v>785</v>
      </c>
      <c r="C502" t="str">
        <f ca="1">OFFSET(raw!$A$1,$A502*2,0)</f>
        <v>Lilli Pilli</v>
      </c>
      <c r="D502">
        <f t="shared" si="49"/>
        <v>1</v>
      </c>
      <c r="E502">
        <f ca="1">IF(D502=0,0,SUM(D$2:D502))</f>
        <v>249</v>
      </c>
      <c r="F502">
        <f t="shared" si="50"/>
        <v>74</v>
      </c>
      <c r="G502" s="5">
        <f t="shared" ca="1" si="51"/>
        <v>80</v>
      </c>
      <c r="H502">
        <v>2229</v>
      </c>
      <c r="I502">
        <f t="shared" si="52"/>
        <v>1</v>
      </c>
      <c r="J502">
        <f t="shared" si="53"/>
        <v>1</v>
      </c>
      <c r="K502">
        <f ca="1">IF(J502=0,0,SUM(J$2:J502))</f>
        <v>193</v>
      </c>
      <c r="L502">
        <f t="shared" ca="1" si="54"/>
        <v>54</v>
      </c>
    </row>
    <row r="503" spans="1:12">
      <c r="A503">
        <f t="shared" si="55"/>
        <v>502</v>
      </c>
      <c r="B503" s="11" t="s">
        <v>787</v>
      </c>
      <c r="C503" t="str">
        <f ca="1">OFFSET(raw!$A$1,$A503*2,0)</f>
        <v>Niagara Park</v>
      </c>
      <c r="D503">
        <f t="shared" si="49"/>
        <v>1</v>
      </c>
      <c r="E503">
        <f ca="1">IF(D503=0,0,SUM(D$2:D503))</f>
        <v>250</v>
      </c>
      <c r="F503">
        <f t="shared" si="50"/>
        <v>74</v>
      </c>
      <c r="G503" s="5">
        <f t="shared" ca="1" si="51"/>
        <v>80</v>
      </c>
      <c r="H503">
        <v>2250</v>
      </c>
      <c r="I503">
        <f t="shared" si="52"/>
        <v>0</v>
      </c>
      <c r="J503">
        <f t="shared" si="53"/>
        <v>0</v>
      </c>
      <c r="K503">
        <f>IF(J503=0,0,SUM(J$2:J503))</f>
        <v>0</v>
      </c>
      <c r="L503">
        <f t="shared" si="54"/>
        <v>0</v>
      </c>
    </row>
    <row r="504" spans="1:12">
      <c r="A504">
        <f t="shared" si="55"/>
        <v>503</v>
      </c>
      <c r="B504" s="11" t="s">
        <v>789</v>
      </c>
      <c r="C504" t="str">
        <f ca="1">OFFSET(raw!$A$1,$A504*2,0)</f>
        <v>Green Point</v>
      </c>
      <c r="D504">
        <f t="shared" si="49"/>
        <v>0</v>
      </c>
      <c r="E504">
        <f>IF(D504=0,0,SUM(D$2:D504))</f>
        <v>0</v>
      </c>
      <c r="F504">
        <f t="shared" si="50"/>
        <v>73</v>
      </c>
      <c r="G504" s="5">
        <f t="shared" si="51"/>
        <v>0</v>
      </c>
      <c r="H504">
        <v>2251</v>
      </c>
      <c r="I504">
        <f t="shared" si="52"/>
        <v>0</v>
      </c>
      <c r="J504">
        <f t="shared" si="53"/>
        <v>0</v>
      </c>
      <c r="K504">
        <f>IF(J504=0,0,SUM(J$2:J504))</f>
        <v>0</v>
      </c>
      <c r="L504">
        <f t="shared" si="54"/>
        <v>0</v>
      </c>
    </row>
    <row r="505" spans="1:12">
      <c r="A505">
        <f t="shared" si="55"/>
        <v>504</v>
      </c>
      <c r="B505" s="11" t="s">
        <v>791</v>
      </c>
      <c r="C505" t="str">
        <f ca="1">OFFSET(raw!$A$1,$A505*2,0)</f>
        <v>South Hurstville</v>
      </c>
      <c r="D505">
        <f t="shared" si="49"/>
        <v>1</v>
      </c>
      <c r="E505">
        <f ca="1">IF(D505=0,0,SUM(D$2:D505))</f>
        <v>251</v>
      </c>
      <c r="F505">
        <f t="shared" si="50"/>
        <v>73</v>
      </c>
      <c r="G505" s="5">
        <f t="shared" ca="1" si="51"/>
        <v>79</v>
      </c>
      <c r="H505">
        <v>2221</v>
      </c>
      <c r="I505">
        <f t="shared" si="52"/>
        <v>1</v>
      </c>
      <c r="J505">
        <f t="shared" si="53"/>
        <v>1</v>
      </c>
      <c r="K505">
        <f ca="1">IF(J505=0,0,SUM(J$2:J505))</f>
        <v>194</v>
      </c>
      <c r="L505">
        <f t="shared" ca="1" si="54"/>
        <v>54</v>
      </c>
    </row>
    <row r="506" spans="1:12">
      <c r="A506">
        <f t="shared" si="55"/>
        <v>505</v>
      </c>
      <c r="B506" s="11" t="s">
        <v>792</v>
      </c>
      <c r="C506" t="str">
        <f ca="1">OFFSET(raw!$A$1,$A506*2,0)</f>
        <v>Acacia Gardens</v>
      </c>
      <c r="D506">
        <f t="shared" si="49"/>
        <v>1</v>
      </c>
      <c r="E506">
        <f ca="1">IF(D506=0,0,SUM(D$2:D506))</f>
        <v>252</v>
      </c>
      <c r="F506">
        <f t="shared" si="50"/>
        <v>73</v>
      </c>
      <c r="G506" s="5">
        <f t="shared" ca="1" si="51"/>
        <v>79</v>
      </c>
      <c r="H506">
        <v>2763</v>
      </c>
      <c r="I506">
        <f t="shared" si="52"/>
        <v>0</v>
      </c>
      <c r="J506">
        <f t="shared" si="53"/>
        <v>0</v>
      </c>
      <c r="K506">
        <f>IF(J506=0,0,SUM(J$2:J506))</f>
        <v>0</v>
      </c>
      <c r="L506">
        <f t="shared" si="54"/>
        <v>0</v>
      </c>
    </row>
    <row r="507" spans="1:12">
      <c r="A507">
        <f t="shared" si="55"/>
        <v>506</v>
      </c>
      <c r="B507" s="11" t="s">
        <v>794</v>
      </c>
      <c r="C507" t="str">
        <f ca="1">OFFSET(raw!$A$1,$A507*2,0)</f>
        <v>Gymea Bay</v>
      </c>
      <c r="D507">
        <f t="shared" si="49"/>
        <v>1</v>
      </c>
      <c r="E507">
        <f ca="1">IF(D507=0,0,SUM(D$2:D507))</f>
        <v>253</v>
      </c>
      <c r="F507">
        <f t="shared" si="50"/>
        <v>73</v>
      </c>
      <c r="G507" s="5">
        <f t="shared" ca="1" si="51"/>
        <v>79</v>
      </c>
      <c r="H507">
        <v>2227</v>
      </c>
      <c r="I507">
        <f t="shared" si="52"/>
        <v>1</v>
      </c>
      <c r="J507">
        <f t="shared" si="53"/>
        <v>1</v>
      </c>
      <c r="K507">
        <f ca="1">IF(J507=0,0,SUM(J$2:J507))</f>
        <v>195</v>
      </c>
      <c r="L507">
        <f t="shared" ca="1" si="54"/>
        <v>54</v>
      </c>
    </row>
    <row r="508" spans="1:12">
      <c r="A508">
        <f t="shared" si="55"/>
        <v>507</v>
      </c>
      <c r="B508" s="11" t="s">
        <v>796</v>
      </c>
      <c r="C508" t="str">
        <f ca="1">OFFSET(raw!$A$1,$A508*2,0)</f>
        <v>Engadine</v>
      </c>
      <c r="D508">
        <f t="shared" si="49"/>
        <v>1</v>
      </c>
      <c r="E508">
        <f ca="1">IF(D508=0,0,SUM(D$2:D508))</f>
        <v>254</v>
      </c>
      <c r="F508">
        <f t="shared" si="50"/>
        <v>73</v>
      </c>
      <c r="G508" s="5">
        <f t="shared" ca="1" si="51"/>
        <v>79</v>
      </c>
      <c r="H508">
        <v>2233</v>
      </c>
      <c r="I508">
        <f t="shared" si="52"/>
        <v>1</v>
      </c>
      <c r="J508">
        <f t="shared" si="53"/>
        <v>1</v>
      </c>
      <c r="K508">
        <f ca="1">IF(J508=0,0,SUM(J$2:J508))</f>
        <v>196</v>
      </c>
      <c r="L508">
        <f t="shared" ca="1" si="54"/>
        <v>54</v>
      </c>
    </row>
    <row r="509" spans="1:12">
      <c r="A509">
        <f t="shared" si="55"/>
        <v>508</v>
      </c>
      <c r="B509" s="11" t="s">
        <v>797</v>
      </c>
      <c r="C509" t="str">
        <f ca="1">OFFSET(raw!$A$1,$A509*2,0)</f>
        <v>Emu Plains</v>
      </c>
      <c r="D509">
        <f t="shared" si="49"/>
        <v>1</v>
      </c>
      <c r="E509">
        <f ca="1">IF(D509=0,0,SUM(D$2:D509))</f>
        <v>255</v>
      </c>
      <c r="F509">
        <f t="shared" si="50"/>
        <v>73</v>
      </c>
      <c r="G509" s="5">
        <f t="shared" ca="1" si="51"/>
        <v>79</v>
      </c>
      <c r="H509">
        <v>2750</v>
      </c>
      <c r="I509">
        <f t="shared" si="52"/>
        <v>0</v>
      </c>
      <c r="J509">
        <f t="shared" si="53"/>
        <v>0</v>
      </c>
      <c r="K509">
        <f>IF(J509=0,0,SUM(J$2:J509))</f>
        <v>0</v>
      </c>
      <c r="L509">
        <f t="shared" si="54"/>
        <v>0</v>
      </c>
    </row>
    <row r="510" spans="1:12">
      <c r="A510">
        <f t="shared" si="55"/>
        <v>509</v>
      </c>
      <c r="B510" s="11" t="s">
        <v>799</v>
      </c>
      <c r="C510" t="str">
        <f ca="1">OFFSET(raw!$A$1,$A510*2,0)</f>
        <v>Freshwater</v>
      </c>
      <c r="D510">
        <f t="shared" si="49"/>
        <v>0</v>
      </c>
      <c r="E510">
        <f>IF(D510=0,0,SUM(D$2:D510))</f>
        <v>0</v>
      </c>
      <c r="F510">
        <f t="shared" si="50"/>
        <v>73</v>
      </c>
      <c r="G510" s="5">
        <f t="shared" si="51"/>
        <v>0</v>
      </c>
      <c r="H510">
        <v>2096</v>
      </c>
      <c r="I510">
        <f t="shared" si="52"/>
        <v>1</v>
      </c>
      <c r="J510">
        <f t="shared" si="53"/>
        <v>0</v>
      </c>
      <c r="K510">
        <f>IF(J510=0,0,SUM(J$2:J510))</f>
        <v>0</v>
      </c>
      <c r="L510">
        <f t="shared" si="54"/>
        <v>0</v>
      </c>
    </row>
    <row r="511" spans="1:12">
      <c r="A511">
        <f t="shared" si="55"/>
        <v>510</v>
      </c>
      <c r="B511" s="11" t="s">
        <v>800</v>
      </c>
      <c r="C511" t="str">
        <f ca="1">OFFSET(raw!$A$1,$A511*2,0)</f>
        <v>Lambton</v>
      </c>
      <c r="D511">
        <f t="shared" si="49"/>
        <v>0</v>
      </c>
      <c r="E511">
        <f>IF(D511=0,0,SUM(D$2:D511))</f>
        <v>0</v>
      </c>
      <c r="F511">
        <f t="shared" si="50"/>
        <v>73</v>
      </c>
      <c r="G511" s="5">
        <f t="shared" si="51"/>
        <v>0</v>
      </c>
      <c r="H511">
        <v>2299</v>
      </c>
      <c r="I511">
        <f t="shared" si="52"/>
        <v>0</v>
      </c>
      <c r="J511">
        <f t="shared" si="53"/>
        <v>0</v>
      </c>
      <c r="K511">
        <f>IF(J511=0,0,SUM(J$2:J511))</f>
        <v>0</v>
      </c>
      <c r="L511">
        <f t="shared" si="54"/>
        <v>0</v>
      </c>
    </row>
    <row r="512" spans="1:12">
      <c r="A512">
        <f t="shared" si="55"/>
        <v>511</v>
      </c>
      <c r="B512" s="11" t="s">
        <v>351</v>
      </c>
      <c r="C512" t="str">
        <f ca="1">OFFSET(raw!$A$1,$A512*2,0)</f>
        <v>Georges Hall</v>
      </c>
      <c r="D512">
        <f t="shared" si="49"/>
        <v>0</v>
      </c>
      <c r="E512">
        <f>IF(D512=0,0,SUM(D$2:D512))</f>
        <v>0</v>
      </c>
      <c r="F512">
        <f t="shared" si="50"/>
        <v>73</v>
      </c>
      <c r="G512" s="5">
        <f t="shared" si="51"/>
        <v>0</v>
      </c>
      <c r="H512">
        <v>2198</v>
      </c>
      <c r="I512">
        <f t="shared" si="52"/>
        <v>1</v>
      </c>
      <c r="J512">
        <f t="shared" si="53"/>
        <v>0</v>
      </c>
      <c r="K512">
        <f>IF(J512=0,0,SUM(J$2:J512))</f>
        <v>0</v>
      </c>
      <c r="L512">
        <f t="shared" si="54"/>
        <v>0</v>
      </c>
    </row>
    <row r="513" spans="1:12">
      <c r="A513">
        <f t="shared" si="55"/>
        <v>512</v>
      </c>
      <c r="B513" s="11" t="s">
        <v>801</v>
      </c>
      <c r="C513" t="str">
        <f ca="1">OFFSET(raw!$A$1,$A513*2,0)</f>
        <v>Narara</v>
      </c>
      <c r="D513">
        <f t="shared" si="49"/>
        <v>0</v>
      </c>
      <c r="E513">
        <f>IF(D513=0,0,SUM(D$2:D513))</f>
        <v>0</v>
      </c>
      <c r="F513">
        <f t="shared" si="50"/>
        <v>73</v>
      </c>
      <c r="G513" s="5">
        <f t="shared" si="51"/>
        <v>0</v>
      </c>
      <c r="H513">
        <v>2250</v>
      </c>
      <c r="I513">
        <f t="shared" si="52"/>
        <v>0</v>
      </c>
      <c r="J513">
        <f t="shared" si="53"/>
        <v>0</v>
      </c>
      <c r="K513">
        <f>IF(J513=0,0,SUM(J$2:J513))</f>
        <v>0</v>
      </c>
      <c r="L513">
        <f t="shared" si="54"/>
        <v>0</v>
      </c>
    </row>
    <row r="514" spans="1:12">
      <c r="A514">
        <f t="shared" si="55"/>
        <v>513</v>
      </c>
      <c r="B514" s="11" t="s">
        <v>803</v>
      </c>
      <c r="C514" t="str">
        <f ca="1">OFFSET(raw!$A$1,$A514*2,0)</f>
        <v>Heathcote</v>
      </c>
      <c r="D514">
        <f t="shared" si="49"/>
        <v>1</v>
      </c>
      <c r="E514">
        <f ca="1">IF(D514=0,0,SUM(D$2:D514))</f>
        <v>256</v>
      </c>
      <c r="F514">
        <f t="shared" si="50"/>
        <v>73</v>
      </c>
      <c r="G514" s="5">
        <f t="shared" ca="1" si="51"/>
        <v>79</v>
      </c>
      <c r="H514">
        <v>2233</v>
      </c>
      <c r="I514">
        <f t="shared" si="52"/>
        <v>1</v>
      </c>
      <c r="J514">
        <f t="shared" si="53"/>
        <v>1</v>
      </c>
      <c r="K514">
        <f ca="1">IF(J514=0,0,SUM(J$2:J514))</f>
        <v>197</v>
      </c>
      <c r="L514">
        <f t="shared" ca="1" si="54"/>
        <v>53</v>
      </c>
    </row>
    <row r="515" spans="1:12">
      <c r="A515">
        <f t="shared" si="55"/>
        <v>514</v>
      </c>
      <c r="B515" s="11" t="s">
        <v>351</v>
      </c>
      <c r="C515" t="str">
        <f ca="1">OFFSET(raw!$A$1,$A515*2,0)</f>
        <v>Dubbo</v>
      </c>
      <c r="D515">
        <f t="shared" ref="D515:D578" si="56">IF(ISNUMBER(FIND("Public",B515)),1,0)</f>
        <v>0</v>
      </c>
      <c r="E515">
        <f>IF(D515=0,0,SUM(D$2:D515))</f>
        <v>0</v>
      </c>
      <c r="F515">
        <f t="shared" ref="F515:F578" si="57">100-ROUND(A515/MAX(A:A)*100, 0)</f>
        <v>73</v>
      </c>
      <c r="G515" s="5">
        <f t="shared" ref="G515:G578" si="58">IF(E515=0,0,ROUND(1-E515/MAX(E$2:E$1897),2))*100</f>
        <v>0</v>
      </c>
      <c r="H515">
        <v>2830</v>
      </c>
      <c r="I515">
        <f t="shared" ref="I515:I578" si="59">IFERROR(IF(H515&lt;2250,1,0),0)</f>
        <v>0</v>
      </c>
      <c r="J515">
        <f t="shared" ref="J515:J578" si="60">I515*D515</f>
        <v>0</v>
      </c>
      <c r="K515">
        <f>IF(J515=0,0,SUM(J$2:J515))</f>
        <v>0</v>
      </c>
      <c r="L515">
        <f t="shared" ref="L515:L578" si="61">IF(K515=0,0,ROUND(1-K515/MAX(K$2:K$1897),2))*100</f>
        <v>0</v>
      </c>
    </row>
    <row r="516" spans="1:12">
      <c r="A516">
        <f t="shared" ref="A516:A579" si="62">A515+1</f>
        <v>515</v>
      </c>
      <c r="B516" s="11" t="s">
        <v>805</v>
      </c>
      <c r="C516" t="str">
        <f ca="1">OFFSET(raw!$A$1,$A516*2,0)</f>
        <v>Frenchs Forest</v>
      </c>
      <c r="D516">
        <f t="shared" si="56"/>
        <v>1</v>
      </c>
      <c r="E516">
        <f ca="1">IF(D516=0,0,SUM(D$2:D516))</f>
        <v>257</v>
      </c>
      <c r="F516">
        <f t="shared" si="57"/>
        <v>73</v>
      </c>
      <c r="G516" s="5">
        <f t="shared" ca="1" si="58"/>
        <v>79</v>
      </c>
      <c r="H516">
        <v>2086</v>
      </c>
      <c r="I516">
        <f t="shared" si="59"/>
        <v>1</v>
      </c>
      <c r="J516">
        <f t="shared" si="60"/>
        <v>1</v>
      </c>
      <c r="K516">
        <f ca="1">IF(J516=0,0,SUM(J$2:J516))</f>
        <v>198</v>
      </c>
      <c r="L516">
        <f t="shared" ca="1" si="61"/>
        <v>53</v>
      </c>
    </row>
    <row r="517" spans="1:12">
      <c r="A517">
        <f t="shared" si="62"/>
        <v>516</v>
      </c>
      <c r="B517" s="11" t="s">
        <v>807</v>
      </c>
      <c r="C517" t="str">
        <f ca="1">OFFSET(raw!$A$1,$A517*2,0)</f>
        <v>Rosebank</v>
      </c>
      <c r="D517">
        <f t="shared" si="56"/>
        <v>1</v>
      </c>
      <c r="E517">
        <f ca="1">IF(D517=0,0,SUM(D$2:D517))</f>
        <v>258</v>
      </c>
      <c r="F517">
        <f t="shared" si="57"/>
        <v>73</v>
      </c>
      <c r="G517" s="5">
        <f t="shared" ca="1" si="58"/>
        <v>79</v>
      </c>
      <c r="H517">
        <v>2480</v>
      </c>
      <c r="I517">
        <f t="shared" si="59"/>
        <v>0</v>
      </c>
      <c r="J517">
        <f t="shared" si="60"/>
        <v>0</v>
      </c>
      <c r="K517">
        <f>IF(J517=0,0,SUM(J$2:J517))</f>
        <v>0</v>
      </c>
      <c r="L517">
        <f t="shared" si="61"/>
        <v>0</v>
      </c>
    </row>
    <row r="518" spans="1:12">
      <c r="A518">
        <f t="shared" si="62"/>
        <v>517</v>
      </c>
      <c r="B518" s="11" t="s">
        <v>809</v>
      </c>
      <c r="C518" t="str">
        <f ca="1">OFFSET(raw!$A$1,$A518*2,0)</f>
        <v>Bossley Park</v>
      </c>
      <c r="D518">
        <f t="shared" si="56"/>
        <v>0</v>
      </c>
      <c r="E518">
        <f>IF(D518=0,0,SUM(D$2:D518))</f>
        <v>0</v>
      </c>
      <c r="F518">
        <f t="shared" si="57"/>
        <v>73</v>
      </c>
      <c r="G518" s="5">
        <f t="shared" si="58"/>
        <v>0</v>
      </c>
      <c r="H518">
        <v>2176</v>
      </c>
      <c r="I518">
        <f t="shared" si="59"/>
        <v>1</v>
      </c>
      <c r="J518">
        <f t="shared" si="60"/>
        <v>0</v>
      </c>
      <c r="K518">
        <f>IF(J518=0,0,SUM(J$2:J518))</f>
        <v>0</v>
      </c>
      <c r="L518">
        <f t="shared" si="61"/>
        <v>0</v>
      </c>
    </row>
    <row r="519" spans="1:12">
      <c r="A519">
        <f t="shared" si="62"/>
        <v>518</v>
      </c>
      <c r="B519" s="11" t="s">
        <v>702</v>
      </c>
      <c r="C519" t="str">
        <f ca="1">OFFSET(raw!$A$1,$A519*2,0)</f>
        <v>Panania</v>
      </c>
      <c r="D519">
        <f t="shared" si="56"/>
        <v>0</v>
      </c>
      <c r="E519">
        <f>IF(D519=0,0,SUM(D$2:D519))</f>
        <v>0</v>
      </c>
      <c r="F519">
        <f t="shared" si="57"/>
        <v>73</v>
      </c>
      <c r="G519" s="5">
        <f t="shared" si="58"/>
        <v>0</v>
      </c>
      <c r="H519">
        <v>2213</v>
      </c>
      <c r="I519">
        <f t="shared" si="59"/>
        <v>1</v>
      </c>
      <c r="J519">
        <f t="shared" si="60"/>
        <v>0</v>
      </c>
      <c r="K519">
        <f>IF(J519=0,0,SUM(J$2:J519))</f>
        <v>0</v>
      </c>
      <c r="L519">
        <f t="shared" si="61"/>
        <v>0</v>
      </c>
    </row>
    <row r="520" spans="1:12">
      <c r="A520">
        <f t="shared" si="62"/>
        <v>519</v>
      </c>
      <c r="B520" s="11" t="s">
        <v>812</v>
      </c>
      <c r="C520" t="str">
        <f ca="1">OFFSET(raw!$A$1,$A520*2,0)</f>
        <v>Kellyville</v>
      </c>
      <c r="D520">
        <f t="shared" si="56"/>
        <v>0</v>
      </c>
      <c r="E520">
        <f>IF(D520=0,0,SUM(D$2:D520))</f>
        <v>0</v>
      </c>
      <c r="F520">
        <f t="shared" si="57"/>
        <v>73</v>
      </c>
      <c r="G520" s="5">
        <f t="shared" si="58"/>
        <v>0</v>
      </c>
      <c r="H520">
        <v>2155</v>
      </c>
      <c r="I520">
        <f t="shared" si="59"/>
        <v>1</v>
      </c>
      <c r="J520">
        <f t="shared" si="60"/>
        <v>0</v>
      </c>
      <c r="K520">
        <f>IF(J520=0,0,SUM(J$2:J520))</f>
        <v>0</v>
      </c>
      <c r="L520">
        <f t="shared" si="61"/>
        <v>0</v>
      </c>
    </row>
    <row r="521" spans="1:12">
      <c r="A521">
        <f t="shared" si="62"/>
        <v>520</v>
      </c>
      <c r="B521" s="11" t="s">
        <v>813</v>
      </c>
      <c r="C521" t="str">
        <f ca="1">OFFSET(raw!$A$1,$A521*2,0)</f>
        <v>Glenwood</v>
      </c>
      <c r="D521">
        <f t="shared" si="56"/>
        <v>1</v>
      </c>
      <c r="E521">
        <f ca="1">IF(D521=0,0,SUM(D$2:D521))</f>
        <v>259</v>
      </c>
      <c r="F521">
        <f t="shared" si="57"/>
        <v>73</v>
      </c>
      <c r="G521" s="5">
        <f t="shared" ca="1" si="58"/>
        <v>79</v>
      </c>
      <c r="H521">
        <v>2768</v>
      </c>
      <c r="I521">
        <f t="shared" si="59"/>
        <v>0</v>
      </c>
      <c r="J521">
        <f t="shared" si="60"/>
        <v>0</v>
      </c>
      <c r="K521">
        <f>IF(J521=0,0,SUM(J$2:J521))</f>
        <v>0</v>
      </c>
      <c r="L521">
        <f t="shared" si="61"/>
        <v>0</v>
      </c>
    </row>
    <row r="522" spans="1:12">
      <c r="A522">
        <f t="shared" si="62"/>
        <v>521</v>
      </c>
      <c r="B522" s="11" t="s">
        <v>50</v>
      </c>
      <c r="C522" t="str">
        <f ca="1">OFFSET(raw!$A$1,$A522*2,0)</f>
        <v>Rosemeadow</v>
      </c>
      <c r="D522">
        <f t="shared" si="56"/>
        <v>0</v>
      </c>
      <c r="E522">
        <f>IF(D522=0,0,SUM(D$2:D522))</f>
        <v>0</v>
      </c>
      <c r="F522">
        <f t="shared" si="57"/>
        <v>73</v>
      </c>
      <c r="G522" s="5">
        <f t="shared" si="58"/>
        <v>0</v>
      </c>
      <c r="H522">
        <v>2560</v>
      </c>
      <c r="I522">
        <f t="shared" si="59"/>
        <v>0</v>
      </c>
      <c r="J522">
        <f t="shared" si="60"/>
        <v>0</v>
      </c>
      <c r="K522">
        <f>IF(J522=0,0,SUM(J$2:J522))</f>
        <v>0</v>
      </c>
      <c r="L522">
        <f t="shared" si="61"/>
        <v>0</v>
      </c>
    </row>
    <row r="523" spans="1:12">
      <c r="A523">
        <f t="shared" si="62"/>
        <v>522</v>
      </c>
      <c r="B523" s="11" t="s">
        <v>815</v>
      </c>
      <c r="C523" t="str">
        <f ca="1">OFFSET(raw!$A$1,$A523*2,0)</f>
        <v>Lidcombe</v>
      </c>
      <c r="D523">
        <f t="shared" si="56"/>
        <v>1</v>
      </c>
      <c r="E523">
        <f ca="1">IF(D523=0,0,SUM(D$2:D523))</f>
        <v>260</v>
      </c>
      <c r="F523">
        <f t="shared" si="57"/>
        <v>72</v>
      </c>
      <c r="G523" s="5">
        <f t="shared" ca="1" si="58"/>
        <v>79</v>
      </c>
      <c r="H523">
        <v>2141</v>
      </c>
      <c r="I523">
        <f t="shared" si="59"/>
        <v>1</v>
      </c>
      <c r="J523">
        <f t="shared" si="60"/>
        <v>1</v>
      </c>
      <c r="K523">
        <f ca="1">IF(J523=0,0,SUM(J$2:J523))</f>
        <v>199</v>
      </c>
      <c r="L523">
        <f t="shared" ca="1" si="61"/>
        <v>53</v>
      </c>
    </row>
    <row r="524" spans="1:12">
      <c r="A524">
        <f t="shared" si="62"/>
        <v>523</v>
      </c>
      <c r="B524" s="11" t="s">
        <v>381</v>
      </c>
      <c r="C524" t="str">
        <f ca="1">OFFSET(raw!$A$1,$A524*2,0)</f>
        <v>Wyong</v>
      </c>
      <c r="D524">
        <f t="shared" si="56"/>
        <v>0</v>
      </c>
      <c r="E524">
        <f>IF(D524=0,0,SUM(D$2:D524))</f>
        <v>0</v>
      </c>
      <c r="F524">
        <f t="shared" si="57"/>
        <v>72</v>
      </c>
      <c r="G524" s="5">
        <f t="shared" si="58"/>
        <v>0</v>
      </c>
      <c r="H524">
        <v>2259</v>
      </c>
      <c r="I524">
        <f t="shared" si="59"/>
        <v>0</v>
      </c>
      <c r="J524">
        <f t="shared" si="60"/>
        <v>0</v>
      </c>
      <c r="K524">
        <f>IF(J524=0,0,SUM(J$2:J524))</f>
        <v>0</v>
      </c>
      <c r="L524">
        <f t="shared" si="61"/>
        <v>0</v>
      </c>
    </row>
    <row r="525" spans="1:12">
      <c r="A525">
        <f t="shared" si="62"/>
        <v>524</v>
      </c>
      <c r="B525" s="11" t="s">
        <v>817</v>
      </c>
      <c r="C525" t="str">
        <f ca="1">OFFSET(raw!$A$1,$A525*2,0)</f>
        <v>Forster</v>
      </c>
      <c r="D525">
        <f t="shared" si="56"/>
        <v>0</v>
      </c>
      <c r="E525">
        <f>IF(D525=0,0,SUM(D$2:D525))</f>
        <v>0</v>
      </c>
      <c r="F525">
        <f t="shared" si="57"/>
        <v>72</v>
      </c>
      <c r="G525" s="5">
        <f t="shared" si="58"/>
        <v>0</v>
      </c>
      <c r="H525">
        <v>2428</v>
      </c>
      <c r="I525">
        <f t="shared" si="59"/>
        <v>0</v>
      </c>
      <c r="J525">
        <f t="shared" si="60"/>
        <v>0</v>
      </c>
      <c r="K525">
        <f>IF(J525=0,0,SUM(J$2:J525))</f>
        <v>0</v>
      </c>
      <c r="L525">
        <f t="shared" si="61"/>
        <v>0</v>
      </c>
    </row>
    <row r="526" spans="1:12">
      <c r="A526">
        <f t="shared" si="62"/>
        <v>525</v>
      </c>
      <c r="B526" s="11" t="s">
        <v>819</v>
      </c>
      <c r="C526" t="str">
        <f ca="1">OFFSET(raw!$A$1,$A526*2,0)</f>
        <v>Bundanoon</v>
      </c>
      <c r="D526">
        <f t="shared" si="56"/>
        <v>1</v>
      </c>
      <c r="E526">
        <f ca="1">IF(D526=0,0,SUM(D$2:D526))</f>
        <v>261</v>
      </c>
      <c r="F526">
        <f t="shared" si="57"/>
        <v>72</v>
      </c>
      <c r="G526" s="5">
        <f t="shared" ca="1" si="58"/>
        <v>79</v>
      </c>
      <c r="H526">
        <v>2578</v>
      </c>
      <c r="I526">
        <f t="shared" si="59"/>
        <v>0</v>
      </c>
      <c r="J526">
        <f t="shared" si="60"/>
        <v>0</v>
      </c>
      <c r="K526">
        <f>IF(J526=0,0,SUM(J$2:J526))</f>
        <v>0</v>
      </c>
      <c r="L526">
        <f t="shared" si="61"/>
        <v>0</v>
      </c>
    </row>
    <row r="527" spans="1:12">
      <c r="A527">
        <f t="shared" si="62"/>
        <v>526</v>
      </c>
      <c r="B527" s="11" t="s">
        <v>821</v>
      </c>
      <c r="C527" t="str">
        <f ca="1">OFFSET(raw!$A$1,$A527*2,0)</f>
        <v>Coogee</v>
      </c>
      <c r="D527">
        <f t="shared" si="56"/>
        <v>0</v>
      </c>
      <c r="E527">
        <f>IF(D527=0,0,SUM(D$2:D527))</f>
        <v>0</v>
      </c>
      <c r="F527">
        <f t="shared" si="57"/>
        <v>72</v>
      </c>
      <c r="G527" s="5">
        <f t="shared" si="58"/>
        <v>0</v>
      </c>
      <c r="H527">
        <v>2034</v>
      </c>
      <c r="I527">
        <f t="shared" si="59"/>
        <v>1</v>
      </c>
      <c r="J527">
        <f t="shared" si="60"/>
        <v>0</v>
      </c>
      <c r="K527">
        <f>IF(J527=0,0,SUM(J$2:J527))</f>
        <v>0</v>
      </c>
      <c r="L527">
        <f t="shared" si="61"/>
        <v>0</v>
      </c>
    </row>
    <row r="528" spans="1:12">
      <c r="A528">
        <f t="shared" si="62"/>
        <v>527</v>
      </c>
      <c r="B528" s="11" t="s">
        <v>823</v>
      </c>
      <c r="C528" t="str">
        <f ca="1">OFFSET(raw!$A$1,$A528*2,0)</f>
        <v>Warners Bay</v>
      </c>
      <c r="D528">
        <f t="shared" si="56"/>
        <v>0</v>
      </c>
      <c r="E528">
        <f>IF(D528=0,0,SUM(D$2:D528))</f>
        <v>0</v>
      </c>
      <c r="F528">
        <f t="shared" si="57"/>
        <v>72</v>
      </c>
      <c r="G528" s="5">
        <f t="shared" si="58"/>
        <v>0</v>
      </c>
      <c r="H528">
        <v>2282</v>
      </c>
      <c r="I528">
        <f t="shared" si="59"/>
        <v>0</v>
      </c>
      <c r="J528">
        <f t="shared" si="60"/>
        <v>0</v>
      </c>
      <c r="K528">
        <f>IF(J528=0,0,SUM(J$2:J528))</f>
        <v>0</v>
      </c>
      <c r="L528">
        <f t="shared" si="61"/>
        <v>0</v>
      </c>
    </row>
    <row r="529" spans="1:12">
      <c r="A529">
        <f t="shared" si="62"/>
        <v>528</v>
      </c>
      <c r="B529" s="11" t="s">
        <v>825</v>
      </c>
      <c r="C529" t="str">
        <f ca="1">OFFSET(raw!$A$1,$A529*2,0)</f>
        <v>Brighton-Le-Sands</v>
      </c>
      <c r="D529">
        <f t="shared" si="56"/>
        <v>0</v>
      </c>
      <c r="E529">
        <f>IF(D529=0,0,SUM(D$2:D529))</f>
        <v>0</v>
      </c>
      <c r="F529">
        <f t="shared" si="57"/>
        <v>72</v>
      </c>
      <c r="G529" s="5">
        <f t="shared" si="58"/>
        <v>0</v>
      </c>
      <c r="H529">
        <v>2216</v>
      </c>
      <c r="I529">
        <f t="shared" si="59"/>
        <v>1</v>
      </c>
      <c r="J529">
        <f t="shared" si="60"/>
        <v>0</v>
      </c>
      <c r="K529">
        <f>IF(J529=0,0,SUM(J$2:J529))</f>
        <v>0</v>
      </c>
      <c r="L529">
        <f t="shared" si="61"/>
        <v>0</v>
      </c>
    </row>
    <row r="530" spans="1:12">
      <c r="A530">
        <f t="shared" si="62"/>
        <v>529</v>
      </c>
      <c r="B530" s="11" t="s">
        <v>548</v>
      </c>
      <c r="C530" t="str">
        <f ca="1">OFFSET(raw!$A$1,$A530*2,0)</f>
        <v>Port Macquarie</v>
      </c>
      <c r="D530">
        <f t="shared" si="56"/>
        <v>0</v>
      </c>
      <c r="E530">
        <f>IF(D530=0,0,SUM(D$2:D530))</f>
        <v>0</v>
      </c>
      <c r="F530">
        <f t="shared" si="57"/>
        <v>72</v>
      </c>
      <c r="G530" s="5">
        <f t="shared" si="58"/>
        <v>0</v>
      </c>
      <c r="H530">
        <v>2444</v>
      </c>
      <c r="I530">
        <f t="shared" si="59"/>
        <v>0</v>
      </c>
      <c r="J530">
        <f t="shared" si="60"/>
        <v>0</v>
      </c>
      <c r="K530">
        <f>IF(J530=0,0,SUM(J$2:J530))</f>
        <v>0</v>
      </c>
      <c r="L530">
        <f t="shared" si="61"/>
        <v>0</v>
      </c>
    </row>
    <row r="531" spans="1:12">
      <c r="A531">
        <f t="shared" si="62"/>
        <v>530</v>
      </c>
      <c r="B531" s="11" t="s">
        <v>827</v>
      </c>
      <c r="C531" t="str">
        <f ca="1">OFFSET(raw!$A$1,$A531*2,0)</f>
        <v>Murwillumbah</v>
      </c>
      <c r="D531">
        <f t="shared" si="56"/>
        <v>0</v>
      </c>
      <c r="E531">
        <f>IF(D531=0,0,SUM(D$2:D531))</f>
        <v>0</v>
      </c>
      <c r="F531">
        <f t="shared" si="57"/>
        <v>72</v>
      </c>
      <c r="G531" s="5">
        <f t="shared" si="58"/>
        <v>0</v>
      </c>
      <c r="H531">
        <v>2484</v>
      </c>
      <c r="I531">
        <f t="shared" si="59"/>
        <v>0</v>
      </c>
      <c r="J531">
        <f t="shared" si="60"/>
        <v>0</v>
      </c>
      <c r="K531">
        <f>IF(J531=0,0,SUM(J$2:J531))</f>
        <v>0</v>
      </c>
      <c r="L531">
        <f t="shared" si="61"/>
        <v>0</v>
      </c>
    </row>
    <row r="532" spans="1:12">
      <c r="A532">
        <f t="shared" si="62"/>
        <v>531</v>
      </c>
      <c r="B532" s="11" t="s">
        <v>498</v>
      </c>
      <c r="C532" t="str">
        <f ca="1">OFFSET(raw!$A$1,$A532*2,0)</f>
        <v>East Gosford</v>
      </c>
      <c r="D532">
        <f t="shared" si="56"/>
        <v>0</v>
      </c>
      <c r="E532">
        <f>IF(D532=0,0,SUM(D$2:D532))</f>
        <v>0</v>
      </c>
      <c r="F532">
        <f t="shared" si="57"/>
        <v>72</v>
      </c>
      <c r="G532" s="5">
        <f t="shared" si="58"/>
        <v>0</v>
      </c>
      <c r="H532">
        <v>2250</v>
      </c>
      <c r="I532">
        <f t="shared" si="59"/>
        <v>0</v>
      </c>
      <c r="J532">
        <f t="shared" si="60"/>
        <v>0</v>
      </c>
      <c r="K532">
        <f>IF(J532=0,0,SUM(J$2:J532))</f>
        <v>0</v>
      </c>
      <c r="L532">
        <f t="shared" si="61"/>
        <v>0</v>
      </c>
    </row>
    <row r="533" spans="1:12">
      <c r="A533">
        <f t="shared" si="62"/>
        <v>532</v>
      </c>
      <c r="B533" s="11" t="s">
        <v>830</v>
      </c>
      <c r="C533" t="str">
        <f ca="1">OFFSET(raw!$A$1,$A533*2,0)</f>
        <v>Hurstville</v>
      </c>
      <c r="D533">
        <f t="shared" si="56"/>
        <v>1</v>
      </c>
      <c r="E533">
        <f ca="1">IF(D533=0,0,SUM(D$2:D533))</f>
        <v>262</v>
      </c>
      <c r="F533">
        <f t="shared" si="57"/>
        <v>72</v>
      </c>
      <c r="G533" s="5">
        <f t="shared" ca="1" si="58"/>
        <v>79</v>
      </c>
      <c r="H533">
        <v>2220</v>
      </c>
      <c r="I533">
        <f t="shared" si="59"/>
        <v>1</v>
      </c>
      <c r="J533">
        <f t="shared" si="60"/>
        <v>1</v>
      </c>
      <c r="K533">
        <f ca="1">IF(J533=0,0,SUM(J$2:J533))</f>
        <v>200</v>
      </c>
      <c r="L533">
        <f t="shared" ca="1" si="61"/>
        <v>53</v>
      </c>
    </row>
    <row r="534" spans="1:12">
      <c r="A534">
        <f t="shared" si="62"/>
        <v>533</v>
      </c>
      <c r="B534" s="11" t="s">
        <v>526</v>
      </c>
      <c r="C534" t="str">
        <f ca="1">OFFSET(raw!$A$1,$A534*2,0)</f>
        <v>Kingsgrove</v>
      </c>
      <c r="D534">
        <f t="shared" si="56"/>
        <v>0</v>
      </c>
      <c r="E534">
        <f>IF(D534=0,0,SUM(D$2:D534))</f>
        <v>0</v>
      </c>
      <c r="F534">
        <f t="shared" si="57"/>
        <v>72</v>
      </c>
      <c r="G534" s="5">
        <f t="shared" si="58"/>
        <v>0</v>
      </c>
      <c r="H534">
        <v>2208</v>
      </c>
      <c r="I534">
        <f t="shared" si="59"/>
        <v>1</v>
      </c>
      <c r="J534">
        <f t="shared" si="60"/>
        <v>0</v>
      </c>
      <c r="K534">
        <f>IF(J534=0,0,SUM(J$2:J534))</f>
        <v>0</v>
      </c>
      <c r="L534">
        <f t="shared" si="61"/>
        <v>0</v>
      </c>
    </row>
    <row r="535" spans="1:12">
      <c r="A535">
        <f t="shared" si="62"/>
        <v>534</v>
      </c>
      <c r="B535" s="11" t="s">
        <v>832</v>
      </c>
      <c r="C535" t="str">
        <f ca="1">OFFSET(raw!$A$1,$A535*2,0)</f>
        <v>Manly Vale</v>
      </c>
      <c r="D535">
        <f t="shared" si="56"/>
        <v>1</v>
      </c>
      <c r="E535">
        <f ca="1">IF(D535=0,0,SUM(D$2:D535))</f>
        <v>263</v>
      </c>
      <c r="F535">
        <f t="shared" si="57"/>
        <v>72</v>
      </c>
      <c r="G535" s="5">
        <f t="shared" ca="1" si="58"/>
        <v>78</v>
      </c>
      <c r="H535">
        <v>2093</v>
      </c>
      <c r="I535">
        <f t="shared" si="59"/>
        <v>1</v>
      </c>
      <c r="J535">
        <f t="shared" si="60"/>
        <v>1</v>
      </c>
      <c r="K535">
        <f ca="1">IF(J535=0,0,SUM(J$2:J535))</f>
        <v>201</v>
      </c>
      <c r="L535">
        <f t="shared" ca="1" si="61"/>
        <v>52</v>
      </c>
    </row>
    <row r="536" spans="1:12">
      <c r="A536">
        <f t="shared" si="62"/>
        <v>535</v>
      </c>
      <c r="B536" s="11" t="s">
        <v>833</v>
      </c>
      <c r="C536" t="str">
        <f ca="1">OFFSET(raw!$A$1,$A536*2,0)</f>
        <v>North Parramatta</v>
      </c>
      <c r="D536">
        <f t="shared" si="56"/>
        <v>1</v>
      </c>
      <c r="E536">
        <f ca="1">IF(D536=0,0,SUM(D$2:D536))</f>
        <v>264</v>
      </c>
      <c r="F536">
        <f t="shared" si="57"/>
        <v>72</v>
      </c>
      <c r="G536" s="5">
        <f t="shared" ca="1" si="58"/>
        <v>78</v>
      </c>
      <c r="H536">
        <v>2151</v>
      </c>
      <c r="I536">
        <f t="shared" si="59"/>
        <v>1</v>
      </c>
      <c r="J536">
        <f t="shared" si="60"/>
        <v>1</v>
      </c>
      <c r="K536">
        <f ca="1">IF(J536=0,0,SUM(J$2:J536))</f>
        <v>202</v>
      </c>
      <c r="L536">
        <f t="shared" ca="1" si="61"/>
        <v>52</v>
      </c>
    </row>
    <row r="537" spans="1:12">
      <c r="A537">
        <f t="shared" si="62"/>
        <v>536</v>
      </c>
      <c r="B537" s="11" t="s">
        <v>834</v>
      </c>
      <c r="C537" t="str">
        <f ca="1">OFFSET(raw!$A$1,$A537*2,0)</f>
        <v>Wyong Creek</v>
      </c>
      <c r="D537">
        <f t="shared" si="56"/>
        <v>1</v>
      </c>
      <c r="E537">
        <f ca="1">IF(D537=0,0,SUM(D$2:D537))</f>
        <v>265</v>
      </c>
      <c r="F537">
        <f t="shared" si="57"/>
        <v>72</v>
      </c>
      <c r="G537" s="5">
        <f t="shared" ca="1" si="58"/>
        <v>78</v>
      </c>
      <c r="H537">
        <v>2259</v>
      </c>
      <c r="I537">
        <f t="shared" si="59"/>
        <v>0</v>
      </c>
      <c r="J537">
        <f t="shared" si="60"/>
        <v>0</v>
      </c>
      <c r="K537">
        <f>IF(J537=0,0,SUM(J$2:J537))</f>
        <v>0</v>
      </c>
      <c r="L537">
        <f t="shared" si="61"/>
        <v>0</v>
      </c>
    </row>
    <row r="538" spans="1:12">
      <c r="A538">
        <f t="shared" si="62"/>
        <v>537</v>
      </c>
      <c r="B538" s="11" t="s">
        <v>469</v>
      </c>
      <c r="C538" t="str">
        <f ca="1">OFFSET(raw!$A$1,$A538*2,0)</f>
        <v>Seven Hills</v>
      </c>
      <c r="D538">
        <f t="shared" si="56"/>
        <v>0</v>
      </c>
      <c r="E538">
        <f>IF(D538=0,0,SUM(D$2:D538))</f>
        <v>0</v>
      </c>
      <c r="F538">
        <f t="shared" si="57"/>
        <v>72</v>
      </c>
      <c r="G538" s="5">
        <f t="shared" si="58"/>
        <v>0</v>
      </c>
      <c r="H538">
        <v>2147</v>
      </c>
      <c r="I538">
        <f t="shared" si="59"/>
        <v>1</v>
      </c>
      <c r="J538">
        <f t="shared" si="60"/>
        <v>0</v>
      </c>
      <c r="K538">
        <f>IF(J538=0,0,SUM(J$2:J538))</f>
        <v>0</v>
      </c>
      <c r="L538">
        <f t="shared" si="61"/>
        <v>0</v>
      </c>
    </row>
    <row r="539" spans="1:12">
      <c r="A539">
        <f t="shared" si="62"/>
        <v>538</v>
      </c>
      <c r="B539" s="11" t="s">
        <v>836</v>
      </c>
      <c r="C539" t="str">
        <f ca="1">OFFSET(raw!$A$1,$A539*2,0)</f>
        <v>North Curl Curl</v>
      </c>
      <c r="D539">
        <f t="shared" si="56"/>
        <v>1</v>
      </c>
      <c r="E539">
        <f ca="1">IF(D539=0,0,SUM(D$2:D539))</f>
        <v>266</v>
      </c>
      <c r="F539">
        <f t="shared" si="57"/>
        <v>72</v>
      </c>
      <c r="G539" s="5">
        <f t="shared" ca="1" si="58"/>
        <v>78</v>
      </c>
      <c r="H539">
        <v>2099</v>
      </c>
      <c r="I539">
        <f t="shared" si="59"/>
        <v>1</v>
      </c>
      <c r="J539">
        <f t="shared" si="60"/>
        <v>1</v>
      </c>
      <c r="K539">
        <f ca="1">IF(J539=0,0,SUM(J$2:J539))</f>
        <v>203</v>
      </c>
      <c r="L539">
        <f t="shared" ca="1" si="61"/>
        <v>52</v>
      </c>
    </row>
    <row r="540" spans="1:12">
      <c r="A540">
        <f t="shared" si="62"/>
        <v>539</v>
      </c>
      <c r="B540" s="11" t="s">
        <v>838</v>
      </c>
      <c r="C540" t="str">
        <f ca="1">OFFSET(raw!$A$1,$A540*2,0)</f>
        <v>Yowie Bay</v>
      </c>
      <c r="D540">
        <f t="shared" si="56"/>
        <v>1</v>
      </c>
      <c r="E540">
        <f ca="1">IF(D540=0,0,SUM(D$2:D540))</f>
        <v>267</v>
      </c>
      <c r="F540">
        <f t="shared" si="57"/>
        <v>72</v>
      </c>
      <c r="G540" s="5">
        <f t="shared" ca="1" si="58"/>
        <v>78</v>
      </c>
      <c r="H540">
        <v>2228</v>
      </c>
      <c r="I540">
        <f t="shared" si="59"/>
        <v>1</v>
      </c>
      <c r="J540">
        <f t="shared" si="60"/>
        <v>1</v>
      </c>
      <c r="K540">
        <f ca="1">IF(J540=0,0,SUM(J$2:J540))</f>
        <v>204</v>
      </c>
      <c r="L540">
        <f t="shared" ca="1" si="61"/>
        <v>52</v>
      </c>
    </row>
    <row r="541" spans="1:12">
      <c r="A541">
        <f t="shared" si="62"/>
        <v>540</v>
      </c>
      <c r="B541" s="11" t="s">
        <v>840</v>
      </c>
      <c r="C541" t="str">
        <f ca="1">OFFSET(raw!$A$1,$A541*2,0)</f>
        <v>Cudal</v>
      </c>
      <c r="D541">
        <f t="shared" si="56"/>
        <v>1</v>
      </c>
      <c r="E541">
        <f ca="1">IF(D541=0,0,SUM(D$2:D541))</f>
        <v>268</v>
      </c>
      <c r="F541">
        <f t="shared" si="57"/>
        <v>72</v>
      </c>
      <c r="G541" s="5">
        <f t="shared" ca="1" si="58"/>
        <v>78</v>
      </c>
      <c r="H541">
        <v>2864</v>
      </c>
      <c r="I541">
        <f t="shared" si="59"/>
        <v>0</v>
      </c>
      <c r="J541">
        <f t="shared" si="60"/>
        <v>0</v>
      </c>
      <c r="K541">
        <f>IF(J541=0,0,SUM(J$2:J541))</f>
        <v>0</v>
      </c>
      <c r="L541">
        <f t="shared" si="61"/>
        <v>0</v>
      </c>
    </row>
    <row r="542" spans="1:12">
      <c r="A542">
        <f t="shared" si="62"/>
        <v>541</v>
      </c>
      <c r="B542" s="11" t="s">
        <v>842</v>
      </c>
      <c r="C542" t="str">
        <f ca="1">OFFSET(raw!$A$1,$A542*2,0)</f>
        <v>Beacon Hill</v>
      </c>
      <c r="D542">
        <f t="shared" si="56"/>
        <v>1</v>
      </c>
      <c r="E542">
        <f ca="1">IF(D542=0,0,SUM(D$2:D542))</f>
        <v>269</v>
      </c>
      <c r="F542">
        <f t="shared" si="57"/>
        <v>71</v>
      </c>
      <c r="G542" s="5">
        <f t="shared" ca="1" si="58"/>
        <v>78</v>
      </c>
      <c r="H542">
        <v>2100</v>
      </c>
      <c r="I542">
        <f t="shared" si="59"/>
        <v>1</v>
      </c>
      <c r="J542">
        <f t="shared" si="60"/>
        <v>1</v>
      </c>
      <c r="K542">
        <f ca="1">IF(J542=0,0,SUM(J$2:J542))</f>
        <v>205</v>
      </c>
      <c r="L542">
        <f t="shared" ca="1" si="61"/>
        <v>52</v>
      </c>
    </row>
    <row r="543" spans="1:12">
      <c r="A543">
        <f t="shared" si="62"/>
        <v>542</v>
      </c>
      <c r="B543" s="11" t="s">
        <v>844</v>
      </c>
      <c r="C543" t="str">
        <f ca="1">OFFSET(raw!$A$1,$A543*2,0)</f>
        <v>Maryland</v>
      </c>
      <c r="D543">
        <f t="shared" si="56"/>
        <v>1</v>
      </c>
      <c r="E543">
        <f ca="1">IF(D543=0,0,SUM(D$2:D543))</f>
        <v>270</v>
      </c>
      <c r="F543">
        <f t="shared" si="57"/>
        <v>71</v>
      </c>
      <c r="G543" s="5">
        <f t="shared" ca="1" si="58"/>
        <v>78</v>
      </c>
      <c r="H543">
        <v>2287</v>
      </c>
      <c r="I543">
        <f t="shared" si="59"/>
        <v>0</v>
      </c>
      <c r="J543">
        <f t="shared" si="60"/>
        <v>0</v>
      </c>
      <c r="K543">
        <f>IF(J543=0,0,SUM(J$2:J543))</f>
        <v>0</v>
      </c>
      <c r="L543">
        <f t="shared" si="61"/>
        <v>0</v>
      </c>
    </row>
    <row r="544" spans="1:12">
      <c r="A544">
        <f t="shared" si="62"/>
        <v>543</v>
      </c>
      <c r="B544" s="11" t="s">
        <v>846</v>
      </c>
      <c r="C544" t="str">
        <f ca="1">OFFSET(raw!$A$1,$A544*2,0)</f>
        <v>Georges Hall</v>
      </c>
      <c r="D544">
        <f t="shared" si="56"/>
        <v>0</v>
      </c>
      <c r="E544">
        <f>IF(D544=0,0,SUM(D$2:D544))</f>
        <v>0</v>
      </c>
      <c r="F544">
        <f t="shared" si="57"/>
        <v>71</v>
      </c>
      <c r="G544" s="5">
        <f t="shared" si="58"/>
        <v>0</v>
      </c>
      <c r="H544">
        <v>2198</v>
      </c>
      <c r="I544">
        <f t="shared" si="59"/>
        <v>1</v>
      </c>
      <c r="J544">
        <f t="shared" si="60"/>
        <v>0</v>
      </c>
      <c r="K544">
        <f>IF(J544=0,0,SUM(J$2:J544))</f>
        <v>0</v>
      </c>
      <c r="L544">
        <f t="shared" si="61"/>
        <v>0</v>
      </c>
    </row>
    <row r="545" spans="1:12">
      <c r="A545">
        <f t="shared" si="62"/>
        <v>544</v>
      </c>
      <c r="B545" s="11" t="s">
        <v>847</v>
      </c>
      <c r="C545" t="str">
        <f ca="1">OFFSET(raw!$A$1,$A545*2,0)</f>
        <v>Collaroy Plateau</v>
      </c>
      <c r="D545">
        <f t="shared" si="56"/>
        <v>1</v>
      </c>
      <c r="E545">
        <f ca="1">IF(D545=0,0,SUM(D$2:D545))</f>
        <v>271</v>
      </c>
      <c r="F545">
        <f t="shared" si="57"/>
        <v>71</v>
      </c>
      <c r="G545" s="5">
        <f t="shared" ca="1" si="58"/>
        <v>78</v>
      </c>
      <c r="H545">
        <v>2097</v>
      </c>
      <c r="I545">
        <f t="shared" si="59"/>
        <v>1</v>
      </c>
      <c r="J545">
        <f t="shared" si="60"/>
        <v>1</v>
      </c>
      <c r="K545">
        <f ca="1">IF(J545=0,0,SUM(J$2:J545))</f>
        <v>206</v>
      </c>
      <c r="L545">
        <f t="shared" ca="1" si="61"/>
        <v>51</v>
      </c>
    </row>
    <row r="546" spans="1:12">
      <c r="A546">
        <f t="shared" si="62"/>
        <v>545</v>
      </c>
      <c r="B546" s="11" t="s">
        <v>848</v>
      </c>
      <c r="C546" t="str">
        <f ca="1">OFFSET(raw!$A$1,$A546*2,0)</f>
        <v>Mount Druitt</v>
      </c>
      <c r="D546">
        <f t="shared" si="56"/>
        <v>1</v>
      </c>
      <c r="E546">
        <f ca="1">IF(D546=0,0,SUM(D$2:D546))</f>
        <v>272</v>
      </c>
      <c r="F546">
        <f t="shared" si="57"/>
        <v>71</v>
      </c>
      <c r="G546" s="5">
        <f t="shared" ca="1" si="58"/>
        <v>78</v>
      </c>
      <c r="H546">
        <v>2770</v>
      </c>
      <c r="I546">
        <f t="shared" si="59"/>
        <v>0</v>
      </c>
      <c r="J546">
        <f t="shared" si="60"/>
        <v>0</v>
      </c>
      <c r="K546">
        <f>IF(J546=0,0,SUM(J$2:J546))</f>
        <v>0</v>
      </c>
      <c r="L546">
        <f t="shared" si="61"/>
        <v>0</v>
      </c>
    </row>
    <row r="547" spans="1:12">
      <c r="A547">
        <f t="shared" si="62"/>
        <v>546</v>
      </c>
      <c r="B547" s="11" t="s">
        <v>849</v>
      </c>
      <c r="C547" t="str">
        <f ca="1">OFFSET(raw!$A$1,$A547*2,0)</f>
        <v>Campsie</v>
      </c>
      <c r="D547">
        <f t="shared" si="56"/>
        <v>1</v>
      </c>
      <c r="E547">
        <f ca="1">IF(D547=0,0,SUM(D$2:D547))</f>
        <v>273</v>
      </c>
      <c r="F547">
        <f t="shared" si="57"/>
        <v>71</v>
      </c>
      <c r="G547" s="5">
        <f t="shared" ca="1" si="58"/>
        <v>78</v>
      </c>
      <c r="H547">
        <v>2194</v>
      </c>
      <c r="I547">
        <f t="shared" si="59"/>
        <v>1</v>
      </c>
      <c r="J547">
        <f t="shared" si="60"/>
        <v>1</v>
      </c>
      <c r="K547">
        <f ca="1">IF(J547=0,0,SUM(J$2:J547))</f>
        <v>207</v>
      </c>
      <c r="L547">
        <f t="shared" ca="1" si="61"/>
        <v>51</v>
      </c>
    </row>
    <row r="548" spans="1:12">
      <c r="A548">
        <f t="shared" si="62"/>
        <v>547</v>
      </c>
      <c r="B548" s="11" t="s">
        <v>850</v>
      </c>
      <c r="C548" t="str">
        <f ca="1">OFFSET(raw!$A$1,$A548*2,0)</f>
        <v>Garden Suburb</v>
      </c>
      <c r="D548">
        <f t="shared" si="56"/>
        <v>1</v>
      </c>
      <c r="E548">
        <f ca="1">IF(D548=0,0,SUM(D$2:D548))</f>
        <v>274</v>
      </c>
      <c r="F548">
        <f t="shared" si="57"/>
        <v>71</v>
      </c>
      <c r="G548" s="5">
        <f t="shared" ca="1" si="58"/>
        <v>78</v>
      </c>
      <c r="H548">
        <v>2289</v>
      </c>
      <c r="I548">
        <f t="shared" si="59"/>
        <v>0</v>
      </c>
      <c r="J548">
        <f t="shared" si="60"/>
        <v>0</v>
      </c>
      <c r="K548">
        <f>IF(J548=0,0,SUM(J$2:J548))</f>
        <v>0</v>
      </c>
      <c r="L548">
        <f t="shared" si="61"/>
        <v>0</v>
      </c>
    </row>
    <row r="549" spans="1:12">
      <c r="A549">
        <f t="shared" si="62"/>
        <v>548</v>
      </c>
      <c r="B549" s="11" t="s">
        <v>852</v>
      </c>
      <c r="C549" t="str">
        <f ca="1">OFFSET(raw!$A$1,$A549*2,0)</f>
        <v>Five Dock</v>
      </c>
      <c r="D549">
        <f t="shared" si="56"/>
        <v>0</v>
      </c>
      <c r="E549">
        <f>IF(D549=0,0,SUM(D$2:D549))</f>
        <v>0</v>
      </c>
      <c r="F549">
        <f t="shared" si="57"/>
        <v>71</v>
      </c>
      <c r="G549" s="5">
        <f t="shared" si="58"/>
        <v>0</v>
      </c>
      <c r="H549">
        <v>2046</v>
      </c>
      <c r="I549">
        <f t="shared" si="59"/>
        <v>1</v>
      </c>
      <c r="J549">
        <f t="shared" si="60"/>
        <v>0</v>
      </c>
      <c r="K549">
        <f>IF(J549=0,0,SUM(J$2:J549))</f>
        <v>0</v>
      </c>
      <c r="L549">
        <f t="shared" si="61"/>
        <v>0</v>
      </c>
    </row>
    <row r="550" spans="1:12">
      <c r="A550">
        <f t="shared" si="62"/>
        <v>549</v>
      </c>
      <c r="B550" s="11" t="s">
        <v>854</v>
      </c>
      <c r="C550" t="str">
        <f ca="1">OFFSET(raw!$A$1,$A550*2,0)</f>
        <v>Glenbrook</v>
      </c>
      <c r="D550">
        <f t="shared" si="56"/>
        <v>1</v>
      </c>
      <c r="E550">
        <f ca="1">IF(D550=0,0,SUM(D$2:D550))</f>
        <v>275</v>
      </c>
      <c r="F550">
        <f t="shared" si="57"/>
        <v>71</v>
      </c>
      <c r="G550" s="5">
        <f t="shared" ca="1" si="58"/>
        <v>78</v>
      </c>
      <c r="H550">
        <v>2773</v>
      </c>
      <c r="I550">
        <f t="shared" si="59"/>
        <v>0</v>
      </c>
      <c r="J550">
        <f t="shared" si="60"/>
        <v>0</v>
      </c>
      <c r="K550">
        <f>IF(J550=0,0,SUM(J$2:J550))</f>
        <v>0</v>
      </c>
      <c r="L550">
        <f t="shared" si="61"/>
        <v>0</v>
      </c>
    </row>
    <row r="551" spans="1:12">
      <c r="A551">
        <f t="shared" si="62"/>
        <v>550</v>
      </c>
      <c r="B551" s="11" t="s">
        <v>855</v>
      </c>
      <c r="C551" t="str">
        <f ca="1">OFFSET(raw!$A$1,$A551*2,0)</f>
        <v>Barden Ridge</v>
      </c>
      <c r="D551">
        <f t="shared" si="56"/>
        <v>0</v>
      </c>
      <c r="E551">
        <f>IF(D551=0,0,SUM(D$2:D551))</f>
        <v>0</v>
      </c>
      <c r="F551">
        <f t="shared" si="57"/>
        <v>71</v>
      </c>
      <c r="G551" s="5">
        <f t="shared" si="58"/>
        <v>0</v>
      </c>
      <c r="H551">
        <v>2234</v>
      </c>
      <c r="I551">
        <f t="shared" si="59"/>
        <v>1</v>
      </c>
      <c r="J551">
        <f t="shared" si="60"/>
        <v>0</v>
      </c>
      <c r="K551">
        <f>IF(J551=0,0,SUM(J$2:J551))</f>
        <v>0</v>
      </c>
      <c r="L551">
        <f t="shared" si="61"/>
        <v>0</v>
      </c>
    </row>
    <row r="552" spans="1:12">
      <c r="A552">
        <f t="shared" si="62"/>
        <v>551</v>
      </c>
      <c r="B552" s="11" t="s">
        <v>857</v>
      </c>
      <c r="C552" t="str">
        <f ca="1">OFFSET(raw!$A$1,$A552*2,0)</f>
        <v>Surry Hills</v>
      </c>
      <c r="D552">
        <f t="shared" si="56"/>
        <v>1</v>
      </c>
      <c r="E552">
        <f ca="1">IF(D552=0,0,SUM(D$2:D552))</f>
        <v>276</v>
      </c>
      <c r="F552">
        <f t="shared" si="57"/>
        <v>71</v>
      </c>
      <c r="G552" s="5">
        <f t="shared" ca="1" si="58"/>
        <v>77</v>
      </c>
      <c r="H552">
        <v>2010</v>
      </c>
      <c r="I552">
        <f t="shared" si="59"/>
        <v>1</v>
      </c>
      <c r="J552">
        <f t="shared" si="60"/>
        <v>1</v>
      </c>
      <c r="K552">
        <f ca="1">IF(J552=0,0,SUM(J$2:J552))</f>
        <v>208</v>
      </c>
      <c r="L552">
        <f t="shared" ca="1" si="61"/>
        <v>51</v>
      </c>
    </row>
    <row r="553" spans="1:12">
      <c r="A553">
        <f t="shared" si="62"/>
        <v>552</v>
      </c>
      <c r="B553" s="11" t="s">
        <v>858</v>
      </c>
      <c r="C553" t="str">
        <f ca="1">OFFSET(raw!$A$1,$A553*2,0)</f>
        <v>Balgownie</v>
      </c>
      <c r="D553">
        <f t="shared" si="56"/>
        <v>1</v>
      </c>
      <c r="E553">
        <f ca="1">IF(D553=0,0,SUM(D$2:D553))</f>
        <v>277</v>
      </c>
      <c r="F553">
        <f t="shared" si="57"/>
        <v>71</v>
      </c>
      <c r="G553" s="5">
        <f t="shared" ca="1" si="58"/>
        <v>77</v>
      </c>
      <c r="H553">
        <v>2519</v>
      </c>
      <c r="I553">
        <f t="shared" si="59"/>
        <v>0</v>
      </c>
      <c r="J553">
        <f t="shared" si="60"/>
        <v>0</v>
      </c>
      <c r="K553">
        <f>IF(J553=0,0,SUM(J$2:J553))</f>
        <v>0</v>
      </c>
      <c r="L553">
        <f t="shared" si="61"/>
        <v>0</v>
      </c>
    </row>
    <row r="554" spans="1:12">
      <c r="A554">
        <f t="shared" si="62"/>
        <v>553</v>
      </c>
      <c r="B554" s="11" t="s">
        <v>860</v>
      </c>
      <c r="C554" t="str">
        <f ca="1">OFFSET(raw!$A$1,$A554*2,0)</f>
        <v>Avoca Beach</v>
      </c>
      <c r="D554">
        <f t="shared" si="56"/>
        <v>1</v>
      </c>
      <c r="E554">
        <f ca="1">IF(D554=0,0,SUM(D$2:D554))</f>
        <v>278</v>
      </c>
      <c r="F554">
        <f t="shared" si="57"/>
        <v>71</v>
      </c>
      <c r="G554" s="5">
        <f t="shared" ca="1" si="58"/>
        <v>77</v>
      </c>
      <c r="H554">
        <v>2251</v>
      </c>
      <c r="I554">
        <f t="shared" si="59"/>
        <v>0</v>
      </c>
      <c r="J554">
        <f t="shared" si="60"/>
        <v>0</v>
      </c>
      <c r="K554">
        <f>IF(J554=0,0,SUM(J$2:J554))</f>
        <v>0</v>
      </c>
      <c r="L554">
        <f t="shared" si="61"/>
        <v>0</v>
      </c>
    </row>
    <row r="555" spans="1:12">
      <c r="A555">
        <f t="shared" si="62"/>
        <v>554</v>
      </c>
      <c r="B555" s="11" t="s">
        <v>862</v>
      </c>
      <c r="C555" t="str">
        <f ca="1">OFFSET(raw!$A$1,$A555*2,0)</f>
        <v>Lewisham</v>
      </c>
      <c r="D555">
        <f t="shared" si="56"/>
        <v>1</v>
      </c>
      <c r="E555">
        <f ca="1">IF(D555=0,0,SUM(D$2:D555))</f>
        <v>279</v>
      </c>
      <c r="F555">
        <f t="shared" si="57"/>
        <v>71</v>
      </c>
      <c r="G555" s="5">
        <f t="shared" ca="1" si="58"/>
        <v>77</v>
      </c>
      <c r="H555">
        <v>2049</v>
      </c>
      <c r="I555">
        <f t="shared" si="59"/>
        <v>1</v>
      </c>
      <c r="J555">
        <f t="shared" si="60"/>
        <v>1</v>
      </c>
      <c r="K555">
        <f ca="1">IF(J555=0,0,SUM(J$2:J555))</f>
        <v>209</v>
      </c>
      <c r="L555">
        <f t="shared" ca="1" si="61"/>
        <v>51</v>
      </c>
    </row>
    <row r="556" spans="1:12">
      <c r="A556">
        <f t="shared" si="62"/>
        <v>555</v>
      </c>
      <c r="B556" s="11" t="s">
        <v>864</v>
      </c>
      <c r="C556" t="str">
        <f ca="1">OFFSET(raw!$A$1,$A556*2,0)</f>
        <v>Bangor</v>
      </c>
      <c r="D556">
        <f t="shared" si="56"/>
        <v>0</v>
      </c>
      <c r="E556">
        <f>IF(D556=0,0,SUM(D$2:D556))</f>
        <v>0</v>
      </c>
      <c r="F556">
        <f t="shared" si="57"/>
        <v>71</v>
      </c>
      <c r="G556" s="5">
        <f t="shared" si="58"/>
        <v>0</v>
      </c>
      <c r="H556">
        <v>2234</v>
      </c>
      <c r="I556">
        <f t="shared" si="59"/>
        <v>1</v>
      </c>
      <c r="J556">
        <f t="shared" si="60"/>
        <v>0</v>
      </c>
      <c r="K556">
        <f>IF(J556=0,0,SUM(J$2:J556))</f>
        <v>0</v>
      </c>
      <c r="L556">
        <f t="shared" si="61"/>
        <v>0</v>
      </c>
    </row>
    <row r="557" spans="1:12">
      <c r="A557">
        <f t="shared" si="62"/>
        <v>556</v>
      </c>
      <c r="B557" s="11" t="s">
        <v>865</v>
      </c>
      <c r="C557" t="str">
        <f ca="1">OFFSET(raw!$A$1,$A557*2,0)</f>
        <v>Toongabbie</v>
      </c>
      <c r="D557">
        <f t="shared" si="56"/>
        <v>1</v>
      </c>
      <c r="E557">
        <f ca="1">IF(D557=0,0,SUM(D$2:D557))</f>
        <v>280</v>
      </c>
      <c r="F557">
        <f t="shared" si="57"/>
        <v>71</v>
      </c>
      <c r="G557" s="5">
        <f t="shared" ca="1" si="58"/>
        <v>77</v>
      </c>
      <c r="H557">
        <v>2146</v>
      </c>
      <c r="I557">
        <f t="shared" si="59"/>
        <v>1</v>
      </c>
      <c r="J557">
        <f t="shared" si="60"/>
        <v>1</v>
      </c>
      <c r="K557">
        <f ca="1">IF(J557=0,0,SUM(J$2:J557))</f>
        <v>210</v>
      </c>
      <c r="L557">
        <f t="shared" ca="1" si="61"/>
        <v>50</v>
      </c>
    </row>
    <row r="558" spans="1:12">
      <c r="A558">
        <f t="shared" si="62"/>
        <v>557</v>
      </c>
      <c r="B558" s="11" t="s">
        <v>611</v>
      </c>
      <c r="C558" t="str">
        <f ca="1">OFFSET(raw!$A$1,$A558*2,0)</f>
        <v>Wagga Wagga</v>
      </c>
      <c r="D558">
        <f t="shared" si="56"/>
        <v>0</v>
      </c>
      <c r="E558">
        <f>IF(D558=0,0,SUM(D$2:D558))</f>
        <v>0</v>
      </c>
      <c r="F558">
        <f t="shared" si="57"/>
        <v>71</v>
      </c>
      <c r="G558" s="5">
        <f t="shared" si="58"/>
        <v>0</v>
      </c>
      <c r="H558">
        <v>2650</v>
      </c>
      <c r="I558">
        <f t="shared" si="59"/>
        <v>0</v>
      </c>
      <c r="J558">
        <f t="shared" si="60"/>
        <v>0</v>
      </c>
      <c r="K558">
        <f>IF(J558=0,0,SUM(J$2:J558))</f>
        <v>0</v>
      </c>
      <c r="L558">
        <f t="shared" si="61"/>
        <v>0</v>
      </c>
    </row>
    <row r="559" spans="1:12">
      <c r="A559">
        <f t="shared" si="62"/>
        <v>558</v>
      </c>
      <c r="B559" s="11" t="s">
        <v>866</v>
      </c>
      <c r="C559" t="str">
        <f ca="1">OFFSET(raw!$A$1,$A559*2,0)</f>
        <v>Wentworthville</v>
      </c>
      <c r="D559">
        <f t="shared" si="56"/>
        <v>0</v>
      </c>
      <c r="E559">
        <f>IF(D559=0,0,SUM(D$2:D559))</f>
        <v>0</v>
      </c>
      <c r="F559">
        <f t="shared" si="57"/>
        <v>71</v>
      </c>
      <c r="G559" s="5">
        <f t="shared" si="58"/>
        <v>0</v>
      </c>
      <c r="H559">
        <v>2145</v>
      </c>
      <c r="I559">
        <f t="shared" si="59"/>
        <v>1</v>
      </c>
      <c r="J559">
        <f t="shared" si="60"/>
        <v>0</v>
      </c>
      <c r="K559">
        <f>IF(J559=0,0,SUM(J$2:J559))</f>
        <v>0</v>
      </c>
      <c r="L559">
        <f t="shared" si="61"/>
        <v>0</v>
      </c>
    </row>
    <row r="560" spans="1:12">
      <c r="A560">
        <f t="shared" si="62"/>
        <v>559</v>
      </c>
      <c r="B560" s="11" t="s">
        <v>867</v>
      </c>
      <c r="C560" t="str">
        <f ca="1">OFFSET(raw!$A$1,$A560*2,0)</f>
        <v>Coorabell</v>
      </c>
      <c r="D560">
        <f t="shared" si="56"/>
        <v>1</v>
      </c>
      <c r="E560">
        <f ca="1">IF(D560=0,0,SUM(D$2:D560))</f>
        <v>281</v>
      </c>
      <c r="F560">
        <f t="shared" si="57"/>
        <v>71</v>
      </c>
      <c r="G560" s="5">
        <f t="shared" ca="1" si="58"/>
        <v>77</v>
      </c>
      <c r="H560">
        <v>2479</v>
      </c>
      <c r="I560">
        <f t="shared" si="59"/>
        <v>0</v>
      </c>
      <c r="J560">
        <f t="shared" si="60"/>
        <v>0</v>
      </c>
      <c r="K560">
        <f>IF(J560=0,0,SUM(J$2:J560))</f>
        <v>0</v>
      </c>
      <c r="L560">
        <f t="shared" si="61"/>
        <v>0</v>
      </c>
    </row>
    <row r="561" spans="1:12">
      <c r="A561">
        <f t="shared" si="62"/>
        <v>560</v>
      </c>
      <c r="B561" s="11" t="s">
        <v>618</v>
      </c>
      <c r="C561" t="str">
        <f ca="1">OFFSET(raw!$A$1,$A561*2,0)</f>
        <v>Arncliffe</v>
      </c>
      <c r="D561">
        <f t="shared" si="56"/>
        <v>0</v>
      </c>
      <c r="E561">
        <f>IF(D561=0,0,SUM(D$2:D561))</f>
        <v>0</v>
      </c>
      <c r="F561">
        <f t="shared" si="57"/>
        <v>70</v>
      </c>
      <c r="G561" s="5">
        <f t="shared" si="58"/>
        <v>0</v>
      </c>
      <c r="H561">
        <v>2205</v>
      </c>
      <c r="I561">
        <f t="shared" si="59"/>
        <v>1</v>
      </c>
      <c r="J561">
        <f t="shared" si="60"/>
        <v>0</v>
      </c>
      <c r="K561">
        <f>IF(J561=0,0,SUM(J$2:J561))</f>
        <v>0</v>
      </c>
      <c r="L561">
        <f t="shared" si="61"/>
        <v>0</v>
      </c>
    </row>
    <row r="562" spans="1:12">
      <c r="A562">
        <f t="shared" si="62"/>
        <v>561</v>
      </c>
      <c r="B562" s="11" t="s">
        <v>870</v>
      </c>
      <c r="C562" t="str">
        <f ca="1">OFFSET(raw!$A$1,$A562*2,0)</f>
        <v>Cardiff</v>
      </c>
      <c r="D562">
        <f t="shared" si="56"/>
        <v>0</v>
      </c>
      <c r="E562">
        <f>IF(D562=0,0,SUM(D$2:D562))</f>
        <v>0</v>
      </c>
      <c r="F562">
        <f t="shared" si="57"/>
        <v>70</v>
      </c>
      <c r="G562" s="5">
        <f t="shared" si="58"/>
        <v>0</v>
      </c>
      <c r="H562">
        <v>2285</v>
      </c>
      <c r="I562">
        <f t="shared" si="59"/>
        <v>0</v>
      </c>
      <c r="J562">
        <f t="shared" si="60"/>
        <v>0</v>
      </c>
      <c r="K562">
        <f>IF(J562=0,0,SUM(J$2:J562))</f>
        <v>0</v>
      </c>
      <c r="L562">
        <f t="shared" si="61"/>
        <v>0</v>
      </c>
    </row>
    <row r="563" spans="1:12">
      <c r="A563">
        <f t="shared" si="62"/>
        <v>562</v>
      </c>
      <c r="B563" s="11" t="s">
        <v>872</v>
      </c>
      <c r="C563" t="str">
        <f ca="1">OFFSET(raw!$A$1,$A563*2,0)</f>
        <v>Miranda</v>
      </c>
      <c r="D563">
        <f t="shared" si="56"/>
        <v>1</v>
      </c>
      <c r="E563">
        <f ca="1">IF(D563=0,0,SUM(D$2:D563))</f>
        <v>282</v>
      </c>
      <c r="F563">
        <f t="shared" si="57"/>
        <v>70</v>
      </c>
      <c r="G563" s="5">
        <f t="shared" ca="1" si="58"/>
        <v>77</v>
      </c>
      <c r="H563">
        <v>2228</v>
      </c>
      <c r="I563">
        <f t="shared" si="59"/>
        <v>1</v>
      </c>
      <c r="J563">
        <f t="shared" si="60"/>
        <v>1</v>
      </c>
      <c r="K563">
        <f ca="1">IF(J563=0,0,SUM(J$2:J563))</f>
        <v>211</v>
      </c>
      <c r="L563">
        <f t="shared" ca="1" si="61"/>
        <v>50</v>
      </c>
    </row>
    <row r="564" spans="1:12">
      <c r="A564">
        <f t="shared" si="62"/>
        <v>563</v>
      </c>
      <c r="B564" s="11" t="s">
        <v>873</v>
      </c>
      <c r="C564" t="str">
        <f ca="1">OFFSET(raw!$A$1,$A564*2,0)</f>
        <v>Greenacre</v>
      </c>
      <c r="D564">
        <f t="shared" si="56"/>
        <v>0</v>
      </c>
      <c r="E564">
        <f>IF(D564=0,0,SUM(D$2:D564))</f>
        <v>0</v>
      </c>
      <c r="F564">
        <f t="shared" si="57"/>
        <v>70</v>
      </c>
      <c r="G564" s="5">
        <f t="shared" si="58"/>
        <v>0</v>
      </c>
      <c r="H564">
        <v>2190</v>
      </c>
      <c r="I564">
        <f t="shared" si="59"/>
        <v>1</v>
      </c>
      <c r="J564">
        <f t="shared" si="60"/>
        <v>0</v>
      </c>
      <c r="K564">
        <f>IF(J564=0,0,SUM(J$2:J564))</f>
        <v>0</v>
      </c>
      <c r="L564">
        <f t="shared" si="61"/>
        <v>0</v>
      </c>
    </row>
    <row r="565" spans="1:12">
      <c r="A565">
        <f t="shared" si="62"/>
        <v>564</v>
      </c>
      <c r="B565" s="11" t="s">
        <v>874</v>
      </c>
      <c r="C565" t="str">
        <f ca="1">OFFSET(raw!$A$1,$A565*2,0)</f>
        <v>Wagga Wagga</v>
      </c>
      <c r="D565">
        <f t="shared" si="56"/>
        <v>0</v>
      </c>
      <c r="E565">
        <f>IF(D565=0,0,SUM(D$2:D565))</f>
        <v>0</v>
      </c>
      <c r="F565">
        <f t="shared" si="57"/>
        <v>70</v>
      </c>
      <c r="G565" s="5">
        <f t="shared" si="58"/>
        <v>0</v>
      </c>
      <c r="H565">
        <v>2650</v>
      </c>
      <c r="I565">
        <f t="shared" si="59"/>
        <v>0</v>
      </c>
      <c r="J565">
        <f t="shared" si="60"/>
        <v>0</v>
      </c>
      <c r="K565">
        <f>IF(J565=0,0,SUM(J$2:J565))</f>
        <v>0</v>
      </c>
      <c r="L565">
        <f t="shared" si="61"/>
        <v>0</v>
      </c>
    </row>
    <row r="566" spans="1:12">
      <c r="A566">
        <f t="shared" si="62"/>
        <v>565</v>
      </c>
      <c r="B566" s="11" t="s">
        <v>875</v>
      </c>
      <c r="C566" t="str">
        <f ca="1">OFFSET(raw!$A$1,$A566*2,0)</f>
        <v>Tocumwal</v>
      </c>
      <c r="D566">
        <f t="shared" si="56"/>
        <v>1</v>
      </c>
      <c r="E566">
        <f ca="1">IF(D566=0,0,SUM(D$2:D566))</f>
        <v>283</v>
      </c>
      <c r="F566">
        <f t="shared" si="57"/>
        <v>70</v>
      </c>
      <c r="G566" s="5">
        <f t="shared" ca="1" si="58"/>
        <v>77</v>
      </c>
      <c r="H566">
        <v>2714</v>
      </c>
      <c r="I566">
        <f t="shared" si="59"/>
        <v>0</v>
      </c>
      <c r="J566">
        <f t="shared" si="60"/>
        <v>0</v>
      </c>
      <c r="K566">
        <f>IF(J566=0,0,SUM(J$2:J566))</f>
        <v>0</v>
      </c>
      <c r="L566">
        <f t="shared" si="61"/>
        <v>0</v>
      </c>
    </row>
    <row r="567" spans="1:12">
      <c r="A567">
        <f t="shared" si="62"/>
        <v>566</v>
      </c>
      <c r="B567" s="11" t="s">
        <v>588</v>
      </c>
      <c r="C567" t="str">
        <f ca="1">OFFSET(raw!$A$1,$A567*2,0)</f>
        <v>Parramatta</v>
      </c>
      <c r="D567">
        <f t="shared" si="56"/>
        <v>0</v>
      </c>
      <c r="E567">
        <f>IF(D567=0,0,SUM(D$2:D567))</f>
        <v>0</v>
      </c>
      <c r="F567">
        <f t="shared" si="57"/>
        <v>70</v>
      </c>
      <c r="G567" s="5">
        <f t="shared" si="58"/>
        <v>0</v>
      </c>
      <c r="H567">
        <v>2150</v>
      </c>
      <c r="I567">
        <f t="shared" si="59"/>
        <v>1</v>
      </c>
      <c r="J567">
        <f t="shared" si="60"/>
        <v>0</v>
      </c>
      <c r="K567">
        <f>IF(J567=0,0,SUM(J$2:J567))</f>
        <v>0</v>
      </c>
      <c r="L567">
        <f t="shared" si="61"/>
        <v>0</v>
      </c>
    </row>
    <row r="568" spans="1:12">
      <c r="A568">
        <f t="shared" si="62"/>
        <v>567</v>
      </c>
      <c r="B568" s="11" t="s">
        <v>877</v>
      </c>
      <c r="C568" t="str">
        <f ca="1">OFFSET(raw!$A$1,$A568*2,0)</f>
        <v>Unanderra</v>
      </c>
      <c r="D568">
        <f t="shared" si="56"/>
        <v>0</v>
      </c>
      <c r="E568">
        <f>IF(D568=0,0,SUM(D$2:D568))</f>
        <v>0</v>
      </c>
      <c r="F568">
        <f t="shared" si="57"/>
        <v>70</v>
      </c>
      <c r="G568" s="5">
        <f t="shared" si="58"/>
        <v>0</v>
      </c>
      <c r="H568">
        <v>2526</v>
      </c>
      <c r="I568">
        <f t="shared" si="59"/>
        <v>0</v>
      </c>
      <c r="J568">
        <f t="shared" si="60"/>
        <v>0</v>
      </c>
      <c r="K568">
        <f>IF(J568=0,0,SUM(J$2:J568))</f>
        <v>0</v>
      </c>
      <c r="L568">
        <f t="shared" si="61"/>
        <v>0</v>
      </c>
    </row>
    <row r="569" spans="1:12">
      <c r="A569">
        <f t="shared" si="62"/>
        <v>568</v>
      </c>
      <c r="B569" s="11" t="s">
        <v>879</v>
      </c>
      <c r="C569" t="str">
        <f ca="1">OFFSET(raw!$A$1,$A569*2,0)</f>
        <v>Wallsend</v>
      </c>
      <c r="D569">
        <f t="shared" si="56"/>
        <v>1</v>
      </c>
      <c r="E569">
        <f ca="1">IF(D569=0,0,SUM(D$2:D569))</f>
        <v>284</v>
      </c>
      <c r="F569">
        <f t="shared" si="57"/>
        <v>70</v>
      </c>
      <c r="G569" s="5">
        <f t="shared" ca="1" si="58"/>
        <v>77</v>
      </c>
      <c r="H569">
        <v>2287</v>
      </c>
      <c r="I569">
        <f t="shared" si="59"/>
        <v>0</v>
      </c>
      <c r="J569">
        <f t="shared" si="60"/>
        <v>0</v>
      </c>
      <c r="K569">
        <f>IF(J569=0,0,SUM(J$2:J569))</f>
        <v>0</v>
      </c>
      <c r="L569">
        <f t="shared" si="61"/>
        <v>0</v>
      </c>
    </row>
    <row r="570" spans="1:12">
      <c r="A570">
        <f t="shared" si="62"/>
        <v>569</v>
      </c>
      <c r="B570" s="11" t="s">
        <v>881</v>
      </c>
      <c r="C570" t="str">
        <f ca="1">OFFSET(raw!$A$1,$A570*2,0)</f>
        <v>Belmont North</v>
      </c>
      <c r="D570">
        <f t="shared" si="56"/>
        <v>0</v>
      </c>
      <c r="E570">
        <f>IF(D570=0,0,SUM(D$2:D570))</f>
        <v>0</v>
      </c>
      <c r="F570">
        <f t="shared" si="57"/>
        <v>70</v>
      </c>
      <c r="G570" s="5">
        <f t="shared" si="58"/>
        <v>0</v>
      </c>
      <c r="H570">
        <v>2280</v>
      </c>
      <c r="I570">
        <f t="shared" si="59"/>
        <v>0</v>
      </c>
      <c r="J570">
        <f t="shared" si="60"/>
        <v>0</v>
      </c>
      <c r="K570">
        <f>IF(J570=0,0,SUM(J$2:J570))</f>
        <v>0</v>
      </c>
      <c r="L570">
        <f t="shared" si="61"/>
        <v>0</v>
      </c>
    </row>
    <row r="571" spans="1:12">
      <c r="A571">
        <f t="shared" si="62"/>
        <v>570</v>
      </c>
      <c r="B571" s="11" t="s">
        <v>883</v>
      </c>
      <c r="C571" t="str">
        <f ca="1">OFFSET(raw!$A$1,$A571*2,0)</f>
        <v>Ashbury</v>
      </c>
      <c r="D571">
        <f t="shared" si="56"/>
        <v>1</v>
      </c>
      <c r="E571">
        <f ca="1">IF(D571=0,0,SUM(D$2:D571))</f>
        <v>285</v>
      </c>
      <c r="F571">
        <f t="shared" si="57"/>
        <v>70</v>
      </c>
      <c r="G571" s="5">
        <f t="shared" ca="1" si="58"/>
        <v>77</v>
      </c>
      <c r="H571">
        <v>2193</v>
      </c>
      <c r="I571">
        <f t="shared" si="59"/>
        <v>1</v>
      </c>
      <c r="J571">
        <f t="shared" si="60"/>
        <v>1</v>
      </c>
      <c r="K571">
        <f ca="1">IF(J571=0,0,SUM(J$2:J571))</f>
        <v>212</v>
      </c>
      <c r="L571">
        <f t="shared" ca="1" si="61"/>
        <v>50</v>
      </c>
    </row>
    <row r="572" spans="1:12">
      <c r="A572">
        <f t="shared" si="62"/>
        <v>571</v>
      </c>
      <c r="B572" s="11" t="s">
        <v>885</v>
      </c>
      <c r="C572" t="str">
        <f ca="1">OFFSET(raw!$A$1,$A572*2,0)</f>
        <v>Warnervale</v>
      </c>
      <c r="D572">
        <f t="shared" si="56"/>
        <v>0</v>
      </c>
      <c r="E572">
        <f>IF(D572=0,0,SUM(D$2:D572))</f>
        <v>0</v>
      </c>
      <c r="F572">
        <f t="shared" si="57"/>
        <v>70</v>
      </c>
      <c r="G572" s="5">
        <f t="shared" si="58"/>
        <v>0</v>
      </c>
      <c r="H572">
        <v>2259</v>
      </c>
      <c r="I572">
        <f t="shared" si="59"/>
        <v>0</v>
      </c>
      <c r="J572">
        <f t="shared" si="60"/>
        <v>0</v>
      </c>
      <c r="K572">
        <f>IF(J572=0,0,SUM(J$2:J572))</f>
        <v>0</v>
      </c>
      <c r="L572">
        <f t="shared" si="61"/>
        <v>0</v>
      </c>
    </row>
    <row r="573" spans="1:12">
      <c r="A573">
        <f t="shared" si="62"/>
        <v>572</v>
      </c>
      <c r="B573" s="11" t="s">
        <v>611</v>
      </c>
      <c r="C573" t="str">
        <f ca="1">OFFSET(raw!$A$1,$A573*2,0)</f>
        <v>Narrandera</v>
      </c>
      <c r="D573">
        <f t="shared" si="56"/>
        <v>0</v>
      </c>
      <c r="E573">
        <f>IF(D573=0,0,SUM(D$2:D573))</f>
        <v>0</v>
      </c>
      <c r="F573">
        <f t="shared" si="57"/>
        <v>70</v>
      </c>
      <c r="G573" s="5">
        <f t="shared" si="58"/>
        <v>0</v>
      </c>
      <c r="H573">
        <v>2700</v>
      </c>
      <c r="I573">
        <f t="shared" si="59"/>
        <v>0</v>
      </c>
      <c r="J573">
        <f t="shared" si="60"/>
        <v>0</v>
      </c>
      <c r="K573">
        <f>IF(J573=0,0,SUM(J$2:J573))</f>
        <v>0</v>
      </c>
      <c r="L573">
        <f t="shared" si="61"/>
        <v>0</v>
      </c>
    </row>
    <row r="574" spans="1:12">
      <c r="A574">
        <f t="shared" si="62"/>
        <v>573</v>
      </c>
      <c r="B574" s="11" t="s">
        <v>887</v>
      </c>
      <c r="C574" t="str">
        <f ca="1">OFFSET(raw!$A$1,$A574*2,0)</f>
        <v>Valentine</v>
      </c>
      <c r="D574">
        <f t="shared" si="56"/>
        <v>1</v>
      </c>
      <c r="E574">
        <f ca="1">IF(D574=0,0,SUM(D$2:D574))</f>
        <v>286</v>
      </c>
      <c r="F574">
        <f t="shared" si="57"/>
        <v>70</v>
      </c>
      <c r="G574" s="5">
        <f t="shared" ca="1" si="58"/>
        <v>77</v>
      </c>
      <c r="H574">
        <v>2280</v>
      </c>
      <c r="I574">
        <f t="shared" si="59"/>
        <v>0</v>
      </c>
      <c r="J574">
        <f t="shared" si="60"/>
        <v>0</v>
      </c>
      <c r="K574">
        <f>IF(J574=0,0,SUM(J$2:J574))</f>
        <v>0</v>
      </c>
      <c r="L574">
        <f t="shared" si="61"/>
        <v>0</v>
      </c>
    </row>
    <row r="575" spans="1:12">
      <c r="A575">
        <f t="shared" si="62"/>
        <v>574</v>
      </c>
      <c r="B575" s="11" t="s">
        <v>889</v>
      </c>
      <c r="C575" t="str">
        <f ca="1">OFFSET(raw!$A$1,$A575*2,0)</f>
        <v>Jerrabomberra</v>
      </c>
      <c r="D575">
        <f t="shared" si="56"/>
        <v>1</v>
      </c>
      <c r="E575">
        <f ca="1">IF(D575=0,0,SUM(D$2:D575))</f>
        <v>287</v>
      </c>
      <c r="F575">
        <f t="shared" si="57"/>
        <v>70</v>
      </c>
      <c r="G575" s="5">
        <f t="shared" ca="1" si="58"/>
        <v>77</v>
      </c>
      <c r="H575">
        <v>2619</v>
      </c>
      <c r="I575">
        <f t="shared" si="59"/>
        <v>0</v>
      </c>
      <c r="J575">
        <f t="shared" si="60"/>
        <v>0</v>
      </c>
      <c r="K575">
        <f>IF(J575=0,0,SUM(J$2:J575))</f>
        <v>0</v>
      </c>
      <c r="L575">
        <f t="shared" si="61"/>
        <v>0</v>
      </c>
    </row>
    <row r="576" spans="1:12">
      <c r="A576">
        <f t="shared" si="62"/>
        <v>575</v>
      </c>
      <c r="B576" s="11" t="s">
        <v>891</v>
      </c>
      <c r="C576" t="str">
        <f ca="1">OFFSET(raw!$A$1,$A576*2,0)</f>
        <v>Metford</v>
      </c>
      <c r="D576">
        <f t="shared" si="56"/>
        <v>0</v>
      </c>
      <c r="E576">
        <f>IF(D576=0,0,SUM(D$2:D576))</f>
        <v>0</v>
      </c>
      <c r="F576">
        <f t="shared" si="57"/>
        <v>70</v>
      </c>
      <c r="G576" s="5">
        <f t="shared" si="58"/>
        <v>0</v>
      </c>
      <c r="H576">
        <v>2323</v>
      </c>
      <c r="I576">
        <f t="shared" si="59"/>
        <v>0</v>
      </c>
      <c r="J576">
        <f t="shared" si="60"/>
        <v>0</v>
      </c>
      <c r="K576">
        <f>IF(J576=0,0,SUM(J$2:J576))</f>
        <v>0</v>
      </c>
      <c r="L576">
        <f t="shared" si="61"/>
        <v>0</v>
      </c>
    </row>
    <row r="577" spans="1:12">
      <c r="A577">
        <f t="shared" si="62"/>
        <v>576</v>
      </c>
      <c r="B577" s="11" t="s">
        <v>893</v>
      </c>
      <c r="C577" t="str">
        <f ca="1">OFFSET(raw!$A$1,$A577*2,0)</f>
        <v>Alfords Point</v>
      </c>
      <c r="D577">
        <f t="shared" si="56"/>
        <v>1</v>
      </c>
      <c r="E577">
        <f ca="1">IF(D577=0,0,SUM(D$2:D577))</f>
        <v>288</v>
      </c>
      <c r="F577">
        <f t="shared" si="57"/>
        <v>70</v>
      </c>
      <c r="G577" s="5">
        <f t="shared" ca="1" si="58"/>
        <v>76</v>
      </c>
      <c r="H577">
        <v>2234</v>
      </c>
      <c r="I577">
        <f t="shared" si="59"/>
        <v>1</v>
      </c>
      <c r="J577">
        <f t="shared" si="60"/>
        <v>1</v>
      </c>
      <c r="K577">
        <f ca="1">IF(J577=0,0,SUM(J$2:J577))</f>
        <v>213</v>
      </c>
      <c r="L577">
        <f t="shared" ca="1" si="61"/>
        <v>50</v>
      </c>
    </row>
    <row r="578" spans="1:12">
      <c r="A578">
        <f t="shared" si="62"/>
        <v>577</v>
      </c>
      <c r="B578" s="11" t="s">
        <v>895</v>
      </c>
      <c r="C578" t="str">
        <f ca="1">OFFSET(raw!$A$1,$A578*2,0)</f>
        <v>Punchbowl</v>
      </c>
      <c r="D578">
        <f t="shared" si="56"/>
        <v>0</v>
      </c>
      <c r="E578">
        <f>IF(D578=0,0,SUM(D$2:D578))</f>
        <v>0</v>
      </c>
      <c r="F578">
        <f t="shared" si="57"/>
        <v>70</v>
      </c>
      <c r="G578" s="5">
        <f t="shared" si="58"/>
        <v>0</v>
      </c>
      <c r="H578">
        <v>2196</v>
      </c>
      <c r="I578">
        <f t="shared" si="59"/>
        <v>1</v>
      </c>
      <c r="J578">
        <f t="shared" si="60"/>
        <v>0</v>
      </c>
      <c r="K578">
        <f>IF(J578=0,0,SUM(J$2:J578))</f>
        <v>0</v>
      </c>
      <c r="L578">
        <f t="shared" si="61"/>
        <v>0</v>
      </c>
    </row>
    <row r="579" spans="1:12">
      <c r="A579">
        <f t="shared" si="62"/>
        <v>578</v>
      </c>
      <c r="B579" s="11" t="s">
        <v>897</v>
      </c>
      <c r="C579" t="str">
        <f ca="1">OFFSET(raw!$A$1,$A579*2,0)</f>
        <v>Caves Beach</v>
      </c>
      <c r="D579">
        <f t="shared" ref="D579:D642" si="63">IF(ISNUMBER(FIND("Public",B579)),1,0)</f>
        <v>1</v>
      </c>
      <c r="E579">
        <f ca="1">IF(D579=0,0,SUM(D$2:D579))</f>
        <v>289</v>
      </c>
      <c r="F579">
        <f t="shared" ref="F579:F642" si="64">100-ROUND(A579/MAX(A:A)*100, 0)</f>
        <v>70</v>
      </c>
      <c r="G579" s="5">
        <f t="shared" ref="G579:G642" ca="1" si="65">IF(E579=0,0,ROUND(1-E579/MAX(E$2:E$1897),2))*100</f>
        <v>76</v>
      </c>
      <c r="H579">
        <v>2281</v>
      </c>
      <c r="I579">
        <f t="shared" ref="I579:I642" si="66">IFERROR(IF(H579&lt;2250,1,0),0)</f>
        <v>0</v>
      </c>
      <c r="J579">
        <f t="shared" ref="J579:J642" si="67">I579*D579</f>
        <v>0</v>
      </c>
      <c r="K579">
        <f>IF(J579=0,0,SUM(J$2:J579))</f>
        <v>0</v>
      </c>
      <c r="L579">
        <f t="shared" ref="L579:L642" si="68">IF(K579=0,0,ROUND(1-K579/MAX(K$2:K$1897),2))*100</f>
        <v>0</v>
      </c>
    </row>
    <row r="580" spans="1:12">
      <c r="A580">
        <f t="shared" ref="A580:A643" si="69">A579+1</f>
        <v>579</v>
      </c>
      <c r="B580" s="11" t="s">
        <v>899</v>
      </c>
      <c r="C580" t="str">
        <f ca="1">OFFSET(raw!$A$1,$A580*2,0)</f>
        <v>Earlwood</v>
      </c>
      <c r="D580">
        <f t="shared" si="63"/>
        <v>1</v>
      </c>
      <c r="E580">
        <f ca="1">IF(D580=0,0,SUM(D$2:D580))</f>
        <v>290</v>
      </c>
      <c r="F580">
        <f t="shared" si="64"/>
        <v>69</v>
      </c>
      <c r="G580" s="5">
        <f t="shared" ca="1" si="65"/>
        <v>76</v>
      </c>
      <c r="H580">
        <v>2206</v>
      </c>
      <c r="I580">
        <f t="shared" si="66"/>
        <v>1</v>
      </c>
      <c r="J580">
        <f t="shared" si="67"/>
        <v>1</v>
      </c>
      <c r="K580">
        <f ca="1">IF(J580=0,0,SUM(J$2:J580))</f>
        <v>214</v>
      </c>
      <c r="L580">
        <f t="shared" ca="1" si="68"/>
        <v>49</v>
      </c>
    </row>
    <row r="581" spans="1:12">
      <c r="A581">
        <f t="shared" si="69"/>
        <v>580</v>
      </c>
      <c r="B581" s="11" t="s">
        <v>900</v>
      </c>
      <c r="C581" t="str">
        <f ca="1">OFFSET(raw!$A$1,$A581*2,0)</f>
        <v>Plumpton</v>
      </c>
      <c r="D581">
        <f t="shared" si="63"/>
        <v>0</v>
      </c>
      <c r="E581">
        <f>IF(D581=0,0,SUM(D$2:D581))</f>
        <v>0</v>
      </c>
      <c r="F581">
        <f t="shared" si="64"/>
        <v>69</v>
      </c>
      <c r="G581" s="5">
        <f t="shared" si="65"/>
        <v>0</v>
      </c>
      <c r="H581">
        <v>2761</v>
      </c>
      <c r="I581">
        <f t="shared" si="66"/>
        <v>0</v>
      </c>
      <c r="J581">
        <f t="shared" si="67"/>
        <v>0</v>
      </c>
      <c r="K581">
        <f>IF(J581=0,0,SUM(J$2:J581))</f>
        <v>0</v>
      </c>
      <c r="L581">
        <f t="shared" si="68"/>
        <v>0</v>
      </c>
    </row>
    <row r="582" spans="1:12">
      <c r="A582">
        <f t="shared" si="69"/>
        <v>581</v>
      </c>
      <c r="B582" s="11" t="s">
        <v>902</v>
      </c>
      <c r="C582" t="str">
        <f ca="1">OFFSET(raw!$A$1,$A582*2,0)</f>
        <v>Tinonee</v>
      </c>
      <c r="D582">
        <f t="shared" si="63"/>
        <v>1</v>
      </c>
      <c r="E582">
        <f ca="1">IF(D582=0,0,SUM(D$2:D582))</f>
        <v>291</v>
      </c>
      <c r="F582">
        <f t="shared" si="64"/>
        <v>69</v>
      </c>
      <c r="G582" s="5">
        <f t="shared" ca="1" si="65"/>
        <v>76</v>
      </c>
      <c r="H582">
        <v>2430</v>
      </c>
      <c r="I582">
        <f t="shared" si="66"/>
        <v>0</v>
      </c>
      <c r="J582">
        <f t="shared" si="67"/>
        <v>0</v>
      </c>
      <c r="K582">
        <f>IF(J582=0,0,SUM(J$2:J582))</f>
        <v>0</v>
      </c>
      <c r="L582">
        <f t="shared" si="68"/>
        <v>0</v>
      </c>
    </row>
    <row r="583" spans="1:12">
      <c r="A583">
        <f t="shared" si="69"/>
        <v>582</v>
      </c>
      <c r="B583" s="11" t="s">
        <v>904</v>
      </c>
      <c r="C583" t="str">
        <f ca="1">OFFSET(raw!$A$1,$A583*2,0)</f>
        <v>Springwood</v>
      </c>
      <c r="D583">
        <f t="shared" si="63"/>
        <v>1</v>
      </c>
      <c r="E583">
        <f ca="1">IF(D583=0,0,SUM(D$2:D583))</f>
        <v>292</v>
      </c>
      <c r="F583">
        <f t="shared" si="64"/>
        <v>69</v>
      </c>
      <c r="G583" s="5">
        <f t="shared" ca="1" si="65"/>
        <v>76</v>
      </c>
      <c r="H583">
        <v>2777</v>
      </c>
      <c r="I583">
        <f t="shared" si="66"/>
        <v>0</v>
      </c>
      <c r="J583">
        <f t="shared" si="67"/>
        <v>0</v>
      </c>
      <c r="K583">
        <f>IF(J583=0,0,SUM(J$2:J583))</f>
        <v>0</v>
      </c>
      <c r="L583">
        <f t="shared" si="68"/>
        <v>0</v>
      </c>
    </row>
    <row r="584" spans="1:12">
      <c r="A584">
        <f t="shared" si="69"/>
        <v>583</v>
      </c>
      <c r="B584" s="11" t="s">
        <v>906</v>
      </c>
      <c r="C584" t="str">
        <f ca="1">OFFSET(raw!$A$1,$A584*2,0)</f>
        <v>Kurrajong</v>
      </c>
      <c r="D584">
        <f t="shared" si="63"/>
        <v>0</v>
      </c>
      <c r="E584">
        <f>IF(D584=0,0,SUM(D$2:D584))</f>
        <v>0</v>
      </c>
      <c r="F584">
        <f t="shared" si="64"/>
        <v>69</v>
      </c>
      <c r="G584" s="5">
        <f t="shared" si="65"/>
        <v>0</v>
      </c>
      <c r="H584">
        <v>2758</v>
      </c>
      <c r="I584">
        <f t="shared" si="66"/>
        <v>0</v>
      </c>
      <c r="J584">
        <f t="shared" si="67"/>
        <v>0</v>
      </c>
      <c r="K584">
        <f>IF(J584=0,0,SUM(J$2:J584))</f>
        <v>0</v>
      </c>
      <c r="L584">
        <f t="shared" si="68"/>
        <v>0</v>
      </c>
    </row>
    <row r="585" spans="1:12">
      <c r="A585">
        <f t="shared" si="69"/>
        <v>584</v>
      </c>
      <c r="B585" s="11" t="s">
        <v>907</v>
      </c>
      <c r="C585" t="str">
        <f ca="1">OFFSET(raw!$A$1,$A585*2,0)</f>
        <v>Green Valley</v>
      </c>
      <c r="D585">
        <f t="shared" si="63"/>
        <v>0</v>
      </c>
      <c r="E585">
        <f>IF(D585=0,0,SUM(D$2:D585))</f>
        <v>0</v>
      </c>
      <c r="F585">
        <f t="shared" si="64"/>
        <v>69</v>
      </c>
      <c r="G585" s="5">
        <f t="shared" si="65"/>
        <v>0</v>
      </c>
      <c r="H585">
        <v>2168</v>
      </c>
      <c r="I585">
        <f t="shared" si="66"/>
        <v>1</v>
      </c>
      <c r="J585">
        <f t="shared" si="67"/>
        <v>0</v>
      </c>
      <c r="K585">
        <f>IF(J585=0,0,SUM(J$2:J585))</f>
        <v>0</v>
      </c>
      <c r="L585">
        <f t="shared" si="68"/>
        <v>0</v>
      </c>
    </row>
    <row r="586" spans="1:12">
      <c r="A586">
        <f t="shared" si="69"/>
        <v>585</v>
      </c>
      <c r="B586" s="11" t="s">
        <v>909</v>
      </c>
      <c r="C586" t="str">
        <f ca="1">OFFSET(raw!$A$1,$A586*2,0)</f>
        <v>Newtown</v>
      </c>
      <c r="D586">
        <f t="shared" si="63"/>
        <v>1</v>
      </c>
      <c r="E586">
        <f ca="1">IF(D586=0,0,SUM(D$2:D586))</f>
        <v>293</v>
      </c>
      <c r="F586">
        <f t="shared" si="64"/>
        <v>69</v>
      </c>
      <c r="G586" s="5">
        <f t="shared" ca="1" si="65"/>
        <v>76</v>
      </c>
      <c r="H586">
        <v>2042</v>
      </c>
      <c r="I586">
        <f t="shared" si="66"/>
        <v>1</v>
      </c>
      <c r="J586">
        <f t="shared" si="67"/>
        <v>1</v>
      </c>
      <c r="K586">
        <f ca="1">IF(J586=0,0,SUM(J$2:J586))</f>
        <v>215</v>
      </c>
      <c r="L586">
        <f t="shared" ca="1" si="68"/>
        <v>49</v>
      </c>
    </row>
    <row r="587" spans="1:12">
      <c r="A587">
        <f t="shared" si="69"/>
        <v>586</v>
      </c>
      <c r="B587" s="11" t="s">
        <v>910</v>
      </c>
      <c r="C587" t="str">
        <f ca="1">OFFSET(raw!$A$1,$A587*2,0)</f>
        <v>Frenchs Forest</v>
      </c>
      <c r="D587">
        <f t="shared" si="63"/>
        <v>1</v>
      </c>
      <c r="E587">
        <f ca="1">IF(D587=0,0,SUM(D$2:D587))</f>
        <v>294</v>
      </c>
      <c r="F587">
        <f t="shared" si="64"/>
        <v>69</v>
      </c>
      <c r="G587" s="5">
        <f t="shared" ca="1" si="65"/>
        <v>76</v>
      </c>
      <c r="H587">
        <v>2086</v>
      </c>
      <c r="I587">
        <f t="shared" si="66"/>
        <v>1</v>
      </c>
      <c r="J587">
        <f t="shared" si="67"/>
        <v>1</v>
      </c>
      <c r="K587">
        <f ca="1">IF(J587=0,0,SUM(J$2:J587))</f>
        <v>216</v>
      </c>
      <c r="L587">
        <f t="shared" ca="1" si="68"/>
        <v>49</v>
      </c>
    </row>
    <row r="588" spans="1:12">
      <c r="A588">
        <f t="shared" si="69"/>
        <v>587</v>
      </c>
      <c r="B588" s="11" t="s">
        <v>911</v>
      </c>
      <c r="C588" t="str">
        <f ca="1">OFFSET(raw!$A$1,$A588*2,0)</f>
        <v>Albury</v>
      </c>
      <c r="D588">
        <f t="shared" si="63"/>
        <v>0</v>
      </c>
      <c r="E588">
        <f>IF(D588=0,0,SUM(D$2:D588))</f>
        <v>0</v>
      </c>
      <c r="F588">
        <f t="shared" si="64"/>
        <v>69</v>
      </c>
      <c r="G588" s="5">
        <f t="shared" si="65"/>
        <v>0</v>
      </c>
      <c r="H588">
        <v>2640</v>
      </c>
      <c r="I588">
        <f t="shared" si="66"/>
        <v>0</v>
      </c>
      <c r="J588">
        <f t="shared" si="67"/>
        <v>0</v>
      </c>
      <c r="K588">
        <f>IF(J588=0,0,SUM(J$2:J588))</f>
        <v>0</v>
      </c>
      <c r="L588">
        <f t="shared" si="68"/>
        <v>0</v>
      </c>
    </row>
    <row r="589" spans="1:12">
      <c r="A589">
        <f t="shared" si="69"/>
        <v>588</v>
      </c>
      <c r="B589" s="11" t="s">
        <v>611</v>
      </c>
      <c r="C589" t="str">
        <f ca="1">OFFSET(raw!$A$1,$A589*2,0)</f>
        <v>Tweed Heads</v>
      </c>
      <c r="D589">
        <f t="shared" si="63"/>
        <v>0</v>
      </c>
      <c r="E589">
        <f>IF(D589=0,0,SUM(D$2:D589))</f>
        <v>0</v>
      </c>
      <c r="F589">
        <f t="shared" si="64"/>
        <v>69</v>
      </c>
      <c r="G589" s="5">
        <f t="shared" si="65"/>
        <v>0</v>
      </c>
      <c r="H589">
        <v>2485</v>
      </c>
      <c r="I589">
        <f t="shared" si="66"/>
        <v>0</v>
      </c>
      <c r="J589">
        <f t="shared" si="67"/>
        <v>0</v>
      </c>
      <c r="K589">
        <f>IF(J589=0,0,SUM(J$2:J589))</f>
        <v>0</v>
      </c>
      <c r="L589">
        <f t="shared" si="68"/>
        <v>0</v>
      </c>
    </row>
    <row r="590" spans="1:12">
      <c r="A590">
        <f t="shared" si="69"/>
        <v>589</v>
      </c>
      <c r="B590" s="11" t="s">
        <v>914</v>
      </c>
      <c r="C590" t="str">
        <f ca="1">OFFSET(raw!$A$1,$A590*2,0)</f>
        <v>Kooringal</v>
      </c>
      <c r="D590">
        <f t="shared" si="63"/>
        <v>0</v>
      </c>
      <c r="E590">
        <f>IF(D590=0,0,SUM(D$2:D590))</f>
        <v>0</v>
      </c>
      <c r="F590">
        <f t="shared" si="64"/>
        <v>69</v>
      </c>
      <c r="G590" s="5">
        <f t="shared" si="65"/>
        <v>0</v>
      </c>
      <c r="H590">
        <v>2650</v>
      </c>
      <c r="I590">
        <f t="shared" si="66"/>
        <v>0</v>
      </c>
      <c r="J590">
        <f t="shared" si="67"/>
        <v>0</v>
      </c>
      <c r="K590">
        <f>IF(J590=0,0,SUM(J$2:J590))</f>
        <v>0</v>
      </c>
      <c r="L590">
        <f t="shared" si="68"/>
        <v>0</v>
      </c>
    </row>
    <row r="591" spans="1:12">
      <c r="A591">
        <f t="shared" si="69"/>
        <v>590</v>
      </c>
      <c r="B591" s="11" t="s">
        <v>916</v>
      </c>
      <c r="C591" t="str">
        <f ca="1">OFFSET(raw!$A$1,$A591*2,0)</f>
        <v>Glebe</v>
      </c>
      <c r="D591">
        <f t="shared" si="63"/>
        <v>0</v>
      </c>
      <c r="E591">
        <f>IF(D591=0,0,SUM(D$2:D591))</f>
        <v>0</v>
      </c>
      <c r="F591">
        <f t="shared" si="64"/>
        <v>69</v>
      </c>
      <c r="G591" s="5">
        <f t="shared" si="65"/>
        <v>0</v>
      </c>
      <c r="H591">
        <v>2037</v>
      </c>
      <c r="I591">
        <f t="shared" si="66"/>
        <v>1</v>
      </c>
      <c r="J591">
        <f t="shared" si="67"/>
        <v>0</v>
      </c>
      <c r="K591">
        <f>IF(J591=0,0,SUM(J$2:J591))</f>
        <v>0</v>
      </c>
      <c r="L591">
        <f t="shared" si="68"/>
        <v>0</v>
      </c>
    </row>
    <row r="592" spans="1:12">
      <c r="A592">
        <f t="shared" si="69"/>
        <v>591</v>
      </c>
      <c r="B592" s="11" t="s">
        <v>918</v>
      </c>
      <c r="C592" t="str">
        <f ca="1">OFFSET(raw!$A$1,$A592*2,0)</f>
        <v>Maroubra Junction</v>
      </c>
      <c r="D592">
        <f t="shared" si="63"/>
        <v>0</v>
      </c>
      <c r="E592">
        <f>IF(D592=0,0,SUM(D$2:D592))</f>
        <v>0</v>
      </c>
      <c r="F592">
        <f t="shared" si="64"/>
        <v>69</v>
      </c>
      <c r="G592" s="5">
        <f t="shared" si="65"/>
        <v>0</v>
      </c>
      <c r="H592" t="e">
        <v>#N/A</v>
      </c>
      <c r="I592">
        <f t="shared" si="66"/>
        <v>0</v>
      </c>
      <c r="J592">
        <f t="shared" si="67"/>
        <v>0</v>
      </c>
      <c r="K592">
        <f>IF(J592=0,0,SUM(J$2:J592))</f>
        <v>0</v>
      </c>
      <c r="L592">
        <f t="shared" si="68"/>
        <v>0</v>
      </c>
    </row>
    <row r="593" spans="1:12">
      <c r="A593">
        <f t="shared" si="69"/>
        <v>592</v>
      </c>
      <c r="B593" s="11" t="s">
        <v>919</v>
      </c>
      <c r="C593" t="str">
        <f ca="1">OFFSET(raw!$A$1,$A593*2,0)</f>
        <v>Newtown</v>
      </c>
      <c r="D593">
        <f t="shared" si="63"/>
        <v>1</v>
      </c>
      <c r="E593">
        <f ca="1">IF(D593=0,0,SUM(D$2:D593))</f>
        <v>295</v>
      </c>
      <c r="F593">
        <f t="shared" si="64"/>
        <v>69</v>
      </c>
      <c r="G593" s="5">
        <f t="shared" ca="1" si="65"/>
        <v>76</v>
      </c>
      <c r="H593">
        <v>2042</v>
      </c>
      <c r="I593">
        <f t="shared" si="66"/>
        <v>1</v>
      </c>
      <c r="J593">
        <f t="shared" si="67"/>
        <v>1</v>
      </c>
      <c r="K593">
        <f ca="1">IF(J593=0,0,SUM(J$2:J593))</f>
        <v>217</v>
      </c>
      <c r="L593">
        <f t="shared" ca="1" si="68"/>
        <v>49</v>
      </c>
    </row>
    <row r="594" spans="1:12">
      <c r="A594">
        <f t="shared" si="69"/>
        <v>593</v>
      </c>
      <c r="B594" s="11" t="s">
        <v>920</v>
      </c>
      <c r="C594" t="str">
        <f ca="1">OFFSET(raw!$A$1,$A594*2,0)</f>
        <v>Canowindra</v>
      </c>
      <c r="D594">
        <f t="shared" si="63"/>
        <v>0</v>
      </c>
      <c r="E594">
        <f>IF(D594=0,0,SUM(D$2:D594))</f>
        <v>0</v>
      </c>
      <c r="F594">
        <f t="shared" si="64"/>
        <v>69</v>
      </c>
      <c r="G594" s="5">
        <f t="shared" si="65"/>
        <v>0</v>
      </c>
      <c r="H594">
        <v>2804</v>
      </c>
      <c r="I594">
        <f t="shared" si="66"/>
        <v>0</v>
      </c>
      <c r="J594">
        <f t="shared" si="67"/>
        <v>0</v>
      </c>
      <c r="K594">
        <f>IF(J594=0,0,SUM(J$2:J594))</f>
        <v>0</v>
      </c>
      <c r="L594">
        <f t="shared" si="68"/>
        <v>0</v>
      </c>
    </row>
    <row r="595" spans="1:12">
      <c r="A595">
        <f t="shared" si="69"/>
        <v>594</v>
      </c>
      <c r="B595" s="11" t="s">
        <v>922</v>
      </c>
      <c r="C595" t="str">
        <f ca="1">OFFSET(raw!$A$1,$A595*2,0)</f>
        <v>Enfield</v>
      </c>
      <c r="D595">
        <f t="shared" si="63"/>
        <v>1</v>
      </c>
      <c r="E595">
        <f ca="1">IF(D595=0,0,SUM(D$2:D595))</f>
        <v>296</v>
      </c>
      <c r="F595">
        <f t="shared" si="64"/>
        <v>69</v>
      </c>
      <c r="G595" s="5">
        <f t="shared" ca="1" si="65"/>
        <v>76</v>
      </c>
      <c r="H595">
        <v>2136</v>
      </c>
      <c r="I595">
        <f t="shared" si="66"/>
        <v>1</v>
      </c>
      <c r="J595">
        <f t="shared" si="67"/>
        <v>1</v>
      </c>
      <c r="K595">
        <f ca="1">IF(J595=0,0,SUM(J$2:J595))</f>
        <v>218</v>
      </c>
      <c r="L595">
        <f t="shared" ca="1" si="68"/>
        <v>48</v>
      </c>
    </row>
    <row r="596" spans="1:12">
      <c r="A596">
        <f t="shared" si="69"/>
        <v>595</v>
      </c>
      <c r="B596" s="11" t="s">
        <v>924</v>
      </c>
      <c r="C596" t="str">
        <f ca="1">OFFSET(raw!$A$1,$A596*2,0)</f>
        <v>Upper Main Arm</v>
      </c>
      <c r="D596">
        <f t="shared" si="63"/>
        <v>1</v>
      </c>
      <c r="E596">
        <f ca="1">IF(D596=0,0,SUM(D$2:D596))</f>
        <v>297</v>
      </c>
      <c r="F596">
        <f t="shared" si="64"/>
        <v>69</v>
      </c>
      <c r="G596" s="5">
        <f t="shared" ca="1" si="65"/>
        <v>76</v>
      </c>
      <c r="H596">
        <v>2482</v>
      </c>
      <c r="I596">
        <f t="shared" si="66"/>
        <v>0</v>
      </c>
      <c r="J596">
        <f t="shared" si="67"/>
        <v>0</v>
      </c>
      <c r="K596">
        <f>IF(J596=0,0,SUM(J$2:J596))</f>
        <v>0</v>
      </c>
      <c r="L596">
        <f t="shared" si="68"/>
        <v>0</v>
      </c>
    </row>
    <row r="597" spans="1:12">
      <c r="A597">
        <f t="shared" si="69"/>
        <v>596</v>
      </c>
      <c r="B597" s="11" t="s">
        <v>926</v>
      </c>
      <c r="C597" t="str">
        <f ca="1">OFFSET(raw!$A$1,$A597*2,0)</f>
        <v>Goonellabah</v>
      </c>
      <c r="D597">
        <f t="shared" si="63"/>
        <v>0</v>
      </c>
      <c r="E597">
        <f>IF(D597=0,0,SUM(D$2:D597))</f>
        <v>0</v>
      </c>
      <c r="F597">
        <f t="shared" si="64"/>
        <v>69</v>
      </c>
      <c r="G597" s="5">
        <f t="shared" si="65"/>
        <v>0</v>
      </c>
      <c r="H597">
        <v>2480</v>
      </c>
      <c r="I597">
        <f t="shared" si="66"/>
        <v>0</v>
      </c>
      <c r="J597">
        <f t="shared" si="67"/>
        <v>0</v>
      </c>
      <c r="K597">
        <f>IF(J597=0,0,SUM(J$2:J597))</f>
        <v>0</v>
      </c>
      <c r="L597">
        <f t="shared" si="68"/>
        <v>0</v>
      </c>
    </row>
    <row r="598" spans="1:12">
      <c r="A598">
        <f t="shared" si="69"/>
        <v>597</v>
      </c>
      <c r="B598" s="11" t="s">
        <v>928</v>
      </c>
      <c r="C598" t="str">
        <f ca="1">OFFSET(raw!$A$1,$A598*2,0)</f>
        <v>Wagga Wagga</v>
      </c>
      <c r="D598">
        <f t="shared" si="63"/>
        <v>1</v>
      </c>
      <c r="E598">
        <f ca="1">IF(D598=0,0,SUM(D$2:D598))</f>
        <v>298</v>
      </c>
      <c r="F598">
        <f t="shared" si="64"/>
        <v>69</v>
      </c>
      <c r="G598" s="5">
        <f t="shared" ca="1" si="65"/>
        <v>76</v>
      </c>
      <c r="H598">
        <v>2650</v>
      </c>
      <c r="I598">
        <f t="shared" si="66"/>
        <v>0</v>
      </c>
      <c r="J598">
        <f t="shared" si="67"/>
        <v>0</v>
      </c>
      <c r="K598">
        <f>IF(J598=0,0,SUM(J$2:J598))</f>
        <v>0</v>
      </c>
      <c r="L598">
        <f t="shared" si="68"/>
        <v>0</v>
      </c>
    </row>
    <row r="599" spans="1:12">
      <c r="A599">
        <f t="shared" si="69"/>
        <v>598</v>
      </c>
      <c r="B599" s="11" t="s">
        <v>929</v>
      </c>
      <c r="C599" t="str">
        <f ca="1">OFFSET(raw!$A$1,$A599*2,0)</f>
        <v>Quakers Hill</v>
      </c>
      <c r="D599">
        <f t="shared" si="63"/>
        <v>1</v>
      </c>
      <c r="E599">
        <f ca="1">IF(D599=0,0,SUM(D$2:D599))</f>
        <v>299</v>
      </c>
      <c r="F599">
        <f t="shared" si="64"/>
        <v>68</v>
      </c>
      <c r="G599" s="5">
        <f t="shared" ca="1" si="65"/>
        <v>76</v>
      </c>
      <c r="H599">
        <v>2763</v>
      </c>
      <c r="I599">
        <f t="shared" si="66"/>
        <v>0</v>
      </c>
      <c r="J599">
        <f t="shared" si="67"/>
        <v>0</v>
      </c>
      <c r="K599">
        <f>IF(J599=0,0,SUM(J$2:J599))</f>
        <v>0</v>
      </c>
      <c r="L599">
        <f t="shared" si="68"/>
        <v>0</v>
      </c>
    </row>
    <row r="600" spans="1:12">
      <c r="A600">
        <f t="shared" si="69"/>
        <v>599</v>
      </c>
      <c r="B600" s="11" t="s">
        <v>930</v>
      </c>
      <c r="C600" t="str">
        <f ca="1">OFFSET(raw!$A$1,$A600*2,0)</f>
        <v>Regents Park</v>
      </c>
      <c r="D600">
        <f t="shared" si="63"/>
        <v>0</v>
      </c>
      <c r="E600">
        <f>IF(D600=0,0,SUM(D$2:D600))</f>
        <v>0</v>
      </c>
      <c r="F600">
        <f t="shared" si="64"/>
        <v>68</v>
      </c>
      <c r="G600" s="5">
        <f t="shared" si="65"/>
        <v>0</v>
      </c>
      <c r="H600">
        <v>2143</v>
      </c>
      <c r="I600">
        <f t="shared" si="66"/>
        <v>1</v>
      </c>
      <c r="J600">
        <f t="shared" si="67"/>
        <v>0</v>
      </c>
      <c r="K600">
        <f>IF(J600=0,0,SUM(J$2:J600))</f>
        <v>0</v>
      </c>
      <c r="L600">
        <f t="shared" si="68"/>
        <v>0</v>
      </c>
    </row>
    <row r="601" spans="1:12">
      <c r="A601">
        <f t="shared" si="69"/>
        <v>600</v>
      </c>
      <c r="B601" s="11" t="s">
        <v>931</v>
      </c>
      <c r="C601" t="str">
        <f ca="1">OFFSET(raw!$A$1,$A601*2,0)</f>
        <v>Menai</v>
      </c>
      <c r="D601">
        <f t="shared" si="63"/>
        <v>1</v>
      </c>
      <c r="E601">
        <f ca="1">IF(D601=0,0,SUM(D$2:D601))</f>
        <v>300</v>
      </c>
      <c r="F601">
        <f t="shared" si="64"/>
        <v>68</v>
      </c>
      <c r="G601" s="5">
        <f t="shared" ca="1" si="65"/>
        <v>75</v>
      </c>
      <c r="H601">
        <v>2234</v>
      </c>
      <c r="I601">
        <f t="shared" si="66"/>
        <v>1</v>
      </c>
      <c r="J601">
        <f t="shared" si="67"/>
        <v>1</v>
      </c>
      <c r="K601">
        <f ca="1">IF(J601=0,0,SUM(J$2:J601))</f>
        <v>219</v>
      </c>
      <c r="L601">
        <f t="shared" ca="1" si="68"/>
        <v>48</v>
      </c>
    </row>
    <row r="602" spans="1:12">
      <c r="A602">
        <f t="shared" si="69"/>
        <v>601</v>
      </c>
      <c r="B602" s="11" t="s">
        <v>932</v>
      </c>
      <c r="C602" t="str">
        <f ca="1">OFFSET(raw!$A$1,$A602*2,0)</f>
        <v>Wagga Wagga</v>
      </c>
      <c r="D602">
        <f t="shared" si="63"/>
        <v>0</v>
      </c>
      <c r="E602">
        <f>IF(D602=0,0,SUM(D$2:D602))</f>
        <v>0</v>
      </c>
      <c r="F602">
        <f t="shared" si="64"/>
        <v>68</v>
      </c>
      <c r="G602" s="5">
        <f t="shared" si="65"/>
        <v>0</v>
      </c>
      <c r="H602">
        <v>2650</v>
      </c>
      <c r="I602">
        <f t="shared" si="66"/>
        <v>0</v>
      </c>
      <c r="J602">
        <f t="shared" si="67"/>
        <v>0</v>
      </c>
      <c r="K602">
        <f>IF(J602=0,0,SUM(J$2:J602))</f>
        <v>0</v>
      </c>
      <c r="L602">
        <f t="shared" si="68"/>
        <v>0</v>
      </c>
    </row>
    <row r="603" spans="1:12">
      <c r="A603">
        <f t="shared" si="69"/>
        <v>602</v>
      </c>
      <c r="B603" s="11" t="s">
        <v>933</v>
      </c>
      <c r="C603" t="str">
        <f ca="1">OFFSET(raw!$A$1,$A603*2,0)</f>
        <v>Westmead</v>
      </c>
      <c r="D603">
        <f t="shared" si="63"/>
        <v>0</v>
      </c>
      <c r="E603">
        <f>IF(D603=0,0,SUM(D$2:D603))</f>
        <v>0</v>
      </c>
      <c r="F603">
        <f t="shared" si="64"/>
        <v>68</v>
      </c>
      <c r="G603" s="5">
        <f t="shared" si="65"/>
        <v>0</v>
      </c>
      <c r="H603">
        <v>2145</v>
      </c>
      <c r="I603">
        <f t="shared" si="66"/>
        <v>1</v>
      </c>
      <c r="J603">
        <f t="shared" si="67"/>
        <v>0</v>
      </c>
      <c r="K603">
        <f>IF(J603=0,0,SUM(J$2:J603))</f>
        <v>0</v>
      </c>
      <c r="L603">
        <f t="shared" si="68"/>
        <v>0</v>
      </c>
    </row>
    <row r="604" spans="1:12">
      <c r="A604">
        <f t="shared" si="69"/>
        <v>603</v>
      </c>
      <c r="B604" s="11" t="s">
        <v>934</v>
      </c>
      <c r="C604" t="str">
        <f ca="1">OFFSET(raw!$A$1,$A604*2,0)</f>
        <v>Annandale</v>
      </c>
      <c r="D604">
        <f t="shared" si="63"/>
        <v>1</v>
      </c>
      <c r="E604">
        <f ca="1">IF(D604=0,0,SUM(D$2:D604))</f>
        <v>301</v>
      </c>
      <c r="F604">
        <f t="shared" si="64"/>
        <v>68</v>
      </c>
      <c r="G604" s="5">
        <f t="shared" ca="1" si="65"/>
        <v>75</v>
      </c>
      <c r="H604">
        <v>2038</v>
      </c>
      <c r="I604">
        <f t="shared" si="66"/>
        <v>1</v>
      </c>
      <c r="J604">
        <f t="shared" si="67"/>
        <v>1</v>
      </c>
      <c r="K604">
        <f ca="1">IF(J604=0,0,SUM(J$2:J604))</f>
        <v>220</v>
      </c>
      <c r="L604">
        <f t="shared" ca="1" si="68"/>
        <v>48</v>
      </c>
    </row>
    <row r="605" spans="1:12">
      <c r="A605">
        <f t="shared" si="69"/>
        <v>604</v>
      </c>
      <c r="B605" s="11" t="s">
        <v>823</v>
      </c>
      <c r="C605" t="str">
        <f ca="1">OFFSET(raw!$A$1,$A605*2,0)</f>
        <v>Young</v>
      </c>
      <c r="D605">
        <f t="shared" si="63"/>
        <v>0</v>
      </c>
      <c r="E605">
        <f>IF(D605=0,0,SUM(D$2:D605))</f>
        <v>0</v>
      </c>
      <c r="F605">
        <f t="shared" si="64"/>
        <v>68</v>
      </c>
      <c r="G605" s="5">
        <f t="shared" si="65"/>
        <v>0</v>
      </c>
      <c r="H605">
        <v>2594</v>
      </c>
      <c r="I605">
        <f t="shared" si="66"/>
        <v>0</v>
      </c>
      <c r="J605">
        <f t="shared" si="67"/>
        <v>0</v>
      </c>
      <c r="K605">
        <f>IF(J605=0,0,SUM(J$2:J605))</f>
        <v>0</v>
      </c>
      <c r="L605">
        <f t="shared" si="68"/>
        <v>0</v>
      </c>
    </row>
    <row r="606" spans="1:12">
      <c r="A606">
        <f t="shared" si="69"/>
        <v>605</v>
      </c>
      <c r="B606" s="11" t="s">
        <v>936</v>
      </c>
      <c r="C606" t="str">
        <f ca="1">OFFSET(raw!$A$1,$A606*2,0)</f>
        <v>Berry</v>
      </c>
      <c r="D606">
        <f t="shared" si="63"/>
        <v>1</v>
      </c>
      <c r="E606">
        <f ca="1">IF(D606=0,0,SUM(D$2:D606))</f>
        <v>302</v>
      </c>
      <c r="F606">
        <f t="shared" si="64"/>
        <v>68</v>
      </c>
      <c r="G606" s="5">
        <f t="shared" ca="1" si="65"/>
        <v>75</v>
      </c>
      <c r="H606">
        <v>2535</v>
      </c>
      <c r="I606">
        <f t="shared" si="66"/>
        <v>0</v>
      </c>
      <c r="J606">
        <f t="shared" si="67"/>
        <v>0</v>
      </c>
      <c r="K606">
        <f>IF(J606=0,0,SUM(J$2:J606))</f>
        <v>0</v>
      </c>
      <c r="L606">
        <f t="shared" si="68"/>
        <v>0</v>
      </c>
    </row>
    <row r="607" spans="1:12">
      <c r="A607">
        <f t="shared" si="69"/>
        <v>606</v>
      </c>
      <c r="B607" s="11" t="s">
        <v>938</v>
      </c>
      <c r="C607" t="str">
        <f ca="1">OFFSET(raw!$A$1,$A607*2,0)</f>
        <v>Elanora Heights</v>
      </c>
      <c r="D607">
        <f t="shared" si="63"/>
        <v>1</v>
      </c>
      <c r="E607">
        <f ca="1">IF(D607=0,0,SUM(D$2:D607))</f>
        <v>303</v>
      </c>
      <c r="F607">
        <f t="shared" si="64"/>
        <v>68</v>
      </c>
      <c r="G607" s="5">
        <f t="shared" ca="1" si="65"/>
        <v>75</v>
      </c>
      <c r="H607">
        <v>2101</v>
      </c>
      <c r="I607">
        <f t="shared" si="66"/>
        <v>1</v>
      </c>
      <c r="J607">
        <f t="shared" si="67"/>
        <v>1</v>
      </c>
      <c r="K607">
        <f ca="1">IF(J607=0,0,SUM(J$2:J607))</f>
        <v>221</v>
      </c>
      <c r="L607">
        <f t="shared" ca="1" si="68"/>
        <v>48</v>
      </c>
    </row>
    <row r="608" spans="1:12">
      <c r="A608">
        <f t="shared" si="69"/>
        <v>607</v>
      </c>
      <c r="B608" s="11" t="s">
        <v>940</v>
      </c>
      <c r="C608" t="str">
        <f ca="1">OFFSET(raw!$A$1,$A608*2,0)</f>
        <v>Cooranbong</v>
      </c>
      <c r="D608">
        <f t="shared" si="63"/>
        <v>0</v>
      </c>
      <c r="E608">
        <f>IF(D608=0,0,SUM(D$2:D608))</f>
        <v>0</v>
      </c>
      <c r="F608">
        <f t="shared" si="64"/>
        <v>68</v>
      </c>
      <c r="G608" s="5">
        <f t="shared" si="65"/>
        <v>0</v>
      </c>
      <c r="H608">
        <v>2265</v>
      </c>
      <c r="I608">
        <f t="shared" si="66"/>
        <v>0</v>
      </c>
      <c r="J608">
        <f t="shared" si="67"/>
        <v>0</v>
      </c>
      <c r="K608">
        <f>IF(J608=0,0,SUM(J$2:J608))</f>
        <v>0</v>
      </c>
      <c r="L608">
        <f t="shared" si="68"/>
        <v>0</v>
      </c>
    </row>
    <row r="609" spans="1:12">
      <c r="A609">
        <f t="shared" si="69"/>
        <v>608</v>
      </c>
      <c r="B609" s="11" t="s">
        <v>823</v>
      </c>
      <c r="C609" t="str">
        <f ca="1">OFFSET(raw!$A$1,$A609*2,0)</f>
        <v>Rydalmere</v>
      </c>
      <c r="D609">
        <f t="shared" si="63"/>
        <v>0</v>
      </c>
      <c r="E609">
        <f>IF(D609=0,0,SUM(D$2:D609))</f>
        <v>0</v>
      </c>
      <c r="F609">
        <f t="shared" si="64"/>
        <v>68</v>
      </c>
      <c r="G609" s="5">
        <f t="shared" si="65"/>
        <v>0</v>
      </c>
      <c r="H609">
        <v>2116</v>
      </c>
      <c r="I609">
        <f t="shared" si="66"/>
        <v>1</v>
      </c>
      <c r="J609">
        <f t="shared" si="67"/>
        <v>0</v>
      </c>
      <c r="K609">
        <f>IF(J609=0,0,SUM(J$2:J609))</f>
        <v>0</v>
      </c>
      <c r="L609">
        <f t="shared" si="68"/>
        <v>0</v>
      </c>
    </row>
    <row r="610" spans="1:12">
      <c r="A610">
        <f t="shared" si="69"/>
        <v>609</v>
      </c>
      <c r="B610" s="11" t="s">
        <v>943</v>
      </c>
      <c r="C610" t="str">
        <f ca="1">OFFSET(raw!$A$1,$A610*2,0)</f>
        <v>Doonside</v>
      </c>
      <c r="D610">
        <f t="shared" si="63"/>
        <v>0</v>
      </c>
      <c r="E610">
        <f>IF(D610=0,0,SUM(D$2:D610))</f>
        <v>0</v>
      </c>
      <c r="F610">
        <f t="shared" si="64"/>
        <v>68</v>
      </c>
      <c r="G610" s="5">
        <f t="shared" si="65"/>
        <v>0</v>
      </c>
      <c r="H610">
        <v>2767</v>
      </c>
      <c r="I610">
        <f t="shared" si="66"/>
        <v>0</v>
      </c>
      <c r="J610">
        <f t="shared" si="67"/>
        <v>0</v>
      </c>
      <c r="K610">
        <f>IF(J610=0,0,SUM(J$2:J610))</f>
        <v>0</v>
      </c>
      <c r="L610">
        <f t="shared" si="68"/>
        <v>0</v>
      </c>
    </row>
    <row r="611" spans="1:12">
      <c r="A611">
        <f t="shared" si="69"/>
        <v>610</v>
      </c>
      <c r="B611" s="11" t="s">
        <v>945</v>
      </c>
      <c r="C611" t="str">
        <f ca="1">OFFSET(raw!$A$1,$A611*2,0)</f>
        <v>Corrimal</v>
      </c>
      <c r="D611">
        <f t="shared" si="63"/>
        <v>0</v>
      </c>
      <c r="E611">
        <f>IF(D611=0,0,SUM(D$2:D611))</f>
        <v>0</v>
      </c>
      <c r="F611">
        <f t="shared" si="64"/>
        <v>68</v>
      </c>
      <c r="G611" s="5">
        <f t="shared" si="65"/>
        <v>0</v>
      </c>
      <c r="H611">
        <v>2518</v>
      </c>
      <c r="I611">
        <f t="shared" si="66"/>
        <v>0</v>
      </c>
      <c r="J611">
        <f t="shared" si="67"/>
        <v>0</v>
      </c>
      <c r="K611">
        <f>IF(J611=0,0,SUM(J$2:J611))</f>
        <v>0</v>
      </c>
      <c r="L611">
        <f t="shared" si="68"/>
        <v>0</v>
      </c>
    </row>
    <row r="612" spans="1:12">
      <c r="A612">
        <f t="shared" si="69"/>
        <v>611</v>
      </c>
      <c r="B612" s="11" t="s">
        <v>947</v>
      </c>
      <c r="C612" t="str">
        <f ca="1">OFFSET(raw!$A$1,$A612*2,0)</f>
        <v>North Ryde</v>
      </c>
      <c r="D612">
        <f t="shared" si="63"/>
        <v>1</v>
      </c>
      <c r="E612">
        <f ca="1">IF(D612=0,0,SUM(D$2:D612))</f>
        <v>304</v>
      </c>
      <c r="F612">
        <f t="shared" si="64"/>
        <v>68</v>
      </c>
      <c r="G612" s="5">
        <f t="shared" ca="1" si="65"/>
        <v>75</v>
      </c>
      <c r="H612">
        <v>2113</v>
      </c>
      <c r="I612">
        <f t="shared" si="66"/>
        <v>1</v>
      </c>
      <c r="J612">
        <f t="shared" si="67"/>
        <v>1</v>
      </c>
      <c r="K612">
        <f ca="1">IF(J612=0,0,SUM(J$2:J612))</f>
        <v>222</v>
      </c>
      <c r="L612">
        <f t="shared" ca="1" si="68"/>
        <v>48</v>
      </c>
    </row>
    <row r="613" spans="1:12">
      <c r="A613">
        <f t="shared" si="69"/>
        <v>612</v>
      </c>
      <c r="B613" s="11" t="s">
        <v>948</v>
      </c>
      <c r="C613" t="str">
        <f ca="1">OFFSET(raw!$A$1,$A613*2,0)</f>
        <v>Balmain</v>
      </c>
      <c r="D613">
        <f t="shared" si="63"/>
        <v>0</v>
      </c>
      <c r="E613">
        <f>IF(D613=0,0,SUM(D$2:D613))</f>
        <v>0</v>
      </c>
      <c r="F613">
        <f t="shared" si="64"/>
        <v>68</v>
      </c>
      <c r="G613" s="5">
        <f t="shared" si="65"/>
        <v>0</v>
      </c>
      <c r="H613">
        <v>2041</v>
      </c>
      <c r="I613">
        <f t="shared" si="66"/>
        <v>1</v>
      </c>
      <c r="J613">
        <f t="shared" si="67"/>
        <v>0</v>
      </c>
      <c r="K613">
        <f>IF(J613=0,0,SUM(J$2:J613))</f>
        <v>0</v>
      </c>
      <c r="L613">
        <f t="shared" si="68"/>
        <v>0</v>
      </c>
    </row>
    <row r="614" spans="1:12">
      <c r="A614">
        <f t="shared" si="69"/>
        <v>613</v>
      </c>
      <c r="B614" s="11" t="s">
        <v>186</v>
      </c>
      <c r="C614" t="str">
        <f ca="1">OFFSET(raw!$A$1,$A614*2,0)</f>
        <v>Enfield</v>
      </c>
      <c r="D614">
        <f t="shared" si="63"/>
        <v>0</v>
      </c>
      <c r="E614">
        <f>IF(D614=0,0,SUM(D$2:D614))</f>
        <v>0</v>
      </c>
      <c r="F614">
        <f t="shared" si="64"/>
        <v>68</v>
      </c>
      <c r="G614" s="5">
        <f t="shared" si="65"/>
        <v>0</v>
      </c>
      <c r="H614">
        <v>2136</v>
      </c>
      <c r="I614">
        <f t="shared" si="66"/>
        <v>1</v>
      </c>
      <c r="J614">
        <f t="shared" si="67"/>
        <v>0</v>
      </c>
      <c r="K614">
        <f>IF(J614=0,0,SUM(J$2:J614))</f>
        <v>0</v>
      </c>
      <c r="L614">
        <f t="shared" si="68"/>
        <v>0</v>
      </c>
    </row>
    <row r="615" spans="1:12">
      <c r="A615">
        <f t="shared" si="69"/>
        <v>614</v>
      </c>
      <c r="B615" s="11" t="s">
        <v>949</v>
      </c>
      <c r="C615" t="str">
        <f ca="1">OFFSET(raw!$A$1,$A615*2,0)</f>
        <v>Haberfield</v>
      </c>
      <c r="D615">
        <f t="shared" si="63"/>
        <v>0</v>
      </c>
      <c r="E615">
        <f>IF(D615=0,0,SUM(D$2:D615))</f>
        <v>0</v>
      </c>
      <c r="F615">
        <f t="shared" si="64"/>
        <v>68</v>
      </c>
      <c r="G615" s="5">
        <f t="shared" si="65"/>
        <v>0</v>
      </c>
      <c r="H615">
        <v>2045</v>
      </c>
      <c r="I615">
        <f t="shared" si="66"/>
        <v>1</v>
      </c>
      <c r="J615">
        <f t="shared" si="67"/>
        <v>0</v>
      </c>
      <c r="K615">
        <f>IF(J615=0,0,SUM(J$2:J615))</f>
        <v>0</v>
      </c>
      <c r="L615">
        <f t="shared" si="68"/>
        <v>0</v>
      </c>
    </row>
    <row r="616" spans="1:12">
      <c r="A616">
        <f t="shared" si="69"/>
        <v>615</v>
      </c>
      <c r="B616" s="11" t="s">
        <v>950</v>
      </c>
      <c r="C616" t="str">
        <f ca="1">OFFSET(raw!$A$1,$A616*2,0)</f>
        <v>Revesby</v>
      </c>
      <c r="D616">
        <f t="shared" si="63"/>
        <v>1</v>
      </c>
      <c r="E616">
        <f ca="1">IF(D616=0,0,SUM(D$2:D616))</f>
        <v>305</v>
      </c>
      <c r="F616">
        <f t="shared" si="64"/>
        <v>68</v>
      </c>
      <c r="G616" s="5">
        <f t="shared" ca="1" si="65"/>
        <v>75</v>
      </c>
      <c r="H616">
        <v>2212</v>
      </c>
      <c r="I616">
        <f t="shared" si="66"/>
        <v>1</v>
      </c>
      <c r="J616">
        <f t="shared" si="67"/>
        <v>1</v>
      </c>
      <c r="K616">
        <f ca="1">IF(J616=0,0,SUM(J$2:J616))</f>
        <v>223</v>
      </c>
      <c r="L616">
        <f t="shared" ca="1" si="68"/>
        <v>47</v>
      </c>
    </row>
    <row r="617" spans="1:12">
      <c r="A617">
        <f t="shared" si="69"/>
        <v>616</v>
      </c>
      <c r="B617" s="11" t="s">
        <v>951</v>
      </c>
      <c r="C617" t="str">
        <f ca="1">OFFSET(raw!$A$1,$A617*2,0)</f>
        <v>Cromer</v>
      </c>
      <c r="D617">
        <f t="shared" si="63"/>
        <v>1</v>
      </c>
      <c r="E617">
        <f ca="1">IF(D617=0,0,SUM(D$2:D617))</f>
        <v>306</v>
      </c>
      <c r="F617">
        <f t="shared" si="64"/>
        <v>68</v>
      </c>
      <c r="G617" s="5">
        <f t="shared" ca="1" si="65"/>
        <v>75</v>
      </c>
      <c r="H617">
        <v>2099</v>
      </c>
      <c r="I617">
        <f t="shared" si="66"/>
        <v>1</v>
      </c>
      <c r="J617">
        <f t="shared" si="67"/>
        <v>1</v>
      </c>
      <c r="K617">
        <f ca="1">IF(J617=0,0,SUM(J$2:J617))</f>
        <v>224</v>
      </c>
      <c r="L617">
        <f t="shared" ca="1" si="68"/>
        <v>47</v>
      </c>
    </row>
    <row r="618" spans="1:12">
      <c r="A618">
        <f t="shared" si="69"/>
        <v>617</v>
      </c>
      <c r="B618" s="11" t="s">
        <v>953</v>
      </c>
      <c r="C618" t="str">
        <f ca="1">OFFSET(raw!$A$1,$A618*2,0)</f>
        <v>Bondi Beach</v>
      </c>
      <c r="D618">
        <f t="shared" si="63"/>
        <v>1</v>
      </c>
      <c r="E618">
        <f ca="1">IF(D618=0,0,SUM(D$2:D618))</f>
        <v>307</v>
      </c>
      <c r="F618">
        <f t="shared" si="64"/>
        <v>67</v>
      </c>
      <c r="G618" s="5">
        <f t="shared" ca="1" si="65"/>
        <v>75</v>
      </c>
      <c r="H618">
        <v>2026</v>
      </c>
      <c r="I618">
        <f t="shared" si="66"/>
        <v>1</v>
      </c>
      <c r="J618">
        <f t="shared" si="67"/>
        <v>1</v>
      </c>
      <c r="K618">
        <f ca="1">IF(J618=0,0,SUM(J$2:J618))</f>
        <v>225</v>
      </c>
      <c r="L618">
        <f t="shared" ca="1" si="68"/>
        <v>47</v>
      </c>
    </row>
    <row r="619" spans="1:12">
      <c r="A619">
        <f t="shared" si="69"/>
        <v>618</v>
      </c>
      <c r="B619" s="11" t="s">
        <v>505</v>
      </c>
      <c r="C619" t="str">
        <f ca="1">OFFSET(raw!$A$1,$A619*2,0)</f>
        <v>Berowra Heights</v>
      </c>
      <c r="D619">
        <f t="shared" si="63"/>
        <v>0</v>
      </c>
      <c r="E619">
        <f>IF(D619=0,0,SUM(D$2:D619))</f>
        <v>0</v>
      </c>
      <c r="F619">
        <f t="shared" si="64"/>
        <v>67</v>
      </c>
      <c r="G619" s="5">
        <f t="shared" si="65"/>
        <v>0</v>
      </c>
      <c r="H619">
        <v>2082</v>
      </c>
      <c r="I619">
        <f t="shared" si="66"/>
        <v>1</v>
      </c>
      <c r="J619">
        <f t="shared" si="67"/>
        <v>0</v>
      </c>
      <c r="K619">
        <f>IF(J619=0,0,SUM(J$2:J619))</f>
        <v>0</v>
      </c>
      <c r="L619">
        <f t="shared" si="68"/>
        <v>0</v>
      </c>
    </row>
    <row r="620" spans="1:12">
      <c r="A620">
        <f t="shared" si="69"/>
        <v>619</v>
      </c>
      <c r="B620" s="11" t="s">
        <v>954</v>
      </c>
      <c r="C620" t="str">
        <f ca="1">OFFSET(raw!$A$1,$A620*2,0)</f>
        <v>Padstow</v>
      </c>
      <c r="D620">
        <f t="shared" si="63"/>
        <v>1</v>
      </c>
      <c r="E620">
        <f ca="1">IF(D620=0,0,SUM(D$2:D620))</f>
        <v>308</v>
      </c>
      <c r="F620">
        <f t="shared" si="64"/>
        <v>67</v>
      </c>
      <c r="G620" s="5">
        <f t="shared" ca="1" si="65"/>
        <v>75</v>
      </c>
      <c r="H620">
        <v>2211</v>
      </c>
      <c r="I620">
        <f t="shared" si="66"/>
        <v>1</v>
      </c>
      <c r="J620">
        <f t="shared" si="67"/>
        <v>1</v>
      </c>
      <c r="K620">
        <f ca="1">IF(J620=0,0,SUM(J$2:J620))</f>
        <v>226</v>
      </c>
      <c r="L620">
        <f t="shared" ca="1" si="68"/>
        <v>47</v>
      </c>
    </row>
    <row r="621" spans="1:12">
      <c r="A621">
        <f t="shared" si="69"/>
        <v>620</v>
      </c>
      <c r="B621" s="11" t="s">
        <v>956</v>
      </c>
      <c r="C621" t="str">
        <f ca="1">OFFSET(raw!$A$1,$A621*2,0)</f>
        <v>Kingsgrove</v>
      </c>
      <c r="D621">
        <f t="shared" si="63"/>
        <v>0</v>
      </c>
      <c r="E621">
        <f>IF(D621=0,0,SUM(D$2:D621))</f>
        <v>0</v>
      </c>
      <c r="F621">
        <f t="shared" si="64"/>
        <v>67</v>
      </c>
      <c r="G621" s="5">
        <f t="shared" si="65"/>
        <v>0</v>
      </c>
      <c r="H621">
        <v>2208</v>
      </c>
      <c r="I621">
        <f t="shared" si="66"/>
        <v>1</v>
      </c>
      <c r="J621">
        <f t="shared" si="67"/>
        <v>0</v>
      </c>
      <c r="K621">
        <f>IF(J621=0,0,SUM(J$2:J621))</f>
        <v>0</v>
      </c>
      <c r="L621">
        <f t="shared" si="68"/>
        <v>0</v>
      </c>
    </row>
    <row r="622" spans="1:12">
      <c r="A622">
        <f t="shared" si="69"/>
        <v>621</v>
      </c>
      <c r="B622" s="11" t="s">
        <v>957</v>
      </c>
      <c r="C622" t="str">
        <f ca="1">OFFSET(raw!$A$1,$A622*2,0)</f>
        <v>Warners Bay</v>
      </c>
      <c r="D622">
        <f t="shared" si="63"/>
        <v>1</v>
      </c>
      <c r="E622">
        <f ca="1">IF(D622=0,0,SUM(D$2:D622))</f>
        <v>309</v>
      </c>
      <c r="F622">
        <f t="shared" si="64"/>
        <v>67</v>
      </c>
      <c r="G622" s="5">
        <f t="shared" ca="1" si="65"/>
        <v>75</v>
      </c>
      <c r="H622">
        <v>2282</v>
      </c>
      <c r="I622">
        <f t="shared" si="66"/>
        <v>0</v>
      </c>
      <c r="J622">
        <f t="shared" si="67"/>
        <v>0</v>
      </c>
      <c r="K622">
        <f>IF(J622=0,0,SUM(J$2:J622))</f>
        <v>0</v>
      </c>
      <c r="L622">
        <f t="shared" si="68"/>
        <v>0</v>
      </c>
    </row>
    <row r="623" spans="1:12">
      <c r="A623">
        <f t="shared" si="69"/>
        <v>622</v>
      </c>
      <c r="B623" s="11" t="s">
        <v>958</v>
      </c>
      <c r="C623" t="str">
        <f ca="1">OFFSET(raw!$A$1,$A623*2,0)</f>
        <v>North Rocks</v>
      </c>
      <c r="D623">
        <f t="shared" si="63"/>
        <v>0</v>
      </c>
      <c r="E623">
        <f>IF(D623=0,0,SUM(D$2:D623))</f>
        <v>0</v>
      </c>
      <c r="F623">
        <f t="shared" si="64"/>
        <v>67</v>
      </c>
      <c r="G623" s="5">
        <f t="shared" si="65"/>
        <v>0</v>
      </c>
      <c r="H623">
        <v>2151</v>
      </c>
      <c r="I623">
        <f t="shared" si="66"/>
        <v>1</v>
      </c>
      <c r="J623">
        <f t="shared" si="67"/>
        <v>0</v>
      </c>
      <c r="K623">
        <f>IF(J623=0,0,SUM(J$2:J623))</f>
        <v>0</v>
      </c>
      <c r="L623">
        <f t="shared" si="68"/>
        <v>0</v>
      </c>
    </row>
    <row r="624" spans="1:12">
      <c r="A624">
        <f t="shared" si="69"/>
        <v>623</v>
      </c>
      <c r="B624" s="11" t="s">
        <v>799</v>
      </c>
      <c r="C624" t="str">
        <f ca="1">OFFSET(raw!$A$1,$A624*2,0)</f>
        <v>Woy Woy South</v>
      </c>
      <c r="D624">
        <f t="shared" si="63"/>
        <v>0</v>
      </c>
      <c r="E624">
        <f>IF(D624=0,0,SUM(D$2:D624))</f>
        <v>0</v>
      </c>
      <c r="F624">
        <f t="shared" si="64"/>
        <v>67</v>
      </c>
      <c r="G624" s="5">
        <f t="shared" si="65"/>
        <v>0</v>
      </c>
      <c r="H624" t="e">
        <v>#N/A</v>
      </c>
      <c r="I624">
        <f t="shared" si="66"/>
        <v>0</v>
      </c>
      <c r="J624">
        <f t="shared" si="67"/>
        <v>0</v>
      </c>
      <c r="K624">
        <f>IF(J624=0,0,SUM(J$2:J624))</f>
        <v>0</v>
      </c>
      <c r="L624">
        <f t="shared" si="68"/>
        <v>0</v>
      </c>
    </row>
    <row r="625" spans="1:12">
      <c r="A625">
        <f t="shared" si="69"/>
        <v>624</v>
      </c>
      <c r="B625" s="11" t="s">
        <v>960</v>
      </c>
      <c r="C625" t="str">
        <f ca="1">OFFSET(raw!$A$1,$A625*2,0)</f>
        <v>Ultimo</v>
      </c>
      <c r="D625">
        <f t="shared" si="63"/>
        <v>1</v>
      </c>
      <c r="E625">
        <f ca="1">IF(D625=0,0,SUM(D$2:D625))</f>
        <v>310</v>
      </c>
      <c r="F625">
        <f t="shared" si="64"/>
        <v>67</v>
      </c>
      <c r="G625" s="5">
        <f t="shared" ca="1" si="65"/>
        <v>75</v>
      </c>
      <c r="H625">
        <v>2007</v>
      </c>
      <c r="I625">
        <f t="shared" si="66"/>
        <v>1</v>
      </c>
      <c r="J625">
        <f t="shared" si="67"/>
        <v>1</v>
      </c>
      <c r="K625">
        <f ca="1">IF(J625=0,0,SUM(J$2:J625))</f>
        <v>227</v>
      </c>
      <c r="L625">
        <f t="shared" ca="1" si="68"/>
        <v>46</v>
      </c>
    </row>
    <row r="626" spans="1:12">
      <c r="A626">
        <f t="shared" si="69"/>
        <v>625</v>
      </c>
      <c r="B626" s="11" t="s">
        <v>961</v>
      </c>
      <c r="C626" t="str">
        <f ca="1">OFFSET(raw!$A$1,$A626*2,0)</f>
        <v>Wyong</v>
      </c>
      <c r="D626">
        <f t="shared" si="63"/>
        <v>0</v>
      </c>
      <c r="E626">
        <f>IF(D626=0,0,SUM(D$2:D626))</f>
        <v>0</v>
      </c>
      <c r="F626">
        <f t="shared" si="64"/>
        <v>67</v>
      </c>
      <c r="G626" s="5">
        <f t="shared" si="65"/>
        <v>0</v>
      </c>
      <c r="H626">
        <v>2259</v>
      </c>
      <c r="I626">
        <f t="shared" si="66"/>
        <v>0</v>
      </c>
      <c r="J626">
        <f t="shared" si="67"/>
        <v>0</v>
      </c>
      <c r="K626">
        <f>IF(J626=0,0,SUM(J$2:J626))</f>
        <v>0</v>
      </c>
      <c r="L626">
        <f t="shared" si="68"/>
        <v>0</v>
      </c>
    </row>
    <row r="627" spans="1:12">
      <c r="A627">
        <f t="shared" si="69"/>
        <v>626</v>
      </c>
      <c r="B627" s="11" t="s">
        <v>962</v>
      </c>
      <c r="C627" t="str">
        <f ca="1">OFFSET(raw!$A$1,$A627*2,0)</f>
        <v>Exeter</v>
      </c>
      <c r="D627">
        <f t="shared" si="63"/>
        <v>1</v>
      </c>
      <c r="E627">
        <f ca="1">IF(D627=0,0,SUM(D$2:D627))</f>
        <v>311</v>
      </c>
      <c r="F627">
        <f t="shared" si="64"/>
        <v>67</v>
      </c>
      <c r="G627" s="5">
        <f t="shared" ca="1" si="65"/>
        <v>75</v>
      </c>
      <c r="H627">
        <v>2579</v>
      </c>
      <c r="I627">
        <f t="shared" si="66"/>
        <v>0</v>
      </c>
      <c r="J627">
        <f t="shared" si="67"/>
        <v>0</v>
      </c>
      <c r="K627">
        <f>IF(J627=0,0,SUM(J$2:J627))</f>
        <v>0</v>
      </c>
      <c r="L627">
        <f t="shared" si="68"/>
        <v>0</v>
      </c>
    </row>
    <row r="628" spans="1:12">
      <c r="A628">
        <f t="shared" si="69"/>
        <v>627</v>
      </c>
      <c r="B628" s="11" t="s">
        <v>189</v>
      </c>
      <c r="C628" t="str">
        <f ca="1">OFFSET(raw!$A$1,$A628*2,0)</f>
        <v>Stanmore</v>
      </c>
      <c r="D628">
        <f t="shared" si="63"/>
        <v>0</v>
      </c>
      <c r="E628">
        <f>IF(D628=0,0,SUM(D$2:D628))</f>
        <v>0</v>
      </c>
      <c r="F628">
        <f t="shared" si="64"/>
        <v>67</v>
      </c>
      <c r="G628" s="5">
        <f t="shared" si="65"/>
        <v>0</v>
      </c>
      <c r="H628">
        <v>2048</v>
      </c>
      <c r="I628">
        <f t="shared" si="66"/>
        <v>1</v>
      </c>
      <c r="J628">
        <f t="shared" si="67"/>
        <v>0</v>
      </c>
      <c r="K628">
        <f>IF(J628=0,0,SUM(J$2:J628))</f>
        <v>0</v>
      </c>
      <c r="L628">
        <f t="shared" si="68"/>
        <v>0</v>
      </c>
    </row>
    <row r="629" spans="1:12">
      <c r="A629">
        <f t="shared" si="69"/>
        <v>628</v>
      </c>
      <c r="B629" s="11" t="s">
        <v>964</v>
      </c>
      <c r="C629" t="str">
        <f ca="1">OFFSET(raw!$A$1,$A629*2,0)</f>
        <v>Pretty Beach</v>
      </c>
      <c r="D629">
        <f t="shared" si="63"/>
        <v>1</v>
      </c>
      <c r="E629">
        <f ca="1">IF(D629=0,0,SUM(D$2:D629))</f>
        <v>312</v>
      </c>
      <c r="F629">
        <f t="shared" si="64"/>
        <v>67</v>
      </c>
      <c r="G629" s="5">
        <f t="shared" ca="1" si="65"/>
        <v>74</v>
      </c>
      <c r="H629">
        <v>2257</v>
      </c>
      <c r="I629">
        <f t="shared" si="66"/>
        <v>0</v>
      </c>
      <c r="J629">
        <f t="shared" si="67"/>
        <v>0</v>
      </c>
      <c r="K629">
        <f>IF(J629=0,0,SUM(J$2:J629))</f>
        <v>0</v>
      </c>
      <c r="L629">
        <f t="shared" si="68"/>
        <v>0</v>
      </c>
    </row>
    <row r="630" spans="1:12">
      <c r="A630">
        <f t="shared" si="69"/>
        <v>629</v>
      </c>
      <c r="B630" s="11" t="s">
        <v>966</v>
      </c>
      <c r="C630" t="str">
        <f ca="1">OFFSET(raw!$A$1,$A630*2,0)</f>
        <v>Harris Park</v>
      </c>
      <c r="D630">
        <f t="shared" si="63"/>
        <v>0</v>
      </c>
      <c r="E630">
        <f>IF(D630=0,0,SUM(D$2:D630))</f>
        <v>0</v>
      </c>
      <c r="F630">
        <f t="shared" si="64"/>
        <v>67</v>
      </c>
      <c r="G630" s="5">
        <f t="shared" si="65"/>
        <v>0</v>
      </c>
      <c r="H630">
        <v>2150</v>
      </c>
      <c r="I630">
        <f t="shared" si="66"/>
        <v>1</v>
      </c>
      <c r="J630">
        <f t="shared" si="67"/>
        <v>0</v>
      </c>
      <c r="K630">
        <f>IF(J630=0,0,SUM(J$2:J630))</f>
        <v>0</v>
      </c>
      <c r="L630">
        <f t="shared" si="68"/>
        <v>0</v>
      </c>
    </row>
    <row r="631" spans="1:12">
      <c r="A631">
        <f t="shared" si="69"/>
        <v>630</v>
      </c>
      <c r="B631" s="11" t="s">
        <v>968</v>
      </c>
      <c r="C631" t="str">
        <f ca="1">OFFSET(raw!$A$1,$A631*2,0)</f>
        <v>Charlestown</v>
      </c>
      <c r="D631">
        <f t="shared" si="63"/>
        <v>1</v>
      </c>
      <c r="E631">
        <f ca="1">IF(D631=0,0,SUM(D$2:D631))</f>
        <v>313</v>
      </c>
      <c r="F631">
        <f t="shared" si="64"/>
        <v>67</v>
      </c>
      <c r="G631" s="5">
        <f t="shared" ca="1" si="65"/>
        <v>74</v>
      </c>
      <c r="H631">
        <v>2290</v>
      </c>
      <c r="I631">
        <f t="shared" si="66"/>
        <v>0</v>
      </c>
      <c r="J631">
        <f t="shared" si="67"/>
        <v>0</v>
      </c>
      <c r="K631">
        <f>IF(J631=0,0,SUM(J$2:J631))</f>
        <v>0</v>
      </c>
      <c r="L631">
        <f t="shared" si="68"/>
        <v>0</v>
      </c>
    </row>
    <row r="632" spans="1:12">
      <c r="A632">
        <f t="shared" si="69"/>
        <v>631</v>
      </c>
      <c r="B632" s="11" t="s">
        <v>969</v>
      </c>
      <c r="C632" t="str">
        <f ca="1">OFFSET(raw!$A$1,$A632*2,0)</f>
        <v>Tahmoor</v>
      </c>
      <c r="D632">
        <f t="shared" si="63"/>
        <v>0</v>
      </c>
      <c r="E632">
        <f>IF(D632=0,0,SUM(D$2:D632))</f>
        <v>0</v>
      </c>
      <c r="F632">
        <f t="shared" si="64"/>
        <v>67</v>
      </c>
      <c r="G632" s="5">
        <f t="shared" si="65"/>
        <v>0</v>
      </c>
      <c r="H632">
        <v>2573</v>
      </c>
      <c r="I632">
        <f t="shared" si="66"/>
        <v>0</v>
      </c>
      <c r="J632">
        <f t="shared" si="67"/>
        <v>0</v>
      </c>
      <c r="K632">
        <f>IF(J632=0,0,SUM(J$2:J632))</f>
        <v>0</v>
      </c>
      <c r="L632">
        <f t="shared" si="68"/>
        <v>0</v>
      </c>
    </row>
    <row r="633" spans="1:12">
      <c r="A633">
        <f t="shared" si="69"/>
        <v>632</v>
      </c>
      <c r="B633" s="11" t="s">
        <v>971</v>
      </c>
      <c r="C633" t="str">
        <f ca="1">OFFSET(raw!$A$1,$A633*2,0)</f>
        <v>Mulgoa</v>
      </c>
      <c r="D633">
        <f t="shared" si="63"/>
        <v>1</v>
      </c>
      <c r="E633">
        <f ca="1">IF(D633=0,0,SUM(D$2:D633))</f>
        <v>314</v>
      </c>
      <c r="F633">
        <f t="shared" si="64"/>
        <v>67</v>
      </c>
      <c r="G633" s="5">
        <f t="shared" ca="1" si="65"/>
        <v>74</v>
      </c>
      <c r="H633">
        <v>2745</v>
      </c>
      <c r="I633">
        <f t="shared" si="66"/>
        <v>0</v>
      </c>
      <c r="J633">
        <f t="shared" si="67"/>
        <v>0</v>
      </c>
      <c r="K633">
        <f>IF(J633=0,0,SUM(J$2:J633))</f>
        <v>0</v>
      </c>
      <c r="L633">
        <f t="shared" si="68"/>
        <v>0</v>
      </c>
    </row>
    <row r="634" spans="1:12">
      <c r="A634">
        <f t="shared" si="69"/>
        <v>633</v>
      </c>
      <c r="B634" s="11" t="s">
        <v>973</v>
      </c>
      <c r="C634" t="str">
        <f ca="1">OFFSET(raw!$A$1,$A634*2,0)</f>
        <v>Peakhurst</v>
      </c>
      <c r="D634">
        <f t="shared" si="63"/>
        <v>1</v>
      </c>
      <c r="E634">
        <f ca="1">IF(D634=0,0,SUM(D$2:D634))</f>
        <v>315</v>
      </c>
      <c r="F634">
        <f t="shared" si="64"/>
        <v>67</v>
      </c>
      <c r="G634" s="5">
        <f t="shared" ca="1" si="65"/>
        <v>74</v>
      </c>
      <c r="H634">
        <v>2210</v>
      </c>
      <c r="I634">
        <f t="shared" si="66"/>
        <v>1</v>
      </c>
      <c r="J634">
        <f t="shared" si="67"/>
        <v>1</v>
      </c>
      <c r="K634">
        <f ca="1">IF(J634=0,0,SUM(J$2:J634))</f>
        <v>228</v>
      </c>
      <c r="L634">
        <f t="shared" ca="1" si="68"/>
        <v>46</v>
      </c>
    </row>
    <row r="635" spans="1:12">
      <c r="A635">
        <f t="shared" si="69"/>
        <v>634</v>
      </c>
      <c r="B635" s="11" t="s">
        <v>974</v>
      </c>
      <c r="C635" t="str">
        <f ca="1">OFFSET(raw!$A$1,$A635*2,0)</f>
        <v>Newport</v>
      </c>
      <c r="D635">
        <f t="shared" si="63"/>
        <v>1</v>
      </c>
      <c r="E635">
        <f ca="1">IF(D635=0,0,SUM(D$2:D635))</f>
        <v>316</v>
      </c>
      <c r="F635">
        <f t="shared" si="64"/>
        <v>67</v>
      </c>
      <c r="G635" s="5">
        <f t="shared" ca="1" si="65"/>
        <v>74</v>
      </c>
      <c r="H635">
        <v>2106</v>
      </c>
      <c r="I635">
        <f t="shared" si="66"/>
        <v>1</v>
      </c>
      <c r="J635">
        <f t="shared" si="67"/>
        <v>1</v>
      </c>
      <c r="K635">
        <f ca="1">IF(J635=0,0,SUM(J$2:J635))</f>
        <v>229</v>
      </c>
      <c r="L635">
        <f t="shared" ca="1" si="68"/>
        <v>46</v>
      </c>
    </row>
    <row r="636" spans="1:12">
      <c r="A636">
        <f t="shared" si="69"/>
        <v>635</v>
      </c>
      <c r="B636" s="11" t="s">
        <v>976</v>
      </c>
      <c r="C636" t="str">
        <f ca="1">OFFSET(raw!$A$1,$A636*2,0)</f>
        <v>Burren Junction</v>
      </c>
      <c r="D636">
        <f t="shared" si="63"/>
        <v>1</v>
      </c>
      <c r="E636">
        <f ca="1">IF(D636=0,0,SUM(D$2:D636))</f>
        <v>317</v>
      </c>
      <c r="F636">
        <f t="shared" si="64"/>
        <v>67</v>
      </c>
      <c r="G636" s="5">
        <f t="shared" ca="1" si="65"/>
        <v>74</v>
      </c>
      <c r="H636">
        <v>2386</v>
      </c>
      <c r="I636">
        <f t="shared" si="66"/>
        <v>0</v>
      </c>
      <c r="J636">
        <f t="shared" si="67"/>
        <v>0</v>
      </c>
      <c r="K636">
        <f>IF(J636=0,0,SUM(J$2:J636))</f>
        <v>0</v>
      </c>
      <c r="L636">
        <f t="shared" si="68"/>
        <v>0</v>
      </c>
    </row>
    <row r="637" spans="1:12">
      <c r="A637">
        <f t="shared" si="69"/>
        <v>636</v>
      </c>
      <c r="B637" s="11" t="s">
        <v>978</v>
      </c>
      <c r="C637" t="str">
        <f ca="1">OFFSET(raw!$A$1,$A637*2,0)</f>
        <v>Auburn</v>
      </c>
      <c r="D637">
        <f t="shared" si="63"/>
        <v>0</v>
      </c>
      <c r="E637">
        <f>IF(D637=0,0,SUM(D$2:D637))</f>
        <v>0</v>
      </c>
      <c r="F637">
        <f t="shared" si="64"/>
        <v>66</v>
      </c>
      <c r="G637" s="5">
        <f t="shared" si="65"/>
        <v>0</v>
      </c>
      <c r="H637">
        <v>2144</v>
      </c>
      <c r="I637">
        <f t="shared" si="66"/>
        <v>1</v>
      </c>
      <c r="J637">
        <f t="shared" si="67"/>
        <v>0</v>
      </c>
      <c r="K637">
        <f>IF(J637=0,0,SUM(J$2:J637))</f>
        <v>0</v>
      </c>
      <c r="L637">
        <f t="shared" si="68"/>
        <v>0</v>
      </c>
    </row>
    <row r="638" spans="1:12">
      <c r="A638">
        <f t="shared" si="69"/>
        <v>637</v>
      </c>
      <c r="B638" s="11" t="s">
        <v>611</v>
      </c>
      <c r="C638" t="str">
        <f ca="1">OFFSET(raw!$A$1,$A638*2,0)</f>
        <v>Tenterfield</v>
      </c>
      <c r="D638">
        <f t="shared" si="63"/>
        <v>0</v>
      </c>
      <c r="E638">
        <f>IF(D638=0,0,SUM(D$2:D638))</f>
        <v>0</v>
      </c>
      <c r="F638">
        <f t="shared" si="64"/>
        <v>66</v>
      </c>
      <c r="G638" s="5">
        <f t="shared" si="65"/>
        <v>0</v>
      </c>
      <c r="H638">
        <v>2372</v>
      </c>
      <c r="I638">
        <f t="shared" si="66"/>
        <v>0</v>
      </c>
      <c r="J638">
        <f t="shared" si="67"/>
        <v>0</v>
      </c>
      <c r="K638">
        <f>IF(J638=0,0,SUM(J$2:J638))</f>
        <v>0</v>
      </c>
      <c r="L638">
        <f t="shared" si="68"/>
        <v>0</v>
      </c>
    </row>
    <row r="639" spans="1:12">
      <c r="A639">
        <f t="shared" si="69"/>
        <v>638</v>
      </c>
      <c r="B639" s="11" t="s">
        <v>980</v>
      </c>
      <c r="C639" t="str">
        <f ca="1">OFFSET(raw!$A$1,$A639*2,0)</f>
        <v>Glenfield</v>
      </c>
      <c r="D639">
        <f t="shared" si="63"/>
        <v>1</v>
      </c>
      <c r="E639">
        <f ca="1">IF(D639=0,0,SUM(D$2:D639))</f>
        <v>318</v>
      </c>
      <c r="F639">
        <f t="shared" si="64"/>
        <v>66</v>
      </c>
      <c r="G639" s="5">
        <f t="shared" ca="1" si="65"/>
        <v>74</v>
      </c>
      <c r="H639">
        <v>2167</v>
      </c>
      <c r="I639">
        <f t="shared" si="66"/>
        <v>1</v>
      </c>
      <c r="J639">
        <f t="shared" si="67"/>
        <v>1</v>
      </c>
      <c r="K639">
        <f ca="1">IF(J639=0,0,SUM(J$2:J639))</f>
        <v>230</v>
      </c>
      <c r="L639">
        <f t="shared" ca="1" si="68"/>
        <v>46</v>
      </c>
    </row>
    <row r="640" spans="1:12">
      <c r="A640">
        <f t="shared" si="69"/>
        <v>639</v>
      </c>
      <c r="B640" s="11" t="s">
        <v>982</v>
      </c>
      <c r="C640" t="str">
        <f ca="1">OFFSET(raw!$A$1,$A640*2,0)</f>
        <v>Kenthurst</v>
      </c>
      <c r="D640">
        <f t="shared" si="63"/>
        <v>1</v>
      </c>
      <c r="E640">
        <f ca="1">IF(D640=0,0,SUM(D$2:D640))</f>
        <v>319</v>
      </c>
      <c r="F640">
        <f t="shared" si="64"/>
        <v>66</v>
      </c>
      <c r="G640" s="5">
        <f t="shared" ca="1" si="65"/>
        <v>74</v>
      </c>
      <c r="H640">
        <v>2156</v>
      </c>
      <c r="I640">
        <f t="shared" si="66"/>
        <v>1</v>
      </c>
      <c r="J640">
        <f t="shared" si="67"/>
        <v>1</v>
      </c>
      <c r="K640">
        <f ca="1">IF(J640=0,0,SUM(J$2:J640))</f>
        <v>231</v>
      </c>
      <c r="L640">
        <f t="shared" ca="1" si="68"/>
        <v>45</v>
      </c>
    </row>
    <row r="641" spans="1:12">
      <c r="A641">
        <f t="shared" si="69"/>
        <v>640</v>
      </c>
      <c r="B641" s="11" t="s">
        <v>821</v>
      </c>
      <c r="C641" t="str">
        <f ca="1">OFFSET(raw!$A$1,$A641*2,0)</f>
        <v>Gwynneville</v>
      </c>
      <c r="D641">
        <f t="shared" si="63"/>
        <v>0</v>
      </c>
      <c r="E641">
        <f>IF(D641=0,0,SUM(D$2:D641))</f>
        <v>0</v>
      </c>
      <c r="F641">
        <f t="shared" si="64"/>
        <v>66</v>
      </c>
      <c r="G641" s="5">
        <f t="shared" si="65"/>
        <v>0</v>
      </c>
      <c r="H641">
        <v>2500</v>
      </c>
      <c r="I641">
        <f t="shared" si="66"/>
        <v>0</v>
      </c>
      <c r="J641">
        <f t="shared" si="67"/>
        <v>0</v>
      </c>
      <c r="K641">
        <f>IF(J641=0,0,SUM(J$2:J641))</f>
        <v>0</v>
      </c>
      <c r="L641">
        <f t="shared" si="68"/>
        <v>0</v>
      </c>
    </row>
    <row r="642" spans="1:12">
      <c r="A642">
        <f t="shared" si="69"/>
        <v>641</v>
      </c>
      <c r="B642" s="11" t="s">
        <v>984</v>
      </c>
      <c r="C642" t="str">
        <f ca="1">OFFSET(raw!$A$1,$A642*2,0)</f>
        <v>North Narrabeen</v>
      </c>
      <c r="D642">
        <f t="shared" si="63"/>
        <v>1</v>
      </c>
      <c r="E642">
        <f ca="1">IF(D642=0,0,SUM(D$2:D642))</f>
        <v>320</v>
      </c>
      <c r="F642">
        <f t="shared" si="64"/>
        <v>66</v>
      </c>
      <c r="G642" s="5">
        <f t="shared" ca="1" si="65"/>
        <v>74</v>
      </c>
      <c r="H642">
        <v>2101</v>
      </c>
      <c r="I642">
        <f t="shared" si="66"/>
        <v>1</v>
      </c>
      <c r="J642">
        <f t="shared" si="67"/>
        <v>1</v>
      </c>
      <c r="K642">
        <f ca="1">IF(J642=0,0,SUM(J$2:J642))</f>
        <v>232</v>
      </c>
      <c r="L642">
        <f t="shared" ca="1" si="68"/>
        <v>45</v>
      </c>
    </row>
    <row r="643" spans="1:12">
      <c r="A643">
        <f t="shared" si="69"/>
        <v>642</v>
      </c>
      <c r="B643" s="11" t="s">
        <v>986</v>
      </c>
      <c r="C643" t="str">
        <f ca="1">OFFSET(raw!$A$1,$A643*2,0)</f>
        <v>Thirroul</v>
      </c>
      <c r="D643">
        <f t="shared" ref="D643:D706" si="70">IF(ISNUMBER(FIND("Public",B643)),1,0)</f>
        <v>1</v>
      </c>
      <c r="E643">
        <f ca="1">IF(D643=0,0,SUM(D$2:D643))</f>
        <v>321</v>
      </c>
      <c r="F643">
        <f t="shared" ref="F643:F706" si="71">100-ROUND(A643/MAX(A:A)*100, 0)</f>
        <v>66</v>
      </c>
      <c r="G643" s="5">
        <f t="shared" ref="G643:G706" ca="1" si="72">IF(E643=0,0,ROUND(1-E643/MAX(E$2:E$1897),2))*100</f>
        <v>74</v>
      </c>
      <c r="H643">
        <v>2515</v>
      </c>
      <c r="I643">
        <f t="shared" ref="I643:I706" si="73">IFERROR(IF(H643&lt;2250,1,0),0)</f>
        <v>0</v>
      </c>
      <c r="J643">
        <f t="shared" ref="J643:J706" si="74">I643*D643</f>
        <v>0</v>
      </c>
      <c r="K643">
        <f>IF(J643=0,0,SUM(J$2:J643))</f>
        <v>0</v>
      </c>
      <c r="L643">
        <f t="shared" ref="L643:L706" si="75">IF(K643=0,0,ROUND(1-K643/MAX(K$2:K$1897),2))*100</f>
        <v>0</v>
      </c>
    </row>
    <row r="644" spans="1:12">
      <c r="A644">
        <f t="shared" ref="A644:A707" si="76">A643+1</f>
        <v>643</v>
      </c>
      <c r="B644" s="11" t="s">
        <v>987</v>
      </c>
      <c r="C644" t="str">
        <f ca="1">OFFSET(raw!$A$1,$A644*2,0)</f>
        <v>Fairy Meadow</v>
      </c>
      <c r="D644">
        <f t="shared" si="70"/>
        <v>1</v>
      </c>
      <c r="E644">
        <f ca="1">IF(D644=0,0,SUM(D$2:D644))</f>
        <v>322</v>
      </c>
      <c r="F644">
        <f t="shared" si="71"/>
        <v>66</v>
      </c>
      <c r="G644" s="5">
        <f t="shared" ca="1" si="72"/>
        <v>74</v>
      </c>
      <c r="H644">
        <v>2519</v>
      </c>
      <c r="I644">
        <f t="shared" si="73"/>
        <v>0</v>
      </c>
      <c r="J644">
        <f t="shared" si="74"/>
        <v>0</v>
      </c>
      <c r="K644">
        <f>IF(J644=0,0,SUM(J$2:J644))</f>
        <v>0</v>
      </c>
      <c r="L644">
        <f t="shared" si="75"/>
        <v>0</v>
      </c>
    </row>
    <row r="645" spans="1:12">
      <c r="A645">
        <f t="shared" si="76"/>
        <v>644</v>
      </c>
      <c r="B645" s="11" t="s">
        <v>988</v>
      </c>
      <c r="C645" t="str">
        <f ca="1">OFFSET(raw!$A$1,$A645*2,0)</f>
        <v>Tumbi Umbi</v>
      </c>
      <c r="D645">
        <f t="shared" si="70"/>
        <v>0</v>
      </c>
      <c r="E645">
        <f>IF(D645=0,0,SUM(D$2:D645))</f>
        <v>0</v>
      </c>
      <c r="F645">
        <f t="shared" si="71"/>
        <v>66</v>
      </c>
      <c r="G645" s="5">
        <f t="shared" si="72"/>
        <v>0</v>
      </c>
      <c r="H645">
        <v>2261</v>
      </c>
      <c r="I645">
        <f t="shared" si="73"/>
        <v>0</v>
      </c>
      <c r="J645">
        <f t="shared" si="74"/>
        <v>0</v>
      </c>
      <c r="K645">
        <f>IF(J645=0,0,SUM(J$2:J645))</f>
        <v>0</v>
      </c>
      <c r="L645">
        <f t="shared" si="75"/>
        <v>0</v>
      </c>
    </row>
    <row r="646" spans="1:12">
      <c r="A646">
        <f t="shared" si="76"/>
        <v>645</v>
      </c>
      <c r="B646" s="11" t="s">
        <v>990</v>
      </c>
      <c r="C646" t="str">
        <f ca="1">OFFSET(raw!$A$1,$A646*2,0)</f>
        <v>Murwillumbah</v>
      </c>
      <c r="D646">
        <f t="shared" si="70"/>
        <v>0</v>
      </c>
      <c r="E646">
        <f>IF(D646=0,0,SUM(D$2:D646))</f>
        <v>0</v>
      </c>
      <c r="F646">
        <f t="shared" si="71"/>
        <v>66</v>
      </c>
      <c r="G646" s="5">
        <f t="shared" si="72"/>
        <v>0</v>
      </c>
      <c r="H646">
        <v>2484</v>
      </c>
      <c r="I646">
        <f t="shared" si="73"/>
        <v>0</v>
      </c>
      <c r="J646">
        <f t="shared" si="74"/>
        <v>0</v>
      </c>
      <c r="K646">
        <f>IF(J646=0,0,SUM(J$2:J646))</f>
        <v>0</v>
      </c>
      <c r="L646">
        <f t="shared" si="75"/>
        <v>0</v>
      </c>
    </row>
    <row r="647" spans="1:12">
      <c r="A647">
        <f t="shared" si="76"/>
        <v>646</v>
      </c>
      <c r="B647" s="11" t="s">
        <v>611</v>
      </c>
      <c r="C647" t="str">
        <f ca="1">OFFSET(raw!$A$1,$A647*2,0)</f>
        <v>Charlestown</v>
      </c>
      <c r="D647">
        <f t="shared" si="70"/>
        <v>0</v>
      </c>
      <c r="E647">
        <f>IF(D647=0,0,SUM(D$2:D647))</f>
        <v>0</v>
      </c>
      <c r="F647">
        <f t="shared" si="71"/>
        <v>66</v>
      </c>
      <c r="G647" s="5">
        <f t="shared" si="72"/>
        <v>0</v>
      </c>
      <c r="H647">
        <v>2290</v>
      </c>
      <c r="I647">
        <f t="shared" si="73"/>
        <v>0</v>
      </c>
      <c r="J647">
        <f t="shared" si="74"/>
        <v>0</v>
      </c>
      <c r="K647">
        <f>IF(J647=0,0,SUM(J$2:J647))</f>
        <v>0</v>
      </c>
      <c r="L647">
        <f t="shared" si="75"/>
        <v>0</v>
      </c>
    </row>
    <row r="648" spans="1:12">
      <c r="A648">
        <f t="shared" si="76"/>
        <v>647</v>
      </c>
      <c r="B648" s="11" t="s">
        <v>991</v>
      </c>
      <c r="C648" t="str">
        <f ca="1">OFFSET(raw!$A$1,$A648*2,0)</f>
        <v>Rosebery</v>
      </c>
      <c r="D648">
        <f t="shared" si="70"/>
        <v>1</v>
      </c>
      <c r="E648">
        <f ca="1">IF(D648=0,0,SUM(D$2:D648))</f>
        <v>323</v>
      </c>
      <c r="F648">
        <f t="shared" si="71"/>
        <v>66</v>
      </c>
      <c r="G648" s="5">
        <f t="shared" ca="1" si="72"/>
        <v>74</v>
      </c>
      <c r="H648">
        <v>2018</v>
      </c>
      <c r="I648">
        <f t="shared" si="73"/>
        <v>1</v>
      </c>
      <c r="J648">
        <f t="shared" si="74"/>
        <v>1</v>
      </c>
      <c r="K648">
        <f ca="1">IF(J648=0,0,SUM(J$2:J648))</f>
        <v>233</v>
      </c>
      <c r="L648">
        <f t="shared" ca="1" si="75"/>
        <v>45</v>
      </c>
    </row>
    <row r="649" spans="1:12">
      <c r="A649">
        <f t="shared" si="76"/>
        <v>648</v>
      </c>
      <c r="B649" s="11" t="s">
        <v>993</v>
      </c>
      <c r="C649" t="str">
        <f ca="1">OFFSET(raw!$A$1,$A649*2,0)</f>
        <v>Blacktown</v>
      </c>
      <c r="D649">
        <f t="shared" si="70"/>
        <v>1</v>
      </c>
      <c r="E649">
        <f ca="1">IF(D649=0,0,SUM(D$2:D649))</f>
        <v>324</v>
      </c>
      <c r="F649">
        <f t="shared" si="71"/>
        <v>66</v>
      </c>
      <c r="G649" s="5">
        <f t="shared" ca="1" si="72"/>
        <v>74</v>
      </c>
      <c r="H649">
        <v>2148</v>
      </c>
      <c r="I649">
        <f t="shared" si="73"/>
        <v>1</v>
      </c>
      <c r="J649">
        <f t="shared" si="74"/>
        <v>1</v>
      </c>
      <c r="K649">
        <f ca="1">IF(J649=0,0,SUM(J$2:J649))</f>
        <v>234</v>
      </c>
      <c r="L649">
        <f t="shared" ca="1" si="75"/>
        <v>45</v>
      </c>
    </row>
    <row r="650" spans="1:12">
      <c r="A650">
        <f t="shared" si="76"/>
        <v>649</v>
      </c>
      <c r="B650" s="11" t="s">
        <v>351</v>
      </c>
      <c r="C650" t="str">
        <f ca="1">OFFSET(raw!$A$1,$A650*2,0)</f>
        <v>Orange</v>
      </c>
      <c r="D650">
        <f t="shared" si="70"/>
        <v>0</v>
      </c>
      <c r="E650">
        <f>IF(D650=0,0,SUM(D$2:D650))</f>
        <v>0</v>
      </c>
      <c r="F650">
        <f t="shared" si="71"/>
        <v>66</v>
      </c>
      <c r="G650" s="5">
        <f t="shared" si="72"/>
        <v>0</v>
      </c>
      <c r="H650">
        <v>2800</v>
      </c>
      <c r="I650">
        <f t="shared" si="73"/>
        <v>0</v>
      </c>
      <c r="J650">
        <f t="shared" si="74"/>
        <v>0</v>
      </c>
      <c r="K650">
        <f>IF(J650=0,0,SUM(J$2:J650))</f>
        <v>0</v>
      </c>
      <c r="L650">
        <f t="shared" si="75"/>
        <v>0</v>
      </c>
    </row>
    <row r="651" spans="1:12">
      <c r="A651">
        <f t="shared" si="76"/>
        <v>650</v>
      </c>
      <c r="B651" s="11" t="s">
        <v>994</v>
      </c>
      <c r="C651" t="str">
        <f ca="1">OFFSET(raw!$A$1,$A651*2,0)</f>
        <v>Avalon Beach</v>
      </c>
      <c r="D651">
        <f t="shared" si="70"/>
        <v>0</v>
      </c>
      <c r="E651">
        <f>IF(D651=0,0,SUM(D$2:D651))</f>
        <v>0</v>
      </c>
      <c r="F651">
        <f t="shared" si="71"/>
        <v>66</v>
      </c>
      <c r="G651" s="5">
        <f t="shared" si="72"/>
        <v>0</v>
      </c>
      <c r="H651">
        <v>2107</v>
      </c>
      <c r="I651">
        <f t="shared" si="73"/>
        <v>1</v>
      </c>
      <c r="J651">
        <f t="shared" si="74"/>
        <v>0</v>
      </c>
      <c r="K651">
        <f>IF(J651=0,0,SUM(J$2:J651))</f>
        <v>0</v>
      </c>
      <c r="L651">
        <f t="shared" si="75"/>
        <v>0</v>
      </c>
    </row>
    <row r="652" spans="1:12">
      <c r="A652">
        <f t="shared" si="76"/>
        <v>651</v>
      </c>
      <c r="B652" s="11" t="s">
        <v>995</v>
      </c>
      <c r="C652" t="str">
        <f ca="1">OFFSET(raw!$A$1,$A652*2,0)</f>
        <v>Woonona</v>
      </c>
      <c r="D652">
        <f t="shared" si="70"/>
        <v>1</v>
      </c>
      <c r="E652">
        <f ca="1">IF(D652=0,0,SUM(D$2:D652))</f>
        <v>325</v>
      </c>
      <c r="F652">
        <f t="shared" si="71"/>
        <v>66</v>
      </c>
      <c r="G652" s="5">
        <f t="shared" ca="1" si="72"/>
        <v>73</v>
      </c>
      <c r="H652">
        <v>2517</v>
      </c>
      <c r="I652">
        <f t="shared" si="73"/>
        <v>0</v>
      </c>
      <c r="J652">
        <f t="shared" si="74"/>
        <v>0</v>
      </c>
      <c r="K652">
        <f>IF(J652=0,0,SUM(J$2:J652))</f>
        <v>0</v>
      </c>
      <c r="L652">
        <f t="shared" si="75"/>
        <v>0</v>
      </c>
    </row>
    <row r="653" spans="1:12">
      <c r="A653">
        <f t="shared" si="76"/>
        <v>652</v>
      </c>
      <c r="B653" s="11" t="s">
        <v>997</v>
      </c>
      <c r="C653" t="str">
        <f ca="1">OFFSET(raw!$A$1,$A653*2,0)</f>
        <v>Waratah</v>
      </c>
      <c r="D653">
        <f t="shared" si="70"/>
        <v>0</v>
      </c>
      <c r="E653">
        <f>IF(D653=0,0,SUM(D$2:D653))</f>
        <v>0</v>
      </c>
      <c r="F653">
        <f t="shared" si="71"/>
        <v>66</v>
      </c>
      <c r="G653" s="5">
        <f t="shared" si="72"/>
        <v>0</v>
      </c>
      <c r="H653">
        <v>2298</v>
      </c>
      <c r="I653">
        <f t="shared" si="73"/>
        <v>0</v>
      </c>
      <c r="J653">
        <f t="shared" si="74"/>
        <v>0</v>
      </c>
      <c r="K653">
        <f>IF(J653=0,0,SUM(J$2:J653))</f>
        <v>0</v>
      </c>
      <c r="L653">
        <f t="shared" si="75"/>
        <v>0</v>
      </c>
    </row>
    <row r="654" spans="1:12">
      <c r="A654">
        <f t="shared" si="76"/>
        <v>653</v>
      </c>
      <c r="B654" s="11" t="s">
        <v>998</v>
      </c>
      <c r="C654" t="str">
        <f ca="1">OFFSET(raw!$A$1,$A654*2,0)</f>
        <v>Marayong</v>
      </c>
      <c r="D654">
        <f t="shared" si="70"/>
        <v>0</v>
      </c>
      <c r="E654">
        <f>IF(D654=0,0,SUM(D$2:D654))</f>
        <v>0</v>
      </c>
      <c r="F654">
        <f t="shared" si="71"/>
        <v>66</v>
      </c>
      <c r="G654" s="5">
        <f t="shared" si="72"/>
        <v>0</v>
      </c>
      <c r="H654">
        <v>2148</v>
      </c>
      <c r="I654">
        <f t="shared" si="73"/>
        <v>1</v>
      </c>
      <c r="J654">
        <f t="shared" si="74"/>
        <v>0</v>
      </c>
      <c r="K654">
        <f>IF(J654=0,0,SUM(J$2:J654))</f>
        <v>0</v>
      </c>
      <c r="L654">
        <f t="shared" si="75"/>
        <v>0</v>
      </c>
    </row>
    <row r="655" spans="1:12">
      <c r="A655">
        <f t="shared" si="76"/>
        <v>654</v>
      </c>
      <c r="B655" s="11" t="s">
        <v>1000</v>
      </c>
      <c r="C655" t="str">
        <f ca="1">OFFSET(raw!$A$1,$A655*2,0)</f>
        <v>Sutherland</v>
      </c>
      <c r="D655">
        <f t="shared" si="70"/>
        <v>1</v>
      </c>
      <c r="E655">
        <f ca="1">IF(D655=0,0,SUM(D$2:D655))</f>
        <v>326</v>
      </c>
      <c r="F655">
        <f t="shared" si="71"/>
        <v>66</v>
      </c>
      <c r="G655" s="5">
        <f t="shared" ca="1" si="72"/>
        <v>73</v>
      </c>
      <c r="H655">
        <v>2232</v>
      </c>
      <c r="I655">
        <f t="shared" si="73"/>
        <v>1</v>
      </c>
      <c r="J655">
        <f t="shared" si="74"/>
        <v>1</v>
      </c>
      <c r="K655">
        <f ca="1">IF(J655=0,0,SUM(J$2:J655))</f>
        <v>235</v>
      </c>
      <c r="L655">
        <f t="shared" ca="1" si="75"/>
        <v>44</v>
      </c>
    </row>
    <row r="656" spans="1:12">
      <c r="A656">
        <f t="shared" si="76"/>
        <v>655</v>
      </c>
      <c r="B656" s="11" t="s">
        <v>1001</v>
      </c>
      <c r="C656" t="str">
        <f ca="1">OFFSET(raw!$A$1,$A656*2,0)</f>
        <v>Narellan Vale</v>
      </c>
      <c r="D656">
        <f t="shared" si="70"/>
        <v>0</v>
      </c>
      <c r="E656">
        <f>IF(D656=0,0,SUM(D$2:D656))</f>
        <v>0</v>
      </c>
      <c r="F656">
        <f t="shared" si="71"/>
        <v>65</v>
      </c>
      <c r="G656" s="5">
        <f t="shared" si="72"/>
        <v>0</v>
      </c>
      <c r="H656">
        <v>2567</v>
      </c>
      <c r="I656">
        <f t="shared" si="73"/>
        <v>0</v>
      </c>
      <c r="J656">
        <f t="shared" si="74"/>
        <v>0</v>
      </c>
      <c r="K656">
        <f>IF(J656=0,0,SUM(J$2:J656))</f>
        <v>0</v>
      </c>
      <c r="L656">
        <f t="shared" si="75"/>
        <v>0</v>
      </c>
    </row>
    <row r="657" spans="1:12">
      <c r="A657">
        <f t="shared" si="76"/>
        <v>656</v>
      </c>
      <c r="B657" s="11" t="s">
        <v>1003</v>
      </c>
      <c r="C657" t="str">
        <f ca="1">OFFSET(raw!$A$1,$A657*2,0)</f>
        <v>Cobbitty</v>
      </c>
      <c r="D657">
        <f t="shared" si="70"/>
        <v>1</v>
      </c>
      <c r="E657">
        <f ca="1">IF(D657=0,0,SUM(D$2:D657))</f>
        <v>327</v>
      </c>
      <c r="F657">
        <f t="shared" si="71"/>
        <v>65</v>
      </c>
      <c r="G657" s="5">
        <f t="shared" ca="1" si="72"/>
        <v>73</v>
      </c>
      <c r="H657">
        <v>2570</v>
      </c>
      <c r="I657">
        <f t="shared" si="73"/>
        <v>0</v>
      </c>
      <c r="J657">
        <f t="shared" si="74"/>
        <v>0</v>
      </c>
      <c r="K657">
        <f>IF(J657=0,0,SUM(J$2:J657))</f>
        <v>0</v>
      </c>
      <c r="L657">
        <f t="shared" si="75"/>
        <v>0</v>
      </c>
    </row>
    <row r="658" spans="1:12">
      <c r="A658">
        <f t="shared" si="76"/>
        <v>657</v>
      </c>
      <c r="B658" s="11" t="s">
        <v>1005</v>
      </c>
      <c r="C658" t="str">
        <f ca="1">OFFSET(raw!$A$1,$A658*2,0)</f>
        <v>Harrington</v>
      </c>
      <c r="D658">
        <f t="shared" si="70"/>
        <v>1</v>
      </c>
      <c r="E658">
        <f ca="1">IF(D658=0,0,SUM(D$2:D658))</f>
        <v>328</v>
      </c>
      <c r="F658">
        <f t="shared" si="71"/>
        <v>65</v>
      </c>
      <c r="G658" s="5">
        <f t="shared" ca="1" si="72"/>
        <v>73</v>
      </c>
      <c r="H658">
        <v>2427</v>
      </c>
      <c r="I658">
        <f t="shared" si="73"/>
        <v>0</v>
      </c>
      <c r="J658">
        <f t="shared" si="74"/>
        <v>0</v>
      </c>
      <c r="K658">
        <f>IF(J658=0,0,SUM(J$2:J658))</f>
        <v>0</v>
      </c>
      <c r="L658">
        <f t="shared" si="75"/>
        <v>0</v>
      </c>
    </row>
    <row r="659" spans="1:12">
      <c r="A659">
        <f t="shared" si="76"/>
        <v>658</v>
      </c>
      <c r="B659" s="11" t="s">
        <v>1007</v>
      </c>
      <c r="C659" t="str">
        <f ca="1">OFFSET(raw!$A$1,$A659*2,0)</f>
        <v>Coffs Harbour</v>
      </c>
      <c r="D659">
        <f t="shared" si="70"/>
        <v>0</v>
      </c>
      <c r="E659">
        <f>IF(D659=0,0,SUM(D$2:D659))</f>
        <v>0</v>
      </c>
      <c r="F659">
        <f t="shared" si="71"/>
        <v>65</v>
      </c>
      <c r="G659" s="5">
        <f t="shared" si="72"/>
        <v>0</v>
      </c>
      <c r="H659">
        <v>2450</v>
      </c>
      <c r="I659">
        <f t="shared" si="73"/>
        <v>0</v>
      </c>
      <c r="J659">
        <f t="shared" si="74"/>
        <v>0</v>
      </c>
      <c r="K659">
        <f>IF(J659=0,0,SUM(J$2:J659))</f>
        <v>0</v>
      </c>
      <c r="L659">
        <f t="shared" si="75"/>
        <v>0</v>
      </c>
    </row>
    <row r="660" spans="1:12">
      <c r="A660">
        <f t="shared" si="76"/>
        <v>659</v>
      </c>
      <c r="B660" s="11" t="s">
        <v>1009</v>
      </c>
      <c r="C660" t="str">
        <f ca="1">OFFSET(raw!$A$1,$A660*2,0)</f>
        <v>Carlton</v>
      </c>
      <c r="D660">
        <f t="shared" si="70"/>
        <v>1</v>
      </c>
      <c r="E660">
        <f ca="1">IF(D660=0,0,SUM(D$2:D660))</f>
        <v>329</v>
      </c>
      <c r="F660">
        <f t="shared" si="71"/>
        <v>65</v>
      </c>
      <c r="G660" s="5">
        <f t="shared" ca="1" si="72"/>
        <v>73</v>
      </c>
      <c r="H660">
        <v>2218</v>
      </c>
      <c r="I660">
        <f t="shared" si="73"/>
        <v>1</v>
      </c>
      <c r="J660">
        <f t="shared" si="74"/>
        <v>1</v>
      </c>
      <c r="K660">
        <f ca="1">IF(J660=0,0,SUM(J$2:J660))</f>
        <v>236</v>
      </c>
      <c r="L660">
        <f t="shared" ca="1" si="75"/>
        <v>44</v>
      </c>
    </row>
    <row r="661" spans="1:12">
      <c r="A661">
        <f t="shared" si="76"/>
        <v>660</v>
      </c>
      <c r="B661" s="11" t="s">
        <v>1011</v>
      </c>
      <c r="C661" t="str">
        <f ca="1">OFFSET(raw!$A$1,$A661*2,0)</f>
        <v>Terrigal</v>
      </c>
      <c r="D661">
        <f t="shared" si="70"/>
        <v>0</v>
      </c>
      <c r="E661">
        <f>IF(D661=0,0,SUM(D$2:D661))</f>
        <v>0</v>
      </c>
      <c r="F661">
        <f t="shared" si="71"/>
        <v>65</v>
      </c>
      <c r="G661" s="5">
        <f t="shared" si="72"/>
        <v>0</v>
      </c>
      <c r="H661">
        <v>2260</v>
      </c>
      <c r="I661">
        <f t="shared" si="73"/>
        <v>0</v>
      </c>
      <c r="J661">
        <f t="shared" si="74"/>
        <v>0</v>
      </c>
      <c r="K661">
        <f>IF(J661=0,0,SUM(J$2:J661))</f>
        <v>0</v>
      </c>
      <c r="L661">
        <f t="shared" si="75"/>
        <v>0</v>
      </c>
    </row>
    <row r="662" spans="1:12">
      <c r="A662">
        <f t="shared" si="76"/>
        <v>661</v>
      </c>
      <c r="B662" s="11" t="s">
        <v>1013</v>
      </c>
      <c r="C662" t="str">
        <f ca="1">OFFSET(raw!$A$1,$A662*2,0)</f>
        <v>Bexley</v>
      </c>
      <c r="D662">
        <f t="shared" si="70"/>
        <v>0</v>
      </c>
      <c r="E662">
        <f>IF(D662=0,0,SUM(D$2:D662))</f>
        <v>0</v>
      </c>
      <c r="F662">
        <f t="shared" si="71"/>
        <v>65</v>
      </c>
      <c r="G662" s="5">
        <f t="shared" si="72"/>
        <v>0</v>
      </c>
      <c r="H662">
        <v>2207</v>
      </c>
      <c r="I662">
        <f t="shared" si="73"/>
        <v>1</v>
      </c>
      <c r="J662">
        <f t="shared" si="74"/>
        <v>0</v>
      </c>
      <c r="K662">
        <f>IF(J662=0,0,SUM(J$2:J662))</f>
        <v>0</v>
      </c>
      <c r="L662">
        <f t="shared" si="75"/>
        <v>0</v>
      </c>
    </row>
    <row r="663" spans="1:12">
      <c r="A663">
        <f t="shared" si="76"/>
        <v>662</v>
      </c>
      <c r="B663" s="11" t="s">
        <v>611</v>
      </c>
      <c r="C663" t="str">
        <f ca="1">OFFSET(raw!$A$1,$A663*2,0)</f>
        <v>Port Macquarie</v>
      </c>
      <c r="D663">
        <f t="shared" si="70"/>
        <v>0</v>
      </c>
      <c r="E663">
        <f>IF(D663=0,0,SUM(D$2:D663))</f>
        <v>0</v>
      </c>
      <c r="F663">
        <f t="shared" si="71"/>
        <v>65</v>
      </c>
      <c r="G663" s="5">
        <f t="shared" si="72"/>
        <v>0</v>
      </c>
      <c r="H663">
        <v>2444</v>
      </c>
      <c r="I663">
        <f t="shared" si="73"/>
        <v>0</v>
      </c>
      <c r="J663">
        <f t="shared" si="74"/>
        <v>0</v>
      </c>
      <c r="K663">
        <f>IF(J663=0,0,SUM(J$2:J663))</f>
        <v>0</v>
      </c>
      <c r="L663">
        <f t="shared" si="75"/>
        <v>0</v>
      </c>
    </row>
    <row r="664" spans="1:12">
      <c r="A664">
        <f t="shared" si="76"/>
        <v>663</v>
      </c>
      <c r="B664" s="11" t="s">
        <v>1014</v>
      </c>
      <c r="C664" t="str">
        <f ca="1">OFFSET(raw!$A$1,$A664*2,0)</f>
        <v>Narrabeen</v>
      </c>
      <c r="D664">
        <f t="shared" si="70"/>
        <v>1</v>
      </c>
      <c r="E664">
        <f ca="1">IF(D664=0,0,SUM(D$2:D664))</f>
        <v>330</v>
      </c>
      <c r="F664">
        <f t="shared" si="71"/>
        <v>65</v>
      </c>
      <c r="G664" s="5">
        <f t="shared" ca="1" si="72"/>
        <v>73</v>
      </c>
      <c r="H664">
        <v>2101</v>
      </c>
      <c r="I664">
        <f t="shared" si="73"/>
        <v>1</v>
      </c>
      <c r="J664">
        <f t="shared" si="74"/>
        <v>1</v>
      </c>
      <c r="K664">
        <f ca="1">IF(J664=0,0,SUM(J$2:J664))</f>
        <v>237</v>
      </c>
      <c r="L664">
        <f t="shared" ca="1" si="75"/>
        <v>44</v>
      </c>
    </row>
    <row r="665" spans="1:12">
      <c r="A665">
        <f t="shared" si="76"/>
        <v>664</v>
      </c>
      <c r="B665" s="11" t="s">
        <v>230</v>
      </c>
      <c r="C665" t="str">
        <f ca="1">OFFSET(raw!$A$1,$A665*2,0)</f>
        <v>Dundas Valley</v>
      </c>
      <c r="D665">
        <f t="shared" si="70"/>
        <v>0</v>
      </c>
      <c r="E665">
        <f>IF(D665=0,0,SUM(D$2:D665))</f>
        <v>0</v>
      </c>
      <c r="F665">
        <f t="shared" si="71"/>
        <v>65</v>
      </c>
      <c r="G665" s="5">
        <f t="shared" si="72"/>
        <v>0</v>
      </c>
      <c r="H665">
        <v>2117</v>
      </c>
      <c r="I665">
        <f t="shared" si="73"/>
        <v>1</v>
      </c>
      <c r="J665">
        <f t="shared" si="74"/>
        <v>0</v>
      </c>
      <c r="K665">
        <f>IF(J665=0,0,SUM(J$2:J665))</f>
        <v>0</v>
      </c>
      <c r="L665">
        <f t="shared" si="75"/>
        <v>0</v>
      </c>
    </row>
    <row r="666" spans="1:12">
      <c r="A666">
        <f t="shared" si="76"/>
        <v>665</v>
      </c>
      <c r="B666" s="11" t="s">
        <v>1016</v>
      </c>
      <c r="C666" t="str">
        <f ca="1">OFFSET(raw!$A$1,$A666*2,0)</f>
        <v>Bexley</v>
      </c>
      <c r="D666">
        <f t="shared" si="70"/>
        <v>1</v>
      </c>
      <c r="E666">
        <f ca="1">IF(D666=0,0,SUM(D$2:D666))</f>
        <v>331</v>
      </c>
      <c r="F666">
        <f t="shared" si="71"/>
        <v>65</v>
      </c>
      <c r="G666" s="5">
        <f t="shared" ca="1" si="72"/>
        <v>73</v>
      </c>
      <c r="H666">
        <v>2207</v>
      </c>
      <c r="I666">
        <f t="shared" si="73"/>
        <v>1</v>
      </c>
      <c r="J666">
        <f t="shared" si="74"/>
        <v>1</v>
      </c>
      <c r="K666">
        <f ca="1">IF(J666=0,0,SUM(J$2:J666))</f>
        <v>238</v>
      </c>
      <c r="L666">
        <f t="shared" ca="1" si="75"/>
        <v>44</v>
      </c>
    </row>
    <row r="667" spans="1:12">
      <c r="A667">
        <f t="shared" si="76"/>
        <v>666</v>
      </c>
      <c r="B667" s="11" t="s">
        <v>1017</v>
      </c>
      <c r="C667" t="str">
        <f ca="1">OFFSET(raw!$A$1,$A667*2,0)</f>
        <v>Middleton Grange</v>
      </c>
      <c r="D667">
        <f t="shared" si="70"/>
        <v>0</v>
      </c>
      <c r="E667">
        <f>IF(D667=0,0,SUM(D$2:D667))</f>
        <v>0</v>
      </c>
      <c r="F667">
        <f t="shared" si="71"/>
        <v>65</v>
      </c>
      <c r="G667" s="5">
        <f t="shared" si="72"/>
        <v>0</v>
      </c>
      <c r="H667">
        <v>2171</v>
      </c>
      <c r="I667">
        <f t="shared" si="73"/>
        <v>1</v>
      </c>
      <c r="J667">
        <f t="shared" si="74"/>
        <v>0</v>
      </c>
      <c r="K667">
        <f>IF(J667=0,0,SUM(J$2:J667))</f>
        <v>0</v>
      </c>
      <c r="L667">
        <f t="shared" si="75"/>
        <v>0</v>
      </c>
    </row>
    <row r="668" spans="1:12">
      <c r="A668">
        <f t="shared" si="76"/>
        <v>667</v>
      </c>
      <c r="B668" s="11" t="s">
        <v>1019</v>
      </c>
      <c r="C668" t="str">
        <f ca="1">OFFSET(raw!$A$1,$A668*2,0)</f>
        <v>Bathurst</v>
      </c>
      <c r="D668">
        <f t="shared" si="70"/>
        <v>0</v>
      </c>
      <c r="E668">
        <f>IF(D668=0,0,SUM(D$2:D668))</f>
        <v>0</v>
      </c>
      <c r="F668">
        <f t="shared" si="71"/>
        <v>65</v>
      </c>
      <c r="G668" s="5">
        <f t="shared" si="72"/>
        <v>0</v>
      </c>
      <c r="H668">
        <v>2795</v>
      </c>
      <c r="I668">
        <f t="shared" si="73"/>
        <v>0</v>
      </c>
      <c r="J668">
        <f t="shared" si="74"/>
        <v>0</v>
      </c>
      <c r="K668">
        <f>IF(J668=0,0,SUM(J$2:J668))</f>
        <v>0</v>
      </c>
      <c r="L668">
        <f t="shared" si="75"/>
        <v>0</v>
      </c>
    </row>
    <row r="669" spans="1:12">
      <c r="A669">
        <f t="shared" si="76"/>
        <v>668</v>
      </c>
      <c r="B669" s="11" t="s">
        <v>1021</v>
      </c>
      <c r="C669" t="str">
        <f ca="1">OFFSET(raw!$A$1,$A669*2,0)</f>
        <v>Canterbury</v>
      </c>
      <c r="D669">
        <f t="shared" si="70"/>
        <v>1</v>
      </c>
      <c r="E669">
        <f ca="1">IF(D669=0,0,SUM(D$2:D669))</f>
        <v>332</v>
      </c>
      <c r="F669">
        <f t="shared" si="71"/>
        <v>65</v>
      </c>
      <c r="G669" s="5">
        <f t="shared" ca="1" si="72"/>
        <v>73</v>
      </c>
      <c r="H669">
        <v>2193</v>
      </c>
      <c r="I669">
        <f t="shared" si="73"/>
        <v>1</v>
      </c>
      <c r="J669">
        <f t="shared" si="74"/>
        <v>1</v>
      </c>
      <c r="K669">
        <f ca="1">IF(J669=0,0,SUM(J$2:J669))</f>
        <v>239</v>
      </c>
      <c r="L669">
        <f t="shared" ca="1" si="75"/>
        <v>43</v>
      </c>
    </row>
    <row r="670" spans="1:12">
      <c r="A670">
        <f t="shared" si="76"/>
        <v>669</v>
      </c>
      <c r="B670" s="11" t="s">
        <v>1023</v>
      </c>
      <c r="C670" t="str">
        <f ca="1">OFFSET(raw!$A$1,$A670*2,0)</f>
        <v>Woronora</v>
      </c>
      <c r="D670">
        <f t="shared" si="70"/>
        <v>1</v>
      </c>
      <c r="E670">
        <f ca="1">IF(D670=0,0,SUM(D$2:D670))</f>
        <v>333</v>
      </c>
      <c r="F670">
        <f t="shared" si="71"/>
        <v>65</v>
      </c>
      <c r="G670" s="5">
        <f t="shared" ca="1" si="72"/>
        <v>73</v>
      </c>
      <c r="H670">
        <v>2232</v>
      </c>
      <c r="I670">
        <f t="shared" si="73"/>
        <v>1</v>
      </c>
      <c r="J670">
        <f t="shared" si="74"/>
        <v>1</v>
      </c>
      <c r="K670">
        <f ca="1">IF(J670=0,0,SUM(J$2:J670))</f>
        <v>240</v>
      </c>
      <c r="L670">
        <f t="shared" ca="1" si="75"/>
        <v>43</v>
      </c>
    </row>
    <row r="671" spans="1:12">
      <c r="A671">
        <f t="shared" si="76"/>
        <v>670</v>
      </c>
      <c r="B671" s="11" t="s">
        <v>351</v>
      </c>
      <c r="C671" t="str">
        <f ca="1">OFFSET(raw!$A$1,$A671*2,0)</f>
        <v>Noraville</v>
      </c>
      <c r="D671">
        <f t="shared" si="70"/>
        <v>0</v>
      </c>
      <c r="E671">
        <f>IF(D671=0,0,SUM(D$2:D671))</f>
        <v>0</v>
      </c>
      <c r="F671">
        <f t="shared" si="71"/>
        <v>65</v>
      </c>
      <c r="G671" s="5">
        <f t="shared" si="72"/>
        <v>0</v>
      </c>
      <c r="H671">
        <v>2263</v>
      </c>
      <c r="I671">
        <f t="shared" si="73"/>
        <v>0</v>
      </c>
      <c r="J671">
        <f t="shared" si="74"/>
        <v>0</v>
      </c>
      <c r="K671">
        <f>IF(J671=0,0,SUM(J$2:J671))</f>
        <v>0</v>
      </c>
      <c r="L671">
        <f t="shared" si="75"/>
        <v>0</v>
      </c>
    </row>
    <row r="672" spans="1:12">
      <c r="A672">
        <f t="shared" si="76"/>
        <v>671</v>
      </c>
      <c r="B672" s="11" t="s">
        <v>1026</v>
      </c>
      <c r="C672" t="str">
        <f ca="1">OFFSET(raw!$A$1,$A672*2,0)</f>
        <v>Campsie</v>
      </c>
      <c r="D672">
        <f t="shared" si="70"/>
        <v>1</v>
      </c>
      <c r="E672">
        <f ca="1">IF(D672=0,0,SUM(D$2:D672))</f>
        <v>334</v>
      </c>
      <c r="F672">
        <f t="shared" si="71"/>
        <v>65</v>
      </c>
      <c r="G672" s="5">
        <f t="shared" ca="1" si="72"/>
        <v>73</v>
      </c>
      <c r="H672">
        <v>2194</v>
      </c>
      <c r="I672">
        <f t="shared" si="73"/>
        <v>1</v>
      </c>
      <c r="J672">
        <f t="shared" si="74"/>
        <v>1</v>
      </c>
      <c r="K672">
        <f ca="1">IF(J672=0,0,SUM(J$2:J672))</f>
        <v>241</v>
      </c>
      <c r="L672">
        <f t="shared" ca="1" si="75"/>
        <v>43</v>
      </c>
    </row>
    <row r="673" spans="1:12">
      <c r="A673">
        <f t="shared" si="76"/>
        <v>672</v>
      </c>
      <c r="B673" s="11" t="s">
        <v>1027</v>
      </c>
      <c r="C673" t="str">
        <f ca="1">OFFSET(raw!$A$1,$A673*2,0)</f>
        <v>Perthville</v>
      </c>
      <c r="D673">
        <f t="shared" si="70"/>
        <v>1</v>
      </c>
      <c r="E673">
        <f ca="1">IF(D673=0,0,SUM(D$2:D673))</f>
        <v>335</v>
      </c>
      <c r="F673">
        <f t="shared" si="71"/>
        <v>65</v>
      </c>
      <c r="G673" s="5">
        <f t="shared" ca="1" si="72"/>
        <v>73</v>
      </c>
      <c r="H673">
        <v>2795</v>
      </c>
      <c r="I673">
        <f t="shared" si="73"/>
        <v>0</v>
      </c>
      <c r="J673">
        <f t="shared" si="74"/>
        <v>0</v>
      </c>
      <c r="K673">
        <f>IF(J673=0,0,SUM(J$2:J673))</f>
        <v>0</v>
      </c>
      <c r="L673">
        <f t="shared" si="75"/>
        <v>0</v>
      </c>
    </row>
    <row r="674" spans="1:12">
      <c r="A674">
        <f t="shared" si="76"/>
        <v>673</v>
      </c>
      <c r="B674" s="11" t="s">
        <v>1029</v>
      </c>
      <c r="C674" t="str">
        <f ca="1">OFFSET(raw!$A$1,$A674*2,0)</f>
        <v>Gunnedah</v>
      </c>
      <c r="D674">
        <f t="shared" si="70"/>
        <v>0</v>
      </c>
      <c r="E674">
        <f>IF(D674=0,0,SUM(D$2:D674))</f>
        <v>0</v>
      </c>
      <c r="F674">
        <f t="shared" si="71"/>
        <v>65</v>
      </c>
      <c r="G674" s="5">
        <f t="shared" si="72"/>
        <v>0</v>
      </c>
      <c r="H674">
        <v>2380</v>
      </c>
      <c r="I674">
        <f t="shared" si="73"/>
        <v>0</v>
      </c>
      <c r="J674">
        <f t="shared" si="74"/>
        <v>0</v>
      </c>
      <c r="K674">
        <f>IF(J674=0,0,SUM(J$2:J674))</f>
        <v>0</v>
      </c>
      <c r="L674">
        <f t="shared" si="75"/>
        <v>0</v>
      </c>
    </row>
    <row r="675" spans="1:12">
      <c r="A675">
        <f t="shared" si="76"/>
        <v>674</v>
      </c>
      <c r="B675" s="11" t="s">
        <v>1031</v>
      </c>
      <c r="C675" t="str">
        <f ca="1">OFFSET(raw!$A$1,$A675*2,0)</f>
        <v>Yenda</v>
      </c>
      <c r="D675">
        <f t="shared" si="70"/>
        <v>1</v>
      </c>
      <c r="E675">
        <f ca="1">IF(D675=0,0,SUM(D$2:D675))</f>
        <v>336</v>
      </c>
      <c r="F675">
        <f t="shared" si="71"/>
        <v>64</v>
      </c>
      <c r="G675" s="5">
        <f t="shared" ca="1" si="72"/>
        <v>73</v>
      </c>
      <c r="H675">
        <v>2681</v>
      </c>
      <c r="I675">
        <f t="shared" si="73"/>
        <v>0</v>
      </c>
      <c r="J675">
        <f t="shared" si="74"/>
        <v>0</v>
      </c>
      <c r="K675">
        <f>IF(J675=0,0,SUM(J$2:J675))</f>
        <v>0</v>
      </c>
      <c r="L675">
        <f t="shared" si="75"/>
        <v>0</v>
      </c>
    </row>
    <row r="676" spans="1:12">
      <c r="A676">
        <f t="shared" si="76"/>
        <v>675</v>
      </c>
      <c r="B676" s="11" t="s">
        <v>1033</v>
      </c>
      <c r="C676" t="str">
        <f ca="1">OFFSET(raw!$A$1,$A676*2,0)</f>
        <v>Kensington</v>
      </c>
      <c r="D676">
        <f t="shared" si="70"/>
        <v>1</v>
      </c>
      <c r="E676">
        <f ca="1">IF(D676=0,0,SUM(D$2:D676))</f>
        <v>337</v>
      </c>
      <c r="F676">
        <f t="shared" si="71"/>
        <v>64</v>
      </c>
      <c r="G676" s="5">
        <f t="shared" ca="1" si="72"/>
        <v>72</v>
      </c>
      <c r="H676">
        <v>2033</v>
      </c>
      <c r="I676">
        <f t="shared" si="73"/>
        <v>1</v>
      </c>
      <c r="J676">
        <f t="shared" si="74"/>
        <v>1</v>
      </c>
      <c r="K676">
        <f ca="1">IF(J676=0,0,SUM(J$2:J676))</f>
        <v>242</v>
      </c>
      <c r="L676">
        <f t="shared" ca="1" si="75"/>
        <v>43</v>
      </c>
    </row>
    <row r="677" spans="1:12">
      <c r="A677">
        <f t="shared" si="76"/>
        <v>676</v>
      </c>
      <c r="B677" s="11" t="s">
        <v>1034</v>
      </c>
      <c r="C677" t="str">
        <f ca="1">OFFSET(raw!$A$1,$A677*2,0)</f>
        <v>Milton</v>
      </c>
      <c r="D677">
        <f t="shared" si="70"/>
        <v>0</v>
      </c>
      <c r="E677">
        <f>IF(D677=0,0,SUM(D$2:D677))</f>
        <v>0</v>
      </c>
      <c r="F677">
        <f t="shared" si="71"/>
        <v>64</v>
      </c>
      <c r="G677" s="5">
        <f t="shared" si="72"/>
        <v>0</v>
      </c>
      <c r="H677">
        <v>2538</v>
      </c>
      <c r="I677">
        <f t="shared" si="73"/>
        <v>0</v>
      </c>
      <c r="J677">
        <f t="shared" si="74"/>
        <v>0</v>
      </c>
      <c r="K677">
        <f>IF(J677=0,0,SUM(J$2:J677))</f>
        <v>0</v>
      </c>
      <c r="L677">
        <f t="shared" si="75"/>
        <v>0</v>
      </c>
    </row>
    <row r="678" spans="1:12">
      <c r="A678">
        <f t="shared" si="76"/>
        <v>677</v>
      </c>
      <c r="B678" s="11" t="s">
        <v>1036</v>
      </c>
      <c r="C678" t="str">
        <f ca="1">OFFSET(raw!$A$1,$A678*2,0)</f>
        <v>Millthorpe</v>
      </c>
      <c r="D678">
        <f t="shared" si="70"/>
        <v>1</v>
      </c>
      <c r="E678">
        <f ca="1">IF(D678=0,0,SUM(D$2:D678))</f>
        <v>338</v>
      </c>
      <c r="F678">
        <f t="shared" si="71"/>
        <v>64</v>
      </c>
      <c r="G678" s="5">
        <f t="shared" ca="1" si="72"/>
        <v>72</v>
      </c>
      <c r="H678">
        <v>2798</v>
      </c>
      <c r="I678">
        <f t="shared" si="73"/>
        <v>0</v>
      </c>
      <c r="J678">
        <f t="shared" si="74"/>
        <v>0</v>
      </c>
      <c r="K678">
        <f>IF(J678=0,0,SUM(J$2:J678))</f>
        <v>0</v>
      </c>
      <c r="L678">
        <f t="shared" si="75"/>
        <v>0</v>
      </c>
    </row>
    <row r="679" spans="1:12">
      <c r="A679">
        <f t="shared" si="76"/>
        <v>678</v>
      </c>
      <c r="B679" s="11" t="s">
        <v>1038</v>
      </c>
      <c r="C679" t="str">
        <f ca="1">OFFSET(raw!$A$1,$A679*2,0)</f>
        <v>Batehaven</v>
      </c>
      <c r="D679">
        <f t="shared" si="70"/>
        <v>0</v>
      </c>
      <c r="E679">
        <f>IF(D679=0,0,SUM(D$2:D679))</f>
        <v>0</v>
      </c>
      <c r="F679">
        <f t="shared" si="71"/>
        <v>64</v>
      </c>
      <c r="G679" s="5">
        <f t="shared" si="72"/>
        <v>0</v>
      </c>
      <c r="H679">
        <v>2536</v>
      </c>
      <c r="I679">
        <f t="shared" si="73"/>
        <v>0</v>
      </c>
      <c r="J679">
        <f t="shared" si="74"/>
        <v>0</v>
      </c>
      <c r="K679">
        <f>IF(J679=0,0,SUM(J$2:J679))</f>
        <v>0</v>
      </c>
      <c r="L679">
        <f t="shared" si="75"/>
        <v>0</v>
      </c>
    </row>
    <row r="680" spans="1:12">
      <c r="A680">
        <f t="shared" si="76"/>
        <v>679</v>
      </c>
      <c r="B680" s="11" t="s">
        <v>1040</v>
      </c>
      <c r="C680" t="str">
        <f ca="1">OFFSET(raw!$A$1,$A680*2,0)</f>
        <v>Wollongong</v>
      </c>
      <c r="D680">
        <f t="shared" si="70"/>
        <v>1</v>
      </c>
      <c r="E680">
        <f ca="1">IF(D680=0,0,SUM(D$2:D680))</f>
        <v>339</v>
      </c>
      <c r="F680">
        <f t="shared" si="71"/>
        <v>64</v>
      </c>
      <c r="G680" s="5">
        <f t="shared" ca="1" si="72"/>
        <v>72</v>
      </c>
      <c r="H680">
        <v>2500</v>
      </c>
      <c r="I680">
        <f t="shared" si="73"/>
        <v>0</v>
      </c>
      <c r="J680">
        <f t="shared" si="74"/>
        <v>0</v>
      </c>
      <c r="K680">
        <f>IF(J680=0,0,SUM(J$2:J680))</f>
        <v>0</v>
      </c>
      <c r="L680">
        <f t="shared" si="75"/>
        <v>0</v>
      </c>
    </row>
    <row r="681" spans="1:12">
      <c r="A681">
        <f t="shared" si="76"/>
        <v>680</v>
      </c>
      <c r="B681" s="11" t="s">
        <v>1041</v>
      </c>
      <c r="C681" t="str">
        <f ca="1">OFFSET(raw!$A$1,$A681*2,0)</f>
        <v>West Ryde</v>
      </c>
      <c r="D681">
        <f t="shared" si="70"/>
        <v>1</v>
      </c>
      <c r="E681">
        <f ca="1">IF(D681=0,0,SUM(D$2:D681))</f>
        <v>340</v>
      </c>
      <c r="F681">
        <f t="shared" si="71"/>
        <v>64</v>
      </c>
      <c r="G681" s="5">
        <f t="shared" ca="1" si="72"/>
        <v>72</v>
      </c>
      <c r="H681">
        <v>2114</v>
      </c>
      <c r="I681">
        <f t="shared" si="73"/>
        <v>1</v>
      </c>
      <c r="J681">
        <f t="shared" si="74"/>
        <v>1</v>
      </c>
      <c r="K681">
        <f ca="1">IF(J681=0,0,SUM(J$2:J681))</f>
        <v>243</v>
      </c>
      <c r="L681">
        <f t="shared" ca="1" si="75"/>
        <v>43</v>
      </c>
    </row>
    <row r="682" spans="1:12">
      <c r="A682">
        <f t="shared" si="76"/>
        <v>681</v>
      </c>
      <c r="B682" s="11" t="s">
        <v>1042</v>
      </c>
      <c r="C682" t="str">
        <f ca="1">OFFSET(raw!$A$1,$A682*2,0)</f>
        <v>Broulee</v>
      </c>
      <c r="D682">
        <f t="shared" si="70"/>
        <v>0</v>
      </c>
      <c r="E682">
        <f>IF(D682=0,0,SUM(D$2:D682))</f>
        <v>0</v>
      </c>
      <c r="F682">
        <f t="shared" si="71"/>
        <v>64</v>
      </c>
      <c r="G682" s="5">
        <f t="shared" si="72"/>
        <v>0</v>
      </c>
      <c r="H682">
        <v>2537</v>
      </c>
      <c r="I682">
        <f t="shared" si="73"/>
        <v>0</v>
      </c>
      <c r="J682">
        <f t="shared" si="74"/>
        <v>0</v>
      </c>
      <c r="K682">
        <f>IF(J682=0,0,SUM(J$2:J682))</f>
        <v>0</v>
      </c>
      <c r="L682">
        <f t="shared" si="75"/>
        <v>0</v>
      </c>
    </row>
    <row r="683" spans="1:12">
      <c r="A683">
        <f t="shared" si="76"/>
        <v>682</v>
      </c>
      <c r="B683" s="11" t="s">
        <v>82</v>
      </c>
      <c r="C683" t="str">
        <f ca="1">OFFSET(raw!$A$1,$A683*2,0)</f>
        <v>Kelso</v>
      </c>
      <c r="D683">
        <f t="shared" si="70"/>
        <v>0</v>
      </c>
      <c r="E683">
        <f>IF(D683=0,0,SUM(D$2:D683))</f>
        <v>0</v>
      </c>
      <c r="F683">
        <f t="shared" si="71"/>
        <v>64</v>
      </c>
      <c r="G683" s="5">
        <f t="shared" si="72"/>
        <v>0</v>
      </c>
      <c r="H683">
        <v>2795</v>
      </c>
      <c r="I683">
        <f t="shared" si="73"/>
        <v>0</v>
      </c>
      <c r="J683">
        <f t="shared" si="74"/>
        <v>0</v>
      </c>
      <c r="K683">
        <f>IF(J683=0,0,SUM(J$2:J683))</f>
        <v>0</v>
      </c>
      <c r="L683">
        <f t="shared" si="75"/>
        <v>0</v>
      </c>
    </row>
    <row r="684" spans="1:12">
      <c r="A684">
        <f t="shared" si="76"/>
        <v>683</v>
      </c>
      <c r="B684" s="11" t="s">
        <v>1045</v>
      </c>
      <c r="C684" t="str">
        <f ca="1">OFFSET(raw!$A$1,$A684*2,0)</f>
        <v>Coal Point</v>
      </c>
      <c r="D684">
        <f t="shared" si="70"/>
        <v>1</v>
      </c>
      <c r="E684">
        <f ca="1">IF(D684=0,0,SUM(D$2:D684))</f>
        <v>341</v>
      </c>
      <c r="F684">
        <f t="shared" si="71"/>
        <v>64</v>
      </c>
      <c r="G684" s="5">
        <f t="shared" ca="1" si="72"/>
        <v>72</v>
      </c>
      <c r="H684">
        <v>2283</v>
      </c>
      <c r="I684">
        <f t="shared" si="73"/>
        <v>0</v>
      </c>
      <c r="J684">
        <f t="shared" si="74"/>
        <v>0</v>
      </c>
      <c r="K684">
        <f>IF(J684=0,0,SUM(J$2:J684))</f>
        <v>0</v>
      </c>
      <c r="L684">
        <f t="shared" si="75"/>
        <v>0</v>
      </c>
    </row>
    <row r="685" spans="1:12">
      <c r="A685">
        <f t="shared" si="76"/>
        <v>684</v>
      </c>
      <c r="B685" s="11" t="s">
        <v>1047</v>
      </c>
      <c r="C685" t="str">
        <f ca="1">OFFSET(raw!$A$1,$A685*2,0)</f>
        <v>Strathfield South</v>
      </c>
      <c r="D685">
        <f t="shared" si="70"/>
        <v>0</v>
      </c>
      <c r="E685">
        <f>IF(D685=0,0,SUM(D$2:D685))</f>
        <v>0</v>
      </c>
      <c r="F685">
        <f t="shared" si="71"/>
        <v>64</v>
      </c>
      <c r="G685" s="5">
        <f t="shared" si="72"/>
        <v>0</v>
      </c>
      <c r="H685">
        <v>2136</v>
      </c>
      <c r="I685">
        <f t="shared" si="73"/>
        <v>1</v>
      </c>
      <c r="J685">
        <f t="shared" si="74"/>
        <v>0</v>
      </c>
      <c r="K685">
        <f>IF(J685=0,0,SUM(J$2:J685))</f>
        <v>0</v>
      </c>
      <c r="L685">
        <f t="shared" si="75"/>
        <v>0</v>
      </c>
    </row>
    <row r="686" spans="1:12">
      <c r="A686">
        <f t="shared" si="76"/>
        <v>685</v>
      </c>
      <c r="B686" s="11" t="s">
        <v>1049</v>
      </c>
      <c r="C686" t="str">
        <f ca="1">OFFSET(raw!$A$1,$A686*2,0)</f>
        <v>Austral</v>
      </c>
      <c r="D686">
        <f t="shared" si="70"/>
        <v>0</v>
      </c>
      <c r="E686">
        <f>IF(D686=0,0,SUM(D$2:D686))</f>
        <v>0</v>
      </c>
      <c r="F686">
        <f t="shared" si="71"/>
        <v>64</v>
      </c>
      <c r="G686" s="5">
        <f t="shared" si="72"/>
        <v>0</v>
      </c>
      <c r="H686">
        <v>2179</v>
      </c>
      <c r="I686">
        <f t="shared" si="73"/>
        <v>1</v>
      </c>
      <c r="J686">
        <f t="shared" si="74"/>
        <v>0</v>
      </c>
      <c r="K686">
        <f>IF(J686=0,0,SUM(J$2:J686))</f>
        <v>0</v>
      </c>
      <c r="L686">
        <f t="shared" si="75"/>
        <v>0</v>
      </c>
    </row>
    <row r="687" spans="1:12">
      <c r="A687">
        <f t="shared" si="76"/>
        <v>686</v>
      </c>
      <c r="B687" s="11" t="s">
        <v>1050</v>
      </c>
      <c r="C687" t="str">
        <f ca="1">OFFSET(raw!$A$1,$A687*2,0)</f>
        <v>Rouse Hill</v>
      </c>
      <c r="D687">
        <f t="shared" si="70"/>
        <v>1</v>
      </c>
      <c r="E687">
        <f ca="1">IF(D687=0,0,SUM(D$2:D687))</f>
        <v>342</v>
      </c>
      <c r="F687">
        <f t="shared" si="71"/>
        <v>64</v>
      </c>
      <c r="G687" s="5">
        <f t="shared" ca="1" si="72"/>
        <v>72</v>
      </c>
      <c r="H687">
        <v>2155</v>
      </c>
      <c r="I687">
        <f t="shared" si="73"/>
        <v>1</v>
      </c>
      <c r="J687">
        <f t="shared" si="74"/>
        <v>1</v>
      </c>
      <c r="K687">
        <f ca="1">IF(J687=0,0,SUM(J$2:J687))</f>
        <v>244</v>
      </c>
      <c r="L687">
        <f t="shared" ca="1" si="75"/>
        <v>42</v>
      </c>
    </row>
    <row r="688" spans="1:12">
      <c r="A688">
        <f t="shared" si="76"/>
        <v>687</v>
      </c>
      <c r="B688" s="11" t="s">
        <v>1051</v>
      </c>
      <c r="C688" t="str">
        <f ca="1">OFFSET(raw!$A$1,$A688*2,0)</f>
        <v>Tempe</v>
      </c>
      <c r="D688">
        <f t="shared" si="70"/>
        <v>1</v>
      </c>
      <c r="E688">
        <f ca="1">IF(D688=0,0,SUM(D$2:D688))</f>
        <v>343</v>
      </c>
      <c r="F688">
        <f t="shared" si="71"/>
        <v>64</v>
      </c>
      <c r="G688" s="5">
        <f t="shared" ca="1" si="72"/>
        <v>72</v>
      </c>
      <c r="H688">
        <v>2044</v>
      </c>
      <c r="I688">
        <f t="shared" si="73"/>
        <v>1</v>
      </c>
      <c r="J688">
        <f t="shared" si="74"/>
        <v>1</v>
      </c>
      <c r="K688">
        <f ca="1">IF(J688=0,0,SUM(J$2:J688))</f>
        <v>245</v>
      </c>
      <c r="L688">
        <f t="shared" ca="1" si="75"/>
        <v>42</v>
      </c>
    </row>
    <row r="689" spans="1:12">
      <c r="A689">
        <f t="shared" si="76"/>
        <v>688</v>
      </c>
      <c r="B689" s="11" t="s">
        <v>914</v>
      </c>
      <c r="C689" t="str">
        <f ca="1">OFFSET(raw!$A$1,$A689*2,0)</f>
        <v>Westmead</v>
      </c>
      <c r="D689">
        <f t="shared" si="70"/>
        <v>0</v>
      </c>
      <c r="E689">
        <f>IF(D689=0,0,SUM(D$2:D689))</f>
        <v>0</v>
      </c>
      <c r="F689">
        <f t="shared" si="71"/>
        <v>64</v>
      </c>
      <c r="G689" s="5">
        <f t="shared" si="72"/>
        <v>0</v>
      </c>
      <c r="H689">
        <v>2145</v>
      </c>
      <c r="I689">
        <f t="shared" si="73"/>
        <v>1</v>
      </c>
      <c r="J689">
        <f t="shared" si="74"/>
        <v>0</v>
      </c>
      <c r="K689">
        <f>IF(J689=0,0,SUM(J$2:J689))</f>
        <v>0</v>
      </c>
      <c r="L689">
        <f t="shared" si="75"/>
        <v>0</v>
      </c>
    </row>
    <row r="690" spans="1:12">
      <c r="A690">
        <f t="shared" si="76"/>
        <v>689</v>
      </c>
      <c r="B690" s="11" t="s">
        <v>1034</v>
      </c>
      <c r="C690" t="str">
        <f ca="1">OFFSET(raw!$A$1,$A690*2,0)</f>
        <v>Hurstville</v>
      </c>
      <c r="D690">
        <f t="shared" si="70"/>
        <v>0</v>
      </c>
      <c r="E690">
        <f>IF(D690=0,0,SUM(D$2:D690))</f>
        <v>0</v>
      </c>
      <c r="F690">
        <f t="shared" si="71"/>
        <v>64</v>
      </c>
      <c r="G690" s="5">
        <f t="shared" si="72"/>
        <v>0</v>
      </c>
      <c r="H690">
        <v>2220</v>
      </c>
      <c r="I690">
        <f t="shared" si="73"/>
        <v>1</v>
      </c>
      <c r="J690">
        <f t="shared" si="74"/>
        <v>0</v>
      </c>
      <c r="K690">
        <f>IF(J690=0,0,SUM(J$2:J690))</f>
        <v>0</v>
      </c>
      <c r="L690">
        <f t="shared" si="75"/>
        <v>0</v>
      </c>
    </row>
    <row r="691" spans="1:12">
      <c r="A691">
        <f t="shared" si="76"/>
        <v>690</v>
      </c>
      <c r="B691" s="11" t="s">
        <v>1053</v>
      </c>
      <c r="C691" t="str">
        <f ca="1">OFFSET(raw!$A$1,$A691*2,0)</f>
        <v>Thurgoona</v>
      </c>
      <c r="D691">
        <f t="shared" si="70"/>
        <v>0</v>
      </c>
      <c r="E691">
        <f>IF(D691=0,0,SUM(D$2:D691))</f>
        <v>0</v>
      </c>
      <c r="F691">
        <f t="shared" si="71"/>
        <v>64</v>
      </c>
      <c r="G691" s="5">
        <f t="shared" si="72"/>
        <v>0</v>
      </c>
      <c r="H691">
        <v>2640</v>
      </c>
      <c r="I691">
        <f t="shared" si="73"/>
        <v>0</v>
      </c>
      <c r="J691">
        <f t="shared" si="74"/>
        <v>0</v>
      </c>
      <c r="K691">
        <f>IF(J691=0,0,SUM(J$2:J691))</f>
        <v>0</v>
      </c>
      <c r="L691">
        <f t="shared" si="75"/>
        <v>0</v>
      </c>
    </row>
    <row r="692" spans="1:12">
      <c r="A692">
        <f t="shared" si="76"/>
        <v>691</v>
      </c>
      <c r="B692" s="11" t="s">
        <v>1054</v>
      </c>
      <c r="C692" t="str">
        <f ca="1">OFFSET(raw!$A$1,$A692*2,0)</f>
        <v>Oatlands</v>
      </c>
      <c r="D692">
        <f t="shared" si="70"/>
        <v>0</v>
      </c>
      <c r="E692">
        <f>IF(D692=0,0,SUM(D$2:D692))</f>
        <v>0</v>
      </c>
      <c r="F692">
        <f t="shared" si="71"/>
        <v>64</v>
      </c>
      <c r="G692" s="5">
        <f t="shared" si="72"/>
        <v>0</v>
      </c>
      <c r="H692">
        <v>2117</v>
      </c>
      <c r="I692">
        <f t="shared" si="73"/>
        <v>1</v>
      </c>
      <c r="J692">
        <f t="shared" si="74"/>
        <v>0</v>
      </c>
      <c r="K692">
        <f>IF(J692=0,0,SUM(J$2:J692))</f>
        <v>0</v>
      </c>
      <c r="L692">
        <f t="shared" si="75"/>
        <v>0</v>
      </c>
    </row>
    <row r="693" spans="1:12">
      <c r="A693">
        <f t="shared" si="76"/>
        <v>692</v>
      </c>
      <c r="B693" s="11" t="s">
        <v>1055</v>
      </c>
      <c r="C693" t="str">
        <f ca="1">OFFSET(raw!$A$1,$A693*2,0)</f>
        <v>Wattle Grove</v>
      </c>
      <c r="D693">
        <f t="shared" si="70"/>
        <v>1</v>
      </c>
      <c r="E693">
        <f ca="1">IF(D693=0,0,SUM(D$2:D693))</f>
        <v>344</v>
      </c>
      <c r="F693">
        <f t="shared" si="71"/>
        <v>64</v>
      </c>
      <c r="G693" s="5">
        <f t="shared" ca="1" si="72"/>
        <v>72</v>
      </c>
      <c r="H693">
        <v>2173</v>
      </c>
      <c r="I693">
        <f t="shared" si="73"/>
        <v>1</v>
      </c>
      <c r="J693">
        <f t="shared" si="74"/>
        <v>1</v>
      </c>
      <c r="K693">
        <f ca="1">IF(J693=0,0,SUM(J$2:J693))</f>
        <v>246</v>
      </c>
      <c r="L693">
        <f t="shared" ca="1" si="75"/>
        <v>42</v>
      </c>
    </row>
    <row r="694" spans="1:12">
      <c r="A694">
        <f t="shared" si="76"/>
        <v>693</v>
      </c>
      <c r="B694" s="11" t="s">
        <v>1056</v>
      </c>
      <c r="C694" t="str">
        <f ca="1">OFFSET(raw!$A$1,$A694*2,0)</f>
        <v>Schofields</v>
      </c>
      <c r="D694">
        <f t="shared" si="70"/>
        <v>1</v>
      </c>
      <c r="E694">
        <f ca="1">IF(D694=0,0,SUM(D$2:D694))</f>
        <v>345</v>
      </c>
      <c r="F694">
        <f t="shared" si="71"/>
        <v>63</v>
      </c>
      <c r="G694" s="5">
        <f t="shared" ca="1" si="72"/>
        <v>72</v>
      </c>
      <c r="H694">
        <v>2762</v>
      </c>
      <c r="I694">
        <f t="shared" si="73"/>
        <v>0</v>
      </c>
      <c r="J694">
        <f t="shared" si="74"/>
        <v>0</v>
      </c>
      <c r="K694">
        <f>IF(J694=0,0,SUM(J$2:J694))</f>
        <v>0</v>
      </c>
      <c r="L694">
        <f t="shared" si="75"/>
        <v>0</v>
      </c>
    </row>
    <row r="695" spans="1:12">
      <c r="A695">
        <f t="shared" si="76"/>
        <v>694</v>
      </c>
      <c r="B695" s="11" t="s">
        <v>1058</v>
      </c>
      <c r="C695" t="str">
        <f ca="1">OFFSET(raw!$A$1,$A695*2,0)</f>
        <v>Seven Hills</v>
      </c>
      <c r="D695">
        <f t="shared" si="70"/>
        <v>1</v>
      </c>
      <c r="E695">
        <f ca="1">IF(D695=0,0,SUM(D$2:D695))</f>
        <v>346</v>
      </c>
      <c r="F695">
        <f t="shared" si="71"/>
        <v>63</v>
      </c>
      <c r="G695" s="5">
        <f t="shared" ca="1" si="72"/>
        <v>72</v>
      </c>
      <c r="H695">
        <v>2147</v>
      </c>
      <c r="I695">
        <f t="shared" si="73"/>
        <v>1</v>
      </c>
      <c r="J695">
        <f t="shared" si="74"/>
        <v>1</v>
      </c>
      <c r="K695">
        <f ca="1">IF(J695=0,0,SUM(J$2:J695))</f>
        <v>247</v>
      </c>
      <c r="L695">
        <f t="shared" ca="1" si="75"/>
        <v>42</v>
      </c>
    </row>
    <row r="696" spans="1:12">
      <c r="A696">
        <f t="shared" si="76"/>
        <v>695</v>
      </c>
      <c r="B696" s="11" t="s">
        <v>1059</v>
      </c>
      <c r="C696" t="str">
        <f ca="1">OFFSET(raw!$A$1,$A696*2,0)</f>
        <v>Edensor Park</v>
      </c>
      <c r="D696">
        <f t="shared" si="70"/>
        <v>1</v>
      </c>
      <c r="E696">
        <f ca="1">IF(D696=0,0,SUM(D$2:D696))</f>
        <v>347</v>
      </c>
      <c r="F696">
        <f t="shared" si="71"/>
        <v>63</v>
      </c>
      <c r="G696" s="5">
        <f t="shared" ca="1" si="72"/>
        <v>72</v>
      </c>
      <c r="H696">
        <v>2176</v>
      </c>
      <c r="I696">
        <f t="shared" si="73"/>
        <v>1</v>
      </c>
      <c r="J696">
        <f t="shared" si="74"/>
        <v>1</v>
      </c>
      <c r="K696">
        <f ca="1">IF(J696=0,0,SUM(J$2:J696))</f>
        <v>248</v>
      </c>
      <c r="L696">
        <f t="shared" ca="1" si="75"/>
        <v>41</v>
      </c>
    </row>
    <row r="697" spans="1:12">
      <c r="A697">
        <f t="shared" si="76"/>
        <v>696</v>
      </c>
      <c r="B697" s="11" t="s">
        <v>1061</v>
      </c>
      <c r="C697" t="str">
        <f ca="1">OFFSET(raw!$A$1,$A697*2,0)</f>
        <v>South Bathurst</v>
      </c>
      <c r="D697">
        <f t="shared" si="70"/>
        <v>0</v>
      </c>
      <c r="E697">
        <f>IF(D697=0,0,SUM(D$2:D697))</f>
        <v>0</v>
      </c>
      <c r="F697">
        <f t="shared" si="71"/>
        <v>63</v>
      </c>
      <c r="G697" s="5">
        <f t="shared" si="72"/>
        <v>0</v>
      </c>
      <c r="H697">
        <v>2795</v>
      </c>
      <c r="I697">
        <f t="shared" si="73"/>
        <v>0</v>
      </c>
      <c r="J697">
        <f t="shared" si="74"/>
        <v>0</v>
      </c>
      <c r="K697">
        <f>IF(J697=0,0,SUM(J$2:J697))</f>
        <v>0</v>
      </c>
      <c r="L697">
        <f t="shared" si="75"/>
        <v>0</v>
      </c>
    </row>
    <row r="698" spans="1:12">
      <c r="A698">
        <f t="shared" si="76"/>
        <v>697</v>
      </c>
      <c r="B698" s="11" t="s">
        <v>1063</v>
      </c>
      <c r="C698" t="str">
        <f ca="1">OFFSET(raw!$A$1,$A698*2,0)</f>
        <v>Orchard Hills</v>
      </c>
      <c r="D698">
        <f t="shared" si="70"/>
        <v>0</v>
      </c>
      <c r="E698">
        <f>IF(D698=0,0,SUM(D$2:D698))</f>
        <v>0</v>
      </c>
      <c r="F698">
        <f t="shared" si="71"/>
        <v>63</v>
      </c>
      <c r="G698" s="5">
        <f t="shared" si="72"/>
        <v>0</v>
      </c>
      <c r="H698">
        <v>2748</v>
      </c>
      <c r="I698">
        <f t="shared" si="73"/>
        <v>0</v>
      </c>
      <c r="J698">
        <f t="shared" si="74"/>
        <v>0</v>
      </c>
      <c r="K698">
        <f>IF(J698=0,0,SUM(J$2:J698))</f>
        <v>0</v>
      </c>
      <c r="L698">
        <f t="shared" si="75"/>
        <v>0</v>
      </c>
    </row>
    <row r="699" spans="1:12">
      <c r="A699">
        <f t="shared" si="76"/>
        <v>698</v>
      </c>
      <c r="B699" s="11" t="s">
        <v>1065</v>
      </c>
      <c r="C699" t="str">
        <f ca="1">OFFSET(raw!$A$1,$A699*2,0)</f>
        <v>Kotara</v>
      </c>
      <c r="D699">
        <f t="shared" si="70"/>
        <v>1</v>
      </c>
      <c r="E699">
        <f ca="1">IF(D699=0,0,SUM(D$2:D699))</f>
        <v>348</v>
      </c>
      <c r="F699">
        <f t="shared" si="71"/>
        <v>63</v>
      </c>
      <c r="G699" s="5">
        <f t="shared" ca="1" si="72"/>
        <v>72</v>
      </c>
      <c r="H699">
        <v>2289</v>
      </c>
      <c r="I699">
        <f t="shared" si="73"/>
        <v>0</v>
      </c>
      <c r="J699">
        <f t="shared" si="74"/>
        <v>0</v>
      </c>
      <c r="K699">
        <f>IF(J699=0,0,SUM(J$2:J699))</f>
        <v>0</v>
      </c>
      <c r="L699">
        <f t="shared" si="75"/>
        <v>0</v>
      </c>
    </row>
    <row r="700" spans="1:12">
      <c r="A700">
        <f t="shared" si="76"/>
        <v>699</v>
      </c>
      <c r="B700" s="11" t="s">
        <v>1067</v>
      </c>
      <c r="C700" t="str">
        <f ca="1">OFFSET(raw!$A$1,$A700*2,0)</f>
        <v>Engadine</v>
      </c>
      <c r="D700">
        <f t="shared" si="70"/>
        <v>1</v>
      </c>
      <c r="E700">
        <f ca="1">IF(D700=0,0,SUM(D$2:D700))</f>
        <v>349</v>
      </c>
      <c r="F700">
        <f t="shared" si="71"/>
        <v>63</v>
      </c>
      <c r="G700" s="5">
        <f t="shared" ca="1" si="72"/>
        <v>71</v>
      </c>
      <c r="H700">
        <v>2233</v>
      </c>
      <c r="I700">
        <f t="shared" si="73"/>
        <v>1</v>
      </c>
      <c r="J700">
        <f t="shared" si="74"/>
        <v>1</v>
      </c>
      <c r="K700">
        <f ca="1">IF(J700=0,0,SUM(J$2:J700))</f>
        <v>249</v>
      </c>
      <c r="L700">
        <f t="shared" ca="1" si="75"/>
        <v>41</v>
      </c>
    </row>
    <row r="701" spans="1:12">
      <c r="A701">
        <f t="shared" si="76"/>
        <v>700</v>
      </c>
      <c r="B701" s="11" t="s">
        <v>576</v>
      </c>
      <c r="C701" t="str">
        <f ca="1">OFFSET(raw!$A$1,$A701*2,0)</f>
        <v>Coolamon</v>
      </c>
      <c r="D701">
        <f t="shared" si="70"/>
        <v>0</v>
      </c>
      <c r="E701">
        <f>IF(D701=0,0,SUM(D$2:D701))</f>
        <v>0</v>
      </c>
      <c r="F701">
        <f t="shared" si="71"/>
        <v>63</v>
      </c>
      <c r="G701" s="5">
        <f t="shared" si="72"/>
        <v>0</v>
      </c>
      <c r="H701">
        <v>2701</v>
      </c>
      <c r="I701">
        <f t="shared" si="73"/>
        <v>0</v>
      </c>
      <c r="J701">
        <f t="shared" si="74"/>
        <v>0</v>
      </c>
      <c r="K701">
        <f>IF(J701=0,0,SUM(J$2:J701))</f>
        <v>0</v>
      </c>
      <c r="L701">
        <f t="shared" si="75"/>
        <v>0</v>
      </c>
    </row>
    <row r="702" spans="1:12">
      <c r="A702">
        <f t="shared" si="76"/>
        <v>701</v>
      </c>
      <c r="B702" s="11" t="s">
        <v>1069</v>
      </c>
      <c r="C702" t="str">
        <f ca="1">OFFSET(raw!$A$1,$A702*2,0)</f>
        <v>Blacktown</v>
      </c>
      <c r="D702">
        <f t="shared" si="70"/>
        <v>0</v>
      </c>
      <c r="E702">
        <f>IF(D702=0,0,SUM(D$2:D702))</f>
        <v>0</v>
      </c>
      <c r="F702">
        <f t="shared" si="71"/>
        <v>63</v>
      </c>
      <c r="G702" s="5">
        <f t="shared" si="72"/>
        <v>0</v>
      </c>
      <c r="H702">
        <v>2148</v>
      </c>
      <c r="I702">
        <f t="shared" si="73"/>
        <v>1</v>
      </c>
      <c r="J702">
        <f t="shared" si="74"/>
        <v>0</v>
      </c>
      <c r="K702">
        <f>IF(J702=0,0,SUM(J$2:J702))</f>
        <v>0</v>
      </c>
      <c r="L702">
        <f t="shared" si="75"/>
        <v>0</v>
      </c>
    </row>
    <row r="703" spans="1:12">
      <c r="A703">
        <f t="shared" si="76"/>
        <v>702</v>
      </c>
      <c r="B703" s="11" t="s">
        <v>1070</v>
      </c>
      <c r="C703" t="str">
        <f ca="1">OFFSET(raw!$A$1,$A703*2,0)</f>
        <v>New Lambton</v>
      </c>
      <c r="D703">
        <f t="shared" si="70"/>
        <v>0</v>
      </c>
      <c r="E703">
        <f>IF(D703=0,0,SUM(D$2:D703))</f>
        <v>0</v>
      </c>
      <c r="F703">
        <f t="shared" si="71"/>
        <v>63</v>
      </c>
      <c r="G703" s="5">
        <f t="shared" si="72"/>
        <v>0</v>
      </c>
      <c r="H703">
        <v>2305</v>
      </c>
      <c r="I703">
        <f t="shared" si="73"/>
        <v>0</v>
      </c>
      <c r="J703">
        <f t="shared" si="74"/>
        <v>0</v>
      </c>
      <c r="K703">
        <f>IF(J703=0,0,SUM(J$2:J703))</f>
        <v>0</v>
      </c>
      <c r="L703">
        <f t="shared" si="75"/>
        <v>0</v>
      </c>
    </row>
    <row r="704" spans="1:12">
      <c r="A704">
        <f t="shared" si="76"/>
        <v>703</v>
      </c>
      <c r="B704" s="11" t="s">
        <v>1071</v>
      </c>
      <c r="C704" t="str">
        <f ca="1">OFFSET(raw!$A$1,$A704*2,0)</f>
        <v>Toongabbie</v>
      </c>
      <c r="D704">
        <f t="shared" si="70"/>
        <v>1</v>
      </c>
      <c r="E704">
        <f ca="1">IF(D704=0,0,SUM(D$2:D704))</f>
        <v>350</v>
      </c>
      <c r="F704">
        <f t="shared" si="71"/>
        <v>63</v>
      </c>
      <c r="G704" s="5">
        <f t="shared" ca="1" si="72"/>
        <v>71</v>
      </c>
      <c r="H704">
        <v>2146</v>
      </c>
      <c r="I704">
        <f t="shared" si="73"/>
        <v>1</v>
      </c>
      <c r="J704">
        <f t="shared" si="74"/>
        <v>1</v>
      </c>
      <c r="K704">
        <f ca="1">IF(J704=0,0,SUM(J$2:J704))</f>
        <v>250</v>
      </c>
      <c r="L704">
        <f t="shared" ca="1" si="75"/>
        <v>41</v>
      </c>
    </row>
    <row r="705" spans="1:12">
      <c r="A705">
        <f t="shared" si="76"/>
        <v>704</v>
      </c>
      <c r="B705" s="11" t="s">
        <v>1072</v>
      </c>
      <c r="C705" t="str">
        <f ca="1">OFFSET(raw!$A$1,$A705*2,0)</f>
        <v>Gladesville</v>
      </c>
      <c r="D705">
        <f t="shared" si="70"/>
        <v>0</v>
      </c>
      <c r="E705">
        <f>IF(D705=0,0,SUM(D$2:D705))</f>
        <v>0</v>
      </c>
      <c r="F705">
        <f t="shared" si="71"/>
        <v>63</v>
      </c>
      <c r="G705" s="5">
        <f t="shared" si="72"/>
        <v>0</v>
      </c>
      <c r="H705">
        <v>2111</v>
      </c>
      <c r="I705">
        <f t="shared" si="73"/>
        <v>1</v>
      </c>
      <c r="J705">
        <f t="shared" si="74"/>
        <v>0</v>
      </c>
      <c r="K705">
        <f>IF(J705=0,0,SUM(J$2:J705))</f>
        <v>0</v>
      </c>
      <c r="L705">
        <f t="shared" si="75"/>
        <v>0</v>
      </c>
    </row>
    <row r="706" spans="1:12">
      <c r="A706">
        <f t="shared" si="76"/>
        <v>705</v>
      </c>
      <c r="B706" s="11" t="s">
        <v>576</v>
      </c>
      <c r="C706" t="str">
        <f ca="1">OFFSET(raw!$A$1,$A706*2,0)</f>
        <v>Nelson Bay</v>
      </c>
      <c r="D706">
        <f t="shared" si="70"/>
        <v>0</v>
      </c>
      <c r="E706">
        <f>IF(D706=0,0,SUM(D$2:D706))</f>
        <v>0</v>
      </c>
      <c r="F706">
        <f t="shared" si="71"/>
        <v>63</v>
      </c>
      <c r="G706" s="5">
        <f t="shared" si="72"/>
        <v>0</v>
      </c>
      <c r="H706">
        <v>2315</v>
      </c>
      <c r="I706">
        <f t="shared" si="73"/>
        <v>0</v>
      </c>
      <c r="J706">
        <f t="shared" si="74"/>
        <v>0</v>
      </c>
      <c r="K706">
        <f>IF(J706=0,0,SUM(J$2:J706))</f>
        <v>0</v>
      </c>
      <c r="L706">
        <f t="shared" si="75"/>
        <v>0</v>
      </c>
    </row>
    <row r="707" spans="1:12">
      <c r="A707">
        <f t="shared" si="76"/>
        <v>706</v>
      </c>
      <c r="B707" s="11" t="s">
        <v>1074</v>
      </c>
      <c r="C707" t="str">
        <f ca="1">OFFSET(raw!$A$1,$A707*2,0)</f>
        <v>St Peters</v>
      </c>
      <c r="D707">
        <f t="shared" ref="D707:D770" si="77">IF(ISNUMBER(FIND("Public",B707)),1,0)</f>
        <v>1</v>
      </c>
      <c r="E707">
        <f ca="1">IF(D707=0,0,SUM(D$2:D707))</f>
        <v>351</v>
      </c>
      <c r="F707">
        <f t="shared" ref="F707:F770" si="78">100-ROUND(A707/MAX(A:A)*100, 0)</f>
        <v>63</v>
      </c>
      <c r="G707" s="5">
        <f t="shared" ref="G707:G770" ca="1" si="79">IF(E707=0,0,ROUND(1-E707/MAX(E$2:E$1897),2))*100</f>
        <v>71</v>
      </c>
      <c r="H707">
        <v>2044</v>
      </c>
      <c r="I707">
        <f t="shared" ref="I707:I770" si="80">IFERROR(IF(H707&lt;2250,1,0),0)</f>
        <v>1</v>
      </c>
      <c r="J707">
        <f t="shared" ref="J707:J770" si="81">I707*D707</f>
        <v>1</v>
      </c>
      <c r="K707">
        <f ca="1">IF(J707=0,0,SUM(J$2:J707))</f>
        <v>251</v>
      </c>
      <c r="L707">
        <f t="shared" ref="L707:L770" ca="1" si="82">IF(K707=0,0,ROUND(1-K707/MAX(K$2:K$1897),2))*100</f>
        <v>41</v>
      </c>
    </row>
    <row r="708" spans="1:12">
      <c r="A708">
        <f t="shared" ref="A708:A771" si="83">A707+1</f>
        <v>707</v>
      </c>
      <c r="B708" s="11" t="s">
        <v>1076</v>
      </c>
      <c r="C708" t="str">
        <f ca="1">OFFSET(raw!$A$1,$A708*2,0)</f>
        <v>Kemps Creek</v>
      </c>
      <c r="D708">
        <f t="shared" si="77"/>
        <v>0</v>
      </c>
      <c r="E708">
        <f>IF(D708=0,0,SUM(D$2:D708))</f>
        <v>0</v>
      </c>
      <c r="F708">
        <f t="shared" si="78"/>
        <v>63</v>
      </c>
      <c r="G708" s="5">
        <f t="shared" si="79"/>
        <v>0</v>
      </c>
      <c r="H708">
        <v>2178</v>
      </c>
      <c r="I708">
        <f t="shared" si="80"/>
        <v>1</v>
      </c>
      <c r="J708">
        <f t="shared" si="81"/>
        <v>0</v>
      </c>
      <c r="K708">
        <f>IF(J708=0,0,SUM(J$2:J708))</f>
        <v>0</v>
      </c>
      <c r="L708">
        <f t="shared" si="82"/>
        <v>0</v>
      </c>
    </row>
    <row r="709" spans="1:12">
      <c r="A709">
        <f t="shared" si="83"/>
        <v>708</v>
      </c>
      <c r="B709" s="11" t="s">
        <v>1078</v>
      </c>
      <c r="C709" t="str">
        <f ca="1">OFFSET(raw!$A$1,$A709*2,0)</f>
        <v>Oyster Bay</v>
      </c>
      <c r="D709">
        <f t="shared" si="77"/>
        <v>1</v>
      </c>
      <c r="E709">
        <f ca="1">IF(D709=0,0,SUM(D$2:D709))</f>
        <v>352</v>
      </c>
      <c r="F709">
        <f t="shared" si="78"/>
        <v>63</v>
      </c>
      <c r="G709" s="5">
        <f t="shared" ca="1" si="79"/>
        <v>71</v>
      </c>
      <c r="H709">
        <v>2225</v>
      </c>
      <c r="I709">
        <f t="shared" si="80"/>
        <v>1</v>
      </c>
      <c r="J709">
        <f t="shared" si="81"/>
        <v>1</v>
      </c>
      <c r="K709">
        <f ca="1">IF(J709=0,0,SUM(J$2:J709))</f>
        <v>252</v>
      </c>
      <c r="L709">
        <f t="shared" ca="1" si="82"/>
        <v>40</v>
      </c>
    </row>
    <row r="710" spans="1:12">
      <c r="A710">
        <f t="shared" si="83"/>
        <v>709</v>
      </c>
      <c r="B710" s="11" t="s">
        <v>1080</v>
      </c>
      <c r="C710" t="str">
        <f ca="1">OFFSET(raw!$A$1,$A710*2,0)</f>
        <v>Belmont</v>
      </c>
      <c r="D710">
        <f t="shared" si="77"/>
        <v>1</v>
      </c>
      <c r="E710">
        <f ca="1">IF(D710=0,0,SUM(D$2:D710))</f>
        <v>353</v>
      </c>
      <c r="F710">
        <f t="shared" si="78"/>
        <v>63</v>
      </c>
      <c r="G710" s="5">
        <f t="shared" ca="1" si="79"/>
        <v>71</v>
      </c>
      <c r="H710">
        <v>2280</v>
      </c>
      <c r="I710">
        <f t="shared" si="80"/>
        <v>0</v>
      </c>
      <c r="J710">
        <f t="shared" si="81"/>
        <v>0</v>
      </c>
      <c r="K710">
        <f>IF(J710=0,0,SUM(J$2:J710))</f>
        <v>0</v>
      </c>
      <c r="L710">
        <f t="shared" si="82"/>
        <v>0</v>
      </c>
    </row>
    <row r="711" spans="1:12">
      <c r="A711">
        <f t="shared" si="83"/>
        <v>710</v>
      </c>
      <c r="B711" s="11" t="s">
        <v>1082</v>
      </c>
      <c r="C711" t="str">
        <f ca="1">OFFSET(raw!$A$1,$A711*2,0)</f>
        <v>Brighton-Le-Sands</v>
      </c>
      <c r="D711">
        <f t="shared" si="77"/>
        <v>1</v>
      </c>
      <c r="E711">
        <f ca="1">IF(D711=0,0,SUM(D$2:D711))</f>
        <v>354</v>
      </c>
      <c r="F711">
        <f t="shared" si="78"/>
        <v>63</v>
      </c>
      <c r="G711" s="5">
        <f t="shared" ca="1" si="79"/>
        <v>71</v>
      </c>
      <c r="H711">
        <v>2216</v>
      </c>
      <c r="I711">
        <f t="shared" si="80"/>
        <v>1</v>
      </c>
      <c r="J711">
        <f t="shared" si="81"/>
        <v>1</v>
      </c>
      <c r="K711">
        <f ca="1">IF(J711=0,0,SUM(J$2:J711))</f>
        <v>253</v>
      </c>
      <c r="L711">
        <f t="shared" ca="1" si="82"/>
        <v>40</v>
      </c>
    </row>
    <row r="712" spans="1:12">
      <c r="A712">
        <f t="shared" si="83"/>
        <v>711</v>
      </c>
      <c r="B712" s="11" t="s">
        <v>1083</v>
      </c>
      <c r="C712" t="str">
        <f ca="1">OFFSET(raw!$A$1,$A712*2,0)</f>
        <v>Engadine</v>
      </c>
      <c r="D712">
        <f t="shared" si="77"/>
        <v>1</v>
      </c>
      <c r="E712">
        <f ca="1">IF(D712=0,0,SUM(D$2:D712))</f>
        <v>355</v>
      </c>
      <c r="F712">
        <f t="shared" si="78"/>
        <v>62</v>
      </c>
      <c r="G712" s="5">
        <f t="shared" ca="1" si="79"/>
        <v>71</v>
      </c>
      <c r="H712">
        <v>2233</v>
      </c>
      <c r="I712">
        <f t="shared" si="80"/>
        <v>1</v>
      </c>
      <c r="J712">
        <f t="shared" si="81"/>
        <v>1</v>
      </c>
      <c r="K712">
        <f ca="1">IF(J712=0,0,SUM(J$2:J712))</f>
        <v>254</v>
      </c>
      <c r="L712">
        <f t="shared" ca="1" si="82"/>
        <v>40</v>
      </c>
    </row>
    <row r="713" spans="1:12">
      <c r="A713">
        <f t="shared" si="83"/>
        <v>712</v>
      </c>
      <c r="B713" s="11" t="s">
        <v>1084</v>
      </c>
      <c r="C713" t="str">
        <f ca="1">OFFSET(raw!$A$1,$A713*2,0)</f>
        <v>Charlestown</v>
      </c>
      <c r="D713">
        <f t="shared" si="77"/>
        <v>1</v>
      </c>
      <c r="E713">
        <f ca="1">IF(D713=0,0,SUM(D$2:D713))</f>
        <v>356</v>
      </c>
      <c r="F713">
        <f t="shared" si="78"/>
        <v>62</v>
      </c>
      <c r="G713" s="5">
        <f t="shared" ca="1" si="79"/>
        <v>71</v>
      </c>
      <c r="H713">
        <v>2290</v>
      </c>
      <c r="I713">
        <f t="shared" si="80"/>
        <v>0</v>
      </c>
      <c r="J713">
        <f t="shared" si="81"/>
        <v>0</v>
      </c>
      <c r="K713">
        <f>IF(J713=0,0,SUM(J$2:J713))</f>
        <v>0</v>
      </c>
      <c r="L713">
        <f t="shared" si="82"/>
        <v>0</v>
      </c>
    </row>
    <row r="714" spans="1:12">
      <c r="A714">
        <f t="shared" si="83"/>
        <v>713</v>
      </c>
      <c r="B714" s="11" t="s">
        <v>1085</v>
      </c>
      <c r="C714" t="str">
        <f ca="1">OFFSET(raw!$A$1,$A714*2,0)</f>
        <v>Cabramatta</v>
      </c>
      <c r="D714">
        <f t="shared" si="77"/>
        <v>1</v>
      </c>
      <c r="E714">
        <f ca="1">IF(D714=0,0,SUM(D$2:D714))</f>
        <v>357</v>
      </c>
      <c r="F714">
        <f t="shared" si="78"/>
        <v>62</v>
      </c>
      <c r="G714" s="5">
        <f t="shared" ca="1" si="79"/>
        <v>71</v>
      </c>
      <c r="H714">
        <v>2166</v>
      </c>
      <c r="I714">
        <f t="shared" si="80"/>
        <v>1</v>
      </c>
      <c r="J714">
        <f t="shared" si="81"/>
        <v>1</v>
      </c>
      <c r="K714">
        <f ca="1">IF(J714=0,0,SUM(J$2:J714))</f>
        <v>255</v>
      </c>
      <c r="L714">
        <f t="shared" ca="1" si="82"/>
        <v>40</v>
      </c>
    </row>
    <row r="715" spans="1:12">
      <c r="A715">
        <f t="shared" si="83"/>
        <v>714</v>
      </c>
      <c r="B715" s="11" t="s">
        <v>1086</v>
      </c>
      <c r="C715" t="str">
        <f ca="1">OFFSET(raw!$A$1,$A715*2,0)</f>
        <v>Homebush West</v>
      </c>
      <c r="D715">
        <f t="shared" si="77"/>
        <v>1</v>
      </c>
      <c r="E715">
        <f ca="1">IF(D715=0,0,SUM(D$2:D715))</f>
        <v>358</v>
      </c>
      <c r="F715">
        <f t="shared" si="78"/>
        <v>62</v>
      </c>
      <c r="G715" s="5">
        <f t="shared" ca="1" si="79"/>
        <v>71</v>
      </c>
      <c r="H715">
        <v>2140</v>
      </c>
      <c r="I715">
        <f t="shared" si="80"/>
        <v>1</v>
      </c>
      <c r="J715">
        <f t="shared" si="81"/>
        <v>1</v>
      </c>
      <c r="K715">
        <f ca="1">IF(J715=0,0,SUM(J$2:J715))</f>
        <v>256</v>
      </c>
      <c r="L715">
        <f t="shared" ca="1" si="82"/>
        <v>39</v>
      </c>
    </row>
    <row r="716" spans="1:12">
      <c r="A716">
        <f t="shared" si="83"/>
        <v>715</v>
      </c>
      <c r="B716" s="11" t="s">
        <v>503</v>
      </c>
      <c r="C716" t="str">
        <f ca="1">OFFSET(raw!$A$1,$A716*2,0)</f>
        <v>Banora Point</v>
      </c>
      <c r="D716">
        <f t="shared" si="77"/>
        <v>0</v>
      </c>
      <c r="E716">
        <f>IF(D716=0,0,SUM(D$2:D716))</f>
        <v>0</v>
      </c>
      <c r="F716">
        <f t="shared" si="78"/>
        <v>62</v>
      </c>
      <c r="G716" s="5">
        <f t="shared" si="79"/>
        <v>0</v>
      </c>
      <c r="H716">
        <v>2486</v>
      </c>
      <c r="I716">
        <f t="shared" si="80"/>
        <v>0</v>
      </c>
      <c r="J716">
        <f t="shared" si="81"/>
        <v>0</v>
      </c>
      <c r="K716">
        <f>IF(J716=0,0,SUM(J$2:J716))</f>
        <v>0</v>
      </c>
      <c r="L716">
        <f t="shared" si="82"/>
        <v>0</v>
      </c>
    </row>
    <row r="717" spans="1:12">
      <c r="A717">
        <f t="shared" si="83"/>
        <v>716</v>
      </c>
      <c r="B717" s="11" t="s">
        <v>588</v>
      </c>
      <c r="C717" t="str">
        <f ca="1">OFFSET(raw!$A$1,$A717*2,0)</f>
        <v>Gundagai</v>
      </c>
      <c r="D717">
        <f t="shared" si="77"/>
        <v>0</v>
      </c>
      <c r="E717">
        <f>IF(D717=0,0,SUM(D$2:D717))</f>
        <v>0</v>
      </c>
      <c r="F717">
        <f t="shared" si="78"/>
        <v>62</v>
      </c>
      <c r="G717" s="5">
        <f t="shared" si="79"/>
        <v>0</v>
      </c>
      <c r="H717">
        <v>2722</v>
      </c>
      <c r="I717">
        <f t="shared" si="80"/>
        <v>0</v>
      </c>
      <c r="J717">
        <f t="shared" si="81"/>
        <v>0</v>
      </c>
      <c r="K717">
        <f>IF(J717=0,0,SUM(J$2:J717))</f>
        <v>0</v>
      </c>
      <c r="L717">
        <f t="shared" si="82"/>
        <v>0</v>
      </c>
    </row>
    <row r="718" spans="1:12">
      <c r="A718">
        <f t="shared" si="83"/>
        <v>717</v>
      </c>
      <c r="B718" s="11" t="s">
        <v>63</v>
      </c>
      <c r="C718" t="str">
        <f ca="1">OFFSET(raw!$A$1,$A718*2,0)</f>
        <v>Chisholm</v>
      </c>
      <c r="D718">
        <f t="shared" si="77"/>
        <v>0</v>
      </c>
      <c r="E718">
        <f>IF(D718=0,0,SUM(D$2:D718))</f>
        <v>0</v>
      </c>
      <c r="F718">
        <f t="shared" si="78"/>
        <v>62</v>
      </c>
      <c r="G718" s="5">
        <f t="shared" si="79"/>
        <v>0</v>
      </c>
      <c r="H718">
        <v>2905</v>
      </c>
      <c r="I718">
        <f t="shared" si="80"/>
        <v>0</v>
      </c>
      <c r="J718">
        <f t="shared" si="81"/>
        <v>0</v>
      </c>
      <c r="K718">
        <f>IF(J718=0,0,SUM(J$2:J718))</f>
        <v>0</v>
      </c>
      <c r="L718">
        <f t="shared" si="82"/>
        <v>0</v>
      </c>
    </row>
    <row r="719" spans="1:12">
      <c r="A719">
        <f t="shared" si="83"/>
        <v>718</v>
      </c>
      <c r="B719" s="11" t="s">
        <v>1091</v>
      </c>
      <c r="C719" t="str">
        <f ca="1">OFFSET(raw!$A$1,$A719*2,0)</f>
        <v>Jewells</v>
      </c>
      <c r="D719">
        <f t="shared" si="77"/>
        <v>0</v>
      </c>
      <c r="E719">
        <f>IF(D719=0,0,SUM(D$2:D719))</f>
        <v>0</v>
      </c>
      <c r="F719">
        <f t="shared" si="78"/>
        <v>62</v>
      </c>
      <c r="G719" s="5">
        <f t="shared" si="79"/>
        <v>0</v>
      </c>
      <c r="H719">
        <v>2280</v>
      </c>
      <c r="I719">
        <f t="shared" si="80"/>
        <v>0</v>
      </c>
      <c r="J719">
        <f t="shared" si="81"/>
        <v>0</v>
      </c>
      <c r="K719">
        <f>IF(J719=0,0,SUM(J$2:J719))</f>
        <v>0</v>
      </c>
      <c r="L719">
        <f t="shared" si="82"/>
        <v>0</v>
      </c>
    </row>
    <row r="720" spans="1:12">
      <c r="A720">
        <f t="shared" si="83"/>
        <v>719</v>
      </c>
      <c r="B720" s="11" t="s">
        <v>1093</v>
      </c>
      <c r="C720" t="str">
        <f ca="1">OFFSET(raw!$A$1,$A720*2,0)</f>
        <v>Marrickville</v>
      </c>
      <c r="D720">
        <f t="shared" si="77"/>
        <v>1</v>
      </c>
      <c r="E720">
        <f ca="1">IF(D720=0,0,SUM(D$2:D720))</f>
        <v>359</v>
      </c>
      <c r="F720">
        <f t="shared" si="78"/>
        <v>62</v>
      </c>
      <c r="G720" s="5">
        <f t="shared" ca="1" si="79"/>
        <v>71</v>
      </c>
      <c r="H720">
        <v>2204</v>
      </c>
      <c r="I720">
        <f t="shared" si="80"/>
        <v>1</v>
      </c>
      <c r="J720">
        <f t="shared" si="81"/>
        <v>1</v>
      </c>
      <c r="K720">
        <f ca="1">IF(J720=0,0,SUM(J$2:J720))</f>
        <v>257</v>
      </c>
      <c r="L720">
        <f t="shared" ca="1" si="82"/>
        <v>39</v>
      </c>
    </row>
    <row r="721" spans="1:12">
      <c r="A721">
        <f t="shared" si="83"/>
        <v>720</v>
      </c>
      <c r="B721" s="11" t="s">
        <v>1094</v>
      </c>
      <c r="C721" t="str">
        <f ca="1">OFFSET(raw!$A$1,$A721*2,0)</f>
        <v>Kurrajong</v>
      </c>
      <c r="D721">
        <f t="shared" si="77"/>
        <v>1</v>
      </c>
      <c r="E721">
        <f ca="1">IF(D721=0,0,SUM(D$2:D721))</f>
        <v>360</v>
      </c>
      <c r="F721">
        <f t="shared" si="78"/>
        <v>62</v>
      </c>
      <c r="G721" s="5">
        <f t="shared" ca="1" si="79"/>
        <v>71</v>
      </c>
      <c r="H721">
        <v>2758</v>
      </c>
      <c r="I721">
        <f t="shared" si="80"/>
        <v>0</v>
      </c>
      <c r="J721">
        <f t="shared" si="81"/>
        <v>0</v>
      </c>
      <c r="K721">
        <f>IF(J721=0,0,SUM(J$2:J721))</f>
        <v>0</v>
      </c>
      <c r="L721">
        <f t="shared" si="82"/>
        <v>0</v>
      </c>
    </row>
    <row r="722" spans="1:12">
      <c r="A722">
        <f t="shared" si="83"/>
        <v>721</v>
      </c>
      <c r="B722" s="11" t="s">
        <v>1095</v>
      </c>
      <c r="C722" t="str">
        <f ca="1">OFFSET(raw!$A$1,$A722*2,0)</f>
        <v>Nambucca Heads</v>
      </c>
      <c r="D722">
        <f t="shared" si="77"/>
        <v>0</v>
      </c>
      <c r="E722">
        <f>IF(D722=0,0,SUM(D$2:D722))</f>
        <v>0</v>
      </c>
      <c r="F722">
        <f t="shared" si="78"/>
        <v>62</v>
      </c>
      <c r="G722" s="5">
        <f t="shared" si="79"/>
        <v>0</v>
      </c>
      <c r="H722">
        <v>2448</v>
      </c>
      <c r="I722">
        <f t="shared" si="80"/>
        <v>0</v>
      </c>
      <c r="J722">
        <f t="shared" si="81"/>
        <v>0</v>
      </c>
      <c r="K722">
        <f>IF(J722=0,0,SUM(J$2:J722))</f>
        <v>0</v>
      </c>
      <c r="L722">
        <f t="shared" si="82"/>
        <v>0</v>
      </c>
    </row>
    <row r="723" spans="1:12">
      <c r="A723">
        <f t="shared" si="83"/>
        <v>722</v>
      </c>
      <c r="B723" s="11" t="s">
        <v>1097</v>
      </c>
      <c r="C723" t="str">
        <f ca="1">OFFSET(raw!$A$1,$A723*2,0)</f>
        <v>Russell Vale</v>
      </c>
      <c r="D723">
        <f t="shared" si="77"/>
        <v>1</v>
      </c>
      <c r="E723">
        <f ca="1">IF(D723=0,0,SUM(D$2:D723))</f>
        <v>361</v>
      </c>
      <c r="F723">
        <f t="shared" si="78"/>
        <v>62</v>
      </c>
      <c r="G723" s="5">
        <f t="shared" ca="1" si="79"/>
        <v>70</v>
      </c>
      <c r="H723">
        <v>2517</v>
      </c>
      <c r="I723">
        <f t="shared" si="80"/>
        <v>0</v>
      </c>
      <c r="J723">
        <f t="shared" si="81"/>
        <v>0</v>
      </c>
      <c r="K723">
        <f>IF(J723=0,0,SUM(J$2:J723))</f>
        <v>0</v>
      </c>
      <c r="L723">
        <f t="shared" si="82"/>
        <v>0</v>
      </c>
    </row>
    <row r="724" spans="1:12">
      <c r="A724">
        <f t="shared" si="83"/>
        <v>723</v>
      </c>
      <c r="B724" s="11" t="s">
        <v>1099</v>
      </c>
      <c r="C724" t="str">
        <f ca="1">OFFSET(raw!$A$1,$A724*2,0)</f>
        <v>East Ballina</v>
      </c>
      <c r="D724">
        <f t="shared" si="77"/>
        <v>1</v>
      </c>
      <c r="E724">
        <f ca="1">IF(D724=0,0,SUM(D$2:D724))</f>
        <v>362</v>
      </c>
      <c r="F724">
        <f t="shared" si="78"/>
        <v>62</v>
      </c>
      <c r="G724" s="5">
        <f t="shared" ca="1" si="79"/>
        <v>70</v>
      </c>
      <c r="H724">
        <v>2478</v>
      </c>
      <c r="I724">
        <f t="shared" si="80"/>
        <v>0</v>
      </c>
      <c r="J724">
        <f t="shared" si="81"/>
        <v>0</v>
      </c>
      <c r="K724">
        <f>IF(J724=0,0,SUM(J$2:J724))</f>
        <v>0</v>
      </c>
      <c r="L724">
        <f t="shared" si="82"/>
        <v>0</v>
      </c>
    </row>
    <row r="725" spans="1:12">
      <c r="A725">
        <f t="shared" si="83"/>
        <v>724</v>
      </c>
      <c r="B725" s="11" t="s">
        <v>1101</v>
      </c>
      <c r="C725" t="str">
        <f ca="1">OFFSET(raw!$A$1,$A725*2,0)</f>
        <v>Blackheath</v>
      </c>
      <c r="D725">
        <f t="shared" si="77"/>
        <v>0</v>
      </c>
      <c r="E725">
        <f>IF(D725=0,0,SUM(D$2:D725))</f>
        <v>0</v>
      </c>
      <c r="F725">
        <f t="shared" si="78"/>
        <v>62</v>
      </c>
      <c r="G725" s="5">
        <f t="shared" si="79"/>
        <v>0</v>
      </c>
      <c r="H725">
        <v>2785</v>
      </c>
      <c r="I725">
        <f t="shared" si="80"/>
        <v>0</v>
      </c>
      <c r="J725">
        <f t="shared" si="81"/>
        <v>0</v>
      </c>
      <c r="K725">
        <f>IF(J725=0,0,SUM(J$2:J725))</f>
        <v>0</v>
      </c>
      <c r="L725">
        <f t="shared" si="82"/>
        <v>0</v>
      </c>
    </row>
    <row r="726" spans="1:12">
      <c r="A726">
        <f t="shared" si="83"/>
        <v>725</v>
      </c>
      <c r="B726" s="11" t="s">
        <v>1103</v>
      </c>
      <c r="C726" t="str">
        <f ca="1">OFFSET(raw!$A$1,$A726*2,0)</f>
        <v>Dulwich Hill</v>
      </c>
      <c r="D726">
        <f t="shared" si="77"/>
        <v>0</v>
      </c>
      <c r="E726">
        <f>IF(D726=0,0,SUM(D$2:D726))</f>
        <v>0</v>
      </c>
      <c r="F726">
        <f t="shared" si="78"/>
        <v>62</v>
      </c>
      <c r="G726" s="5">
        <f t="shared" si="79"/>
        <v>0</v>
      </c>
      <c r="H726">
        <v>2203</v>
      </c>
      <c r="I726">
        <f t="shared" si="80"/>
        <v>1</v>
      </c>
      <c r="J726">
        <f t="shared" si="81"/>
        <v>0</v>
      </c>
      <c r="K726">
        <f>IF(J726=0,0,SUM(J$2:J726))</f>
        <v>0</v>
      </c>
      <c r="L726">
        <f t="shared" si="82"/>
        <v>0</v>
      </c>
    </row>
    <row r="727" spans="1:12">
      <c r="A727">
        <f t="shared" si="83"/>
        <v>726</v>
      </c>
      <c r="B727" s="11" t="s">
        <v>1104</v>
      </c>
      <c r="C727" t="str">
        <f ca="1">OFFSET(raw!$A$1,$A727*2,0)</f>
        <v>Dunmore</v>
      </c>
      <c r="D727">
        <f t="shared" si="77"/>
        <v>0</v>
      </c>
      <c r="E727">
        <f>IF(D727=0,0,SUM(D$2:D727))</f>
        <v>0</v>
      </c>
      <c r="F727">
        <f t="shared" si="78"/>
        <v>62</v>
      </c>
      <c r="G727" s="5">
        <f t="shared" si="79"/>
        <v>0</v>
      </c>
      <c r="H727">
        <v>2529</v>
      </c>
      <c r="I727">
        <f t="shared" si="80"/>
        <v>0</v>
      </c>
      <c r="J727">
        <f t="shared" si="81"/>
        <v>0</v>
      </c>
      <c r="K727">
        <f>IF(J727=0,0,SUM(J$2:J727))</f>
        <v>0</v>
      </c>
      <c r="L727">
        <f t="shared" si="82"/>
        <v>0</v>
      </c>
    </row>
    <row r="728" spans="1:12">
      <c r="A728">
        <f t="shared" si="83"/>
        <v>727</v>
      </c>
      <c r="B728" s="11" t="s">
        <v>1106</v>
      </c>
      <c r="C728" t="str">
        <f ca="1">OFFSET(raw!$A$1,$A728*2,0)</f>
        <v>Kemps Creek</v>
      </c>
      <c r="D728">
        <f t="shared" si="77"/>
        <v>0</v>
      </c>
      <c r="E728">
        <f>IF(D728=0,0,SUM(D$2:D728))</f>
        <v>0</v>
      </c>
      <c r="F728">
        <f t="shared" si="78"/>
        <v>62</v>
      </c>
      <c r="G728" s="5">
        <f t="shared" si="79"/>
        <v>0</v>
      </c>
      <c r="H728">
        <v>2178</v>
      </c>
      <c r="I728">
        <f t="shared" si="80"/>
        <v>1</v>
      </c>
      <c r="J728">
        <f t="shared" si="81"/>
        <v>0</v>
      </c>
      <c r="K728">
        <f>IF(J728=0,0,SUM(J$2:J728))</f>
        <v>0</v>
      </c>
      <c r="L728">
        <f t="shared" si="82"/>
        <v>0</v>
      </c>
    </row>
    <row r="729" spans="1:12">
      <c r="A729">
        <f t="shared" si="83"/>
        <v>728</v>
      </c>
      <c r="B729" s="11" t="s">
        <v>611</v>
      </c>
      <c r="C729" t="str">
        <f ca="1">OFFSET(raw!$A$1,$A729*2,0)</f>
        <v>Glen Innes</v>
      </c>
      <c r="D729">
        <f t="shared" si="77"/>
        <v>0</v>
      </c>
      <c r="E729">
        <f>IF(D729=0,0,SUM(D$2:D729))</f>
        <v>0</v>
      </c>
      <c r="F729">
        <f t="shared" si="78"/>
        <v>62</v>
      </c>
      <c r="G729" s="5">
        <f t="shared" si="79"/>
        <v>0</v>
      </c>
      <c r="H729">
        <v>2370</v>
      </c>
      <c r="I729">
        <f t="shared" si="80"/>
        <v>0</v>
      </c>
      <c r="J729">
        <f t="shared" si="81"/>
        <v>0</v>
      </c>
      <c r="K729">
        <f>IF(J729=0,0,SUM(J$2:J729))</f>
        <v>0</v>
      </c>
      <c r="L729">
        <f t="shared" si="82"/>
        <v>0</v>
      </c>
    </row>
    <row r="730" spans="1:12">
      <c r="A730">
        <f t="shared" si="83"/>
        <v>729</v>
      </c>
      <c r="B730" s="11" t="s">
        <v>1108</v>
      </c>
      <c r="C730" t="str">
        <f ca="1">OFFSET(raw!$A$1,$A730*2,0)</f>
        <v>Rockdale</v>
      </c>
      <c r="D730">
        <f t="shared" si="77"/>
        <v>1</v>
      </c>
      <c r="E730">
        <f ca="1">IF(D730=0,0,SUM(D$2:D730))</f>
        <v>363</v>
      </c>
      <c r="F730">
        <f t="shared" si="78"/>
        <v>62</v>
      </c>
      <c r="G730" s="5">
        <f t="shared" ca="1" si="79"/>
        <v>70</v>
      </c>
      <c r="H730">
        <v>2216</v>
      </c>
      <c r="I730">
        <f t="shared" si="80"/>
        <v>1</v>
      </c>
      <c r="J730">
        <f t="shared" si="81"/>
        <v>1</v>
      </c>
      <c r="K730">
        <f ca="1">IF(J730=0,0,SUM(J$2:J730))</f>
        <v>258</v>
      </c>
      <c r="L730">
        <f t="shared" ca="1" si="82"/>
        <v>39</v>
      </c>
    </row>
    <row r="731" spans="1:12">
      <c r="A731">
        <f t="shared" si="83"/>
        <v>730</v>
      </c>
      <c r="B731" s="11" t="s">
        <v>1109</v>
      </c>
      <c r="C731" t="str">
        <f ca="1">OFFSET(raw!$A$1,$A731*2,0)</f>
        <v>Canley Vale</v>
      </c>
      <c r="D731">
        <f t="shared" si="77"/>
        <v>1</v>
      </c>
      <c r="E731">
        <f ca="1">IF(D731=0,0,SUM(D$2:D731))</f>
        <v>364</v>
      </c>
      <c r="F731">
        <f t="shared" si="78"/>
        <v>61</v>
      </c>
      <c r="G731" s="5">
        <f t="shared" ca="1" si="79"/>
        <v>70</v>
      </c>
      <c r="H731">
        <v>2166</v>
      </c>
      <c r="I731">
        <f t="shared" si="80"/>
        <v>1</v>
      </c>
      <c r="J731">
        <f t="shared" si="81"/>
        <v>1</v>
      </c>
      <c r="K731">
        <f ca="1">IF(J731=0,0,SUM(J$2:J731))</f>
        <v>259</v>
      </c>
      <c r="L731">
        <f t="shared" ca="1" si="82"/>
        <v>39</v>
      </c>
    </row>
    <row r="732" spans="1:12">
      <c r="A732">
        <f t="shared" si="83"/>
        <v>731</v>
      </c>
      <c r="B732" s="11" t="s">
        <v>1111</v>
      </c>
      <c r="C732" t="str">
        <f ca="1">OFFSET(raw!$A$1,$A732*2,0)</f>
        <v>Warners Bay</v>
      </c>
      <c r="D732">
        <f t="shared" si="77"/>
        <v>1</v>
      </c>
      <c r="E732">
        <f ca="1">IF(D732=0,0,SUM(D$2:D732))</f>
        <v>365</v>
      </c>
      <c r="F732">
        <f t="shared" si="78"/>
        <v>61</v>
      </c>
      <c r="G732" s="5">
        <f t="shared" ca="1" si="79"/>
        <v>70</v>
      </c>
      <c r="H732">
        <v>2282</v>
      </c>
      <c r="I732">
        <f t="shared" si="80"/>
        <v>0</v>
      </c>
      <c r="J732">
        <f t="shared" si="81"/>
        <v>0</v>
      </c>
      <c r="K732">
        <f>IF(J732=0,0,SUM(J$2:J732))</f>
        <v>0</v>
      </c>
      <c r="L732">
        <f t="shared" si="82"/>
        <v>0</v>
      </c>
    </row>
    <row r="733" spans="1:12">
      <c r="A733">
        <f t="shared" si="83"/>
        <v>732</v>
      </c>
      <c r="B733" s="11" t="s">
        <v>1112</v>
      </c>
      <c r="C733" t="str">
        <f ca="1">OFFSET(raw!$A$1,$A733*2,0)</f>
        <v>Nulkaba</v>
      </c>
      <c r="D733">
        <f t="shared" si="77"/>
        <v>0</v>
      </c>
      <c r="E733">
        <f>IF(D733=0,0,SUM(D$2:D733))</f>
        <v>0</v>
      </c>
      <c r="F733">
        <f t="shared" si="78"/>
        <v>61</v>
      </c>
      <c r="G733" s="5">
        <f t="shared" si="79"/>
        <v>0</v>
      </c>
      <c r="H733">
        <v>2325</v>
      </c>
      <c r="I733">
        <f t="shared" si="80"/>
        <v>0</v>
      </c>
      <c r="J733">
        <f t="shared" si="81"/>
        <v>0</v>
      </c>
      <c r="K733">
        <f>IF(J733=0,0,SUM(J$2:J733))</f>
        <v>0</v>
      </c>
      <c r="L733">
        <f t="shared" si="82"/>
        <v>0</v>
      </c>
    </row>
    <row r="734" spans="1:12">
      <c r="A734">
        <f t="shared" si="83"/>
        <v>733</v>
      </c>
      <c r="B734" s="11" t="s">
        <v>1114</v>
      </c>
      <c r="C734" t="str">
        <f ca="1">OFFSET(raw!$A$1,$A734*2,0)</f>
        <v>Coffs Harbour</v>
      </c>
      <c r="D734">
        <f t="shared" si="77"/>
        <v>0</v>
      </c>
      <c r="E734">
        <f>IF(D734=0,0,SUM(D$2:D734))</f>
        <v>0</v>
      </c>
      <c r="F734">
        <f t="shared" si="78"/>
        <v>61</v>
      </c>
      <c r="G734" s="5">
        <f t="shared" si="79"/>
        <v>0</v>
      </c>
      <c r="H734">
        <v>2450</v>
      </c>
      <c r="I734">
        <f t="shared" si="80"/>
        <v>0</v>
      </c>
      <c r="J734">
        <f t="shared" si="81"/>
        <v>0</v>
      </c>
      <c r="K734">
        <f>IF(J734=0,0,SUM(J$2:J734))</f>
        <v>0</v>
      </c>
      <c r="L734">
        <f t="shared" si="82"/>
        <v>0</v>
      </c>
    </row>
    <row r="735" spans="1:12">
      <c r="A735">
        <f t="shared" si="83"/>
        <v>734</v>
      </c>
      <c r="B735" s="11" t="s">
        <v>1115</v>
      </c>
      <c r="C735" t="str">
        <f ca="1">OFFSET(raw!$A$1,$A735*2,0)</f>
        <v>Bligh Park</v>
      </c>
      <c r="D735">
        <f t="shared" si="77"/>
        <v>0</v>
      </c>
      <c r="E735">
        <f>IF(D735=0,0,SUM(D$2:D735))</f>
        <v>0</v>
      </c>
      <c r="F735">
        <f t="shared" si="78"/>
        <v>61</v>
      </c>
      <c r="G735" s="5">
        <f t="shared" si="79"/>
        <v>0</v>
      </c>
      <c r="H735">
        <v>2756</v>
      </c>
      <c r="I735">
        <f t="shared" si="80"/>
        <v>0</v>
      </c>
      <c r="J735">
        <f t="shared" si="81"/>
        <v>0</v>
      </c>
      <c r="K735">
        <f>IF(J735=0,0,SUM(J$2:J735))</f>
        <v>0</v>
      </c>
      <c r="L735">
        <f t="shared" si="82"/>
        <v>0</v>
      </c>
    </row>
    <row r="736" spans="1:12">
      <c r="A736">
        <f t="shared" si="83"/>
        <v>735</v>
      </c>
      <c r="B736" s="11" t="s">
        <v>1117</v>
      </c>
      <c r="C736" t="str">
        <f ca="1">OFFSET(raw!$A$1,$A736*2,0)</f>
        <v>Moama</v>
      </c>
      <c r="D736">
        <f t="shared" si="77"/>
        <v>0</v>
      </c>
      <c r="E736">
        <f>IF(D736=0,0,SUM(D$2:D736))</f>
        <v>0</v>
      </c>
      <c r="F736">
        <f t="shared" si="78"/>
        <v>61</v>
      </c>
      <c r="G736" s="5">
        <f t="shared" si="79"/>
        <v>0</v>
      </c>
      <c r="H736">
        <v>2731</v>
      </c>
      <c r="I736">
        <f t="shared" si="80"/>
        <v>0</v>
      </c>
      <c r="J736">
        <f t="shared" si="81"/>
        <v>0</v>
      </c>
      <c r="K736">
        <f>IF(J736=0,0,SUM(J$2:J736))</f>
        <v>0</v>
      </c>
      <c r="L736">
        <f t="shared" si="82"/>
        <v>0</v>
      </c>
    </row>
    <row r="737" spans="1:12">
      <c r="A737">
        <f t="shared" si="83"/>
        <v>736</v>
      </c>
      <c r="B737" s="11" t="s">
        <v>1119</v>
      </c>
      <c r="C737" t="str">
        <f ca="1">OFFSET(raw!$A$1,$A737*2,0)</f>
        <v>North Parramatta</v>
      </c>
      <c r="D737">
        <f t="shared" si="77"/>
        <v>0</v>
      </c>
      <c r="E737">
        <f>IF(D737=0,0,SUM(D$2:D737))</f>
        <v>0</v>
      </c>
      <c r="F737">
        <f t="shared" si="78"/>
        <v>61</v>
      </c>
      <c r="G737" s="5">
        <f t="shared" si="79"/>
        <v>0</v>
      </c>
      <c r="H737">
        <v>2151</v>
      </c>
      <c r="I737">
        <f t="shared" si="80"/>
        <v>1</v>
      </c>
      <c r="J737">
        <f t="shared" si="81"/>
        <v>0</v>
      </c>
      <c r="K737">
        <f>IF(J737=0,0,SUM(J$2:J737))</f>
        <v>0</v>
      </c>
      <c r="L737">
        <f t="shared" si="82"/>
        <v>0</v>
      </c>
    </row>
    <row r="738" spans="1:12">
      <c r="A738">
        <f t="shared" si="83"/>
        <v>737</v>
      </c>
      <c r="B738" s="11" t="s">
        <v>1120</v>
      </c>
      <c r="C738" t="str">
        <f ca="1">OFFSET(raw!$A$1,$A738*2,0)</f>
        <v>Winmalee</v>
      </c>
      <c r="D738">
        <f t="shared" si="77"/>
        <v>1</v>
      </c>
      <c r="E738">
        <f ca="1">IF(D738=0,0,SUM(D$2:D738))</f>
        <v>366</v>
      </c>
      <c r="F738">
        <f t="shared" si="78"/>
        <v>61</v>
      </c>
      <c r="G738" s="5">
        <f t="shared" ca="1" si="79"/>
        <v>70</v>
      </c>
      <c r="H738">
        <v>2777</v>
      </c>
      <c r="I738">
        <f t="shared" si="80"/>
        <v>0</v>
      </c>
      <c r="J738">
        <f t="shared" si="81"/>
        <v>0</v>
      </c>
      <c r="K738">
        <f>IF(J738=0,0,SUM(J$2:J738))</f>
        <v>0</v>
      </c>
      <c r="L738">
        <f t="shared" si="82"/>
        <v>0</v>
      </c>
    </row>
    <row r="739" spans="1:12">
      <c r="A739">
        <f t="shared" si="83"/>
        <v>738</v>
      </c>
      <c r="B739" s="11" t="s">
        <v>1122</v>
      </c>
      <c r="C739" t="str">
        <f ca="1">OFFSET(raw!$A$1,$A739*2,0)</f>
        <v>Greystanes</v>
      </c>
      <c r="D739">
        <f t="shared" si="77"/>
        <v>1</v>
      </c>
      <c r="E739">
        <f ca="1">IF(D739=0,0,SUM(D$2:D739))</f>
        <v>367</v>
      </c>
      <c r="F739">
        <f t="shared" si="78"/>
        <v>61</v>
      </c>
      <c r="G739" s="5">
        <f t="shared" ca="1" si="79"/>
        <v>70</v>
      </c>
      <c r="H739">
        <v>2145</v>
      </c>
      <c r="I739">
        <f t="shared" si="80"/>
        <v>1</v>
      </c>
      <c r="J739">
        <f t="shared" si="81"/>
        <v>1</v>
      </c>
      <c r="K739">
        <f ca="1">IF(J739=0,0,SUM(J$2:J739))</f>
        <v>260</v>
      </c>
      <c r="L739">
        <f t="shared" ca="1" si="82"/>
        <v>39</v>
      </c>
    </row>
    <row r="740" spans="1:12">
      <c r="A740">
        <f t="shared" si="83"/>
        <v>739</v>
      </c>
      <c r="B740" s="11" t="s">
        <v>1123</v>
      </c>
      <c r="C740" t="str">
        <f ca="1">OFFSET(raw!$A$1,$A740*2,0)</f>
        <v>Greenacre</v>
      </c>
      <c r="D740">
        <f t="shared" si="77"/>
        <v>0</v>
      </c>
      <c r="E740">
        <f>IF(D740=0,0,SUM(D$2:D740))</f>
        <v>0</v>
      </c>
      <c r="F740">
        <f t="shared" si="78"/>
        <v>61</v>
      </c>
      <c r="G740" s="5">
        <f t="shared" si="79"/>
        <v>0</v>
      </c>
      <c r="H740">
        <v>2190</v>
      </c>
      <c r="I740">
        <f t="shared" si="80"/>
        <v>1</v>
      </c>
      <c r="J740">
        <f t="shared" si="81"/>
        <v>0</v>
      </c>
      <c r="K740">
        <f>IF(J740=0,0,SUM(J$2:J740))</f>
        <v>0</v>
      </c>
      <c r="L740">
        <f t="shared" si="82"/>
        <v>0</v>
      </c>
    </row>
    <row r="741" spans="1:12">
      <c r="A741">
        <f t="shared" si="83"/>
        <v>740</v>
      </c>
      <c r="B741" s="11" t="s">
        <v>1124</v>
      </c>
      <c r="C741" t="str">
        <f ca="1">OFFSET(raw!$A$1,$A741*2,0)</f>
        <v>Mount Keira</v>
      </c>
      <c r="D741">
        <f t="shared" si="77"/>
        <v>1</v>
      </c>
      <c r="E741">
        <f ca="1">IF(D741=0,0,SUM(D$2:D741))</f>
        <v>368</v>
      </c>
      <c r="F741">
        <f t="shared" si="78"/>
        <v>61</v>
      </c>
      <c r="G741" s="5">
        <f t="shared" ca="1" si="79"/>
        <v>70</v>
      </c>
      <c r="H741">
        <v>2500</v>
      </c>
      <c r="I741">
        <f t="shared" si="80"/>
        <v>0</v>
      </c>
      <c r="J741">
        <f t="shared" si="81"/>
        <v>0</v>
      </c>
      <c r="K741">
        <f>IF(J741=0,0,SUM(J$2:J741))</f>
        <v>0</v>
      </c>
      <c r="L741">
        <f t="shared" si="82"/>
        <v>0</v>
      </c>
    </row>
    <row r="742" spans="1:12">
      <c r="A742">
        <f t="shared" si="83"/>
        <v>741</v>
      </c>
      <c r="B742" s="11" t="s">
        <v>1126</v>
      </c>
      <c r="C742" t="str">
        <f ca="1">OFFSET(raw!$A$1,$A742*2,0)</f>
        <v>Coogee</v>
      </c>
      <c r="D742">
        <f t="shared" si="77"/>
        <v>1</v>
      </c>
      <c r="E742">
        <f ca="1">IF(D742=0,0,SUM(D$2:D742))</f>
        <v>369</v>
      </c>
      <c r="F742">
        <f t="shared" si="78"/>
        <v>61</v>
      </c>
      <c r="G742" s="5">
        <f t="shared" ca="1" si="79"/>
        <v>70</v>
      </c>
      <c r="H742">
        <v>2034</v>
      </c>
      <c r="I742">
        <f t="shared" si="80"/>
        <v>1</v>
      </c>
      <c r="J742">
        <f t="shared" si="81"/>
        <v>1</v>
      </c>
      <c r="K742">
        <f ca="1">IF(J742=0,0,SUM(J$2:J742))</f>
        <v>261</v>
      </c>
      <c r="L742">
        <f t="shared" ca="1" si="82"/>
        <v>38</v>
      </c>
    </row>
    <row r="743" spans="1:12">
      <c r="A743">
        <f t="shared" si="83"/>
        <v>742</v>
      </c>
      <c r="B743" s="11" t="s">
        <v>1127</v>
      </c>
      <c r="C743" t="str">
        <f ca="1">OFFSET(raw!$A$1,$A743*2,0)</f>
        <v>Singleton</v>
      </c>
      <c r="D743">
        <f t="shared" si="77"/>
        <v>0</v>
      </c>
      <c r="E743">
        <f>IF(D743=0,0,SUM(D$2:D743))</f>
        <v>0</v>
      </c>
      <c r="F743">
        <f t="shared" si="78"/>
        <v>61</v>
      </c>
      <c r="G743" s="5">
        <f t="shared" si="79"/>
        <v>0</v>
      </c>
      <c r="H743">
        <v>2330</v>
      </c>
      <c r="I743">
        <f t="shared" si="80"/>
        <v>0</v>
      </c>
      <c r="J743">
        <f t="shared" si="81"/>
        <v>0</v>
      </c>
      <c r="K743">
        <f>IF(J743=0,0,SUM(J$2:J743))</f>
        <v>0</v>
      </c>
      <c r="L743">
        <f t="shared" si="82"/>
        <v>0</v>
      </c>
    </row>
    <row r="744" spans="1:12">
      <c r="A744">
        <f t="shared" si="83"/>
        <v>743</v>
      </c>
      <c r="B744" s="11" t="s">
        <v>611</v>
      </c>
      <c r="C744" t="str">
        <f ca="1">OFFSET(raw!$A$1,$A744*2,0)</f>
        <v>Lockhart</v>
      </c>
      <c r="D744">
        <f t="shared" si="77"/>
        <v>0</v>
      </c>
      <c r="E744">
        <f>IF(D744=0,0,SUM(D$2:D744))</f>
        <v>0</v>
      </c>
      <c r="F744">
        <f t="shared" si="78"/>
        <v>61</v>
      </c>
      <c r="G744" s="5">
        <f t="shared" si="79"/>
        <v>0</v>
      </c>
      <c r="H744">
        <v>2656</v>
      </c>
      <c r="I744">
        <f t="shared" si="80"/>
        <v>0</v>
      </c>
      <c r="J744">
        <f t="shared" si="81"/>
        <v>0</v>
      </c>
      <c r="K744">
        <f>IF(J744=0,0,SUM(J$2:J744))</f>
        <v>0</v>
      </c>
      <c r="L744">
        <f t="shared" si="82"/>
        <v>0</v>
      </c>
    </row>
    <row r="745" spans="1:12">
      <c r="A745">
        <f t="shared" si="83"/>
        <v>744</v>
      </c>
      <c r="B745" s="11" t="s">
        <v>1130</v>
      </c>
      <c r="C745" t="str">
        <f ca="1">OFFSET(raw!$A$1,$A745*2,0)</f>
        <v>Berowra</v>
      </c>
      <c r="D745">
        <f t="shared" si="77"/>
        <v>1</v>
      </c>
      <c r="E745">
        <f ca="1">IF(D745=0,0,SUM(D$2:D745))</f>
        <v>370</v>
      </c>
      <c r="F745">
        <f t="shared" si="78"/>
        <v>61</v>
      </c>
      <c r="G745" s="5">
        <f t="shared" ca="1" si="79"/>
        <v>70</v>
      </c>
      <c r="H745">
        <v>2081</v>
      </c>
      <c r="I745">
        <f t="shared" si="80"/>
        <v>1</v>
      </c>
      <c r="J745">
        <f t="shared" si="81"/>
        <v>1</v>
      </c>
      <c r="K745">
        <f ca="1">IF(J745=0,0,SUM(J$2:J745))</f>
        <v>262</v>
      </c>
      <c r="L745">
        <f t="shared" ca="1" si="82"/>
        <v>38</v>
      </c>
    </row>
    <row r="746" spans="1:12">
      <c r="A746">
        <f t="shared" si="83"/>
        <v>745</v>
      </c>
      <c r="B746" s="11" t="s">
        <v>1132</v>
      </c>
      <c r="C746" t="str">
        <f ca="1">OFFSET(raw!$A$1,$A746*2,0)</f>
        <v>Harris Park</v>
      </c>
      <c r="D746">
        <f t="shared" si="77"/>
        <v>0</v>
      </c>
      <c r="E746">
        <f>IF(D746=0,0,SUM(D$2:D746))</f>
        <v>0</v>
      </c>
      <c r="F746">
        <f t="shared" si="78"/>
        <v>61</v>
      </c>
      <c r="G746" s="5">
        <f t="shared" si="79"/>
        <v>0</v>
      </c>
      <c r="H746">
        <v>2150</v>
      </c>
      <c r="I746">
        <f t="shared" si="80"/>
        <v>1</v>
      </c>
      <c r="J746">
        <f t="shared" si="81"/>
        <v>0</v>
      </c>
      <c r="K746">
        <f>IF(J746=0,0,SUM(J$2:J746))</f>
        <v>0</v>
      </c>
      <c r="L746">
        <f t="shared" si="82"/>
        <v>0</v>
      </c>
    </row>
    <row r="747" spans="1:12">
      <c r="A747">
        <f t="shared" si="83"/>
        <v>746</v>
      </c>
      <c r="B747" s="11" t="s">
        <v>1133</v>
      </c>
      <c r="C747" t="str">
        <f ca="1">OFFSET(raw!$A$1,$A747*2,0)</f>
        <v>Shell Cove</v>
      </c>
      <c r="D747">
        <f t="shared" si="77"/>
        <v>1</v>
      </c>
      <c r="E747">
        <f ca="1">IF(D747=0,0,SUM(D$2:D747))</f>
        <v>371</v>
      </c>
      <c r="F747">
        <f t="shared" si="78"/>
        <v>61</v>
      </c>
      <c r="G747" s="5">
        <f t="shared" ca="1" si="79"/>
        <v>70</v>
      </c>
      <c r="H747">
        <v>2529</v>
      </c>
      <c r="I747">
        <f t="shared" si="80"/>
        <v>0</v>
      </c>
      <c r="J747">
        <f t="shared" si="81"/>
        <v>0</v>
      </c>
      <c r="K747">
        <f>IF(J747=0,0,SUM(J$2:J747))</f>
        <v>0</v>
      </c>
      <c r="L747">
        <f t="shared" si="82"/>
        <v>0</v>
      </c>
    </row>
    <row r="748" spans="1:12">
      <c r="A748">
        <f t="shared" si="83"/>
        <v>747</v>
      </c>
      <c r="B748" s="11" t="s">
        <v>1135</v>
      </c>
      <c r="C748" t="str">
        <f ca="1">OFFSET(raw!$A$1,$A748*2,0)</f>
        <v>Adamstown</v>
      </c>
      <c r="D748">
        <f t="shared" si="77"/>
        <v>1</v>
      </c>
      <c r="E748">
        <f ca="1">IF(D748=0,0,SUM(D$2:D748))</f>
        <v>372</v>
      </c>
      <c r="F748">
        <f t="shared" si="78"/>
        <v>61</v>
      </c>
      <c r="G748" s="5">
        <f t="shared" ca="1" si="79"/>
        <v>70</v>
      </c>
      <c r="H748">
        <v>2289</v>
      </c>
      <c r="I748">
        <f t="shared" si="80"/>
        <v>0</v>
      </c>
      <c r="J748">
        <f t="shared" si="81"/>
        <v>0</v>
      </c>
      <c r="K748">
        <f>IF(J748=0,0,SUM(J$2:J748))</f>
        <v>0</v>
      </c>
      <c r="L748">
        <f t="shared" si="82"/>
        <v>0</v>
      </c>
    </row>
    <row r="749" spans="1:12">
      <c r="A749">
        <f t="shared" si="83"/>
        <v>748</v>
      </c>
      <c r="B749" s="11" t="s">
        <v>1136</v>
      </c>
      <c r="C749" t="str">
        <f ca="1">OFFSET(raw!$A$1,$A749*2,0)</f>
        <v>Cecil Park</v>
      </c>
      <c r="D749">
        <f t="shared" si="77"/>
        <v>0</v>
      </c>
      <c r="E749">
        <f>IF(D749=0,0,SUM(D$2:D749))</f>
        <v>0</v>
      </c>
      <c r="F749">
        <f t="shared" si="78"/>
        <v>61</v>
      </c>
      <c r="G749" s="5">
        <f t="shared" si="79"/>
        <v>0</v>
      </c>
      <c r="H749">
        <v>2178</v>
      </c>
      <c r="I749">
        <f t="shared" si="80"/>
        <v>1</v>
      </c>
      <c r="J749">
        <f t="shared" si="81"/>
        <v>0</v>
      </c>
      <c r="K749">
        <f>IF(J749=0,0,SUM(J$2:J749))</f>
        <v>0</v>
      </c>
      <c r="L749">
        <f t="shared" si="82"/>
        <v>0</v>
      </c>
    </row>
    <row r="750" spans="1:12">
      <c r="A750">
        <f t="shared" si="83"/>
        <v>749</v>
      </c>
      <c r="B750" s="11" t="s">
        <v>1138</v>
      </c>
      <c r="C750" t="str">
        <f ca="1">OFFSET(raw!$A$1,$A750*2,0)</f>
        <v>Quakers Hill</v>
      </c>
      <c r="D750">
        <f t="shared" si="77"/>
        <v>1</v>
      </c>
      <c r="E750">
        <f ca="1">IF(D750=0,0,SUM(D$2:D750))</f>
        <v>373</v>
      </c>
      <c r="F750">
        <f t="shared" si="78"/>
        <v>60</v>
      </c>
      <c r="G750" s="5">
        <f t="shared" ca="1" si="79"/>
        <v>70</v>
      </c>
      <c r="H750">
        <v>2763</v>
      </c>
      <c r="I750">
        <f t="shared" si="80"/>
        <v>0</v>
      </c>
      <c r="J750">
        <f t="shared" si="81"/>
        <v>0</v>
      </c>
      <c r="K750">
        <f>IF(J750=0,0,SUM(J$2:J750))</f>
        <v>0</v>
      </c>
      <c r="L750">
        <f t="shared" si="82"/>
        <v>0</v>
      </c>
    </row>
    <row r="751" spans="1:12">
      <c r="A751">
        <f t="shared" si="83"/>
        <v>750</v>
      </c>
      <c r="B751" s="11" t="s">
        <v>1139</v>
      </c>
      <c r="C751" t="str">
        <f ca="1">OFFSET(raw!$A$1,$A751*2,0)</f>
        <v>Moulamein</v>
      </c>
      <c r="D751">
        <f t="shared" si="77"/>
        <v>1</v>
      </c>
      <c r="E751">
        <f ca="1">IF(D751=0,0,SUM(D$2:D751))</f>
        <v>374</v>
      </c>
      <c r="F751">
        <f t="shared" si="78"/>
        <v>60</v>
      </c>
      <c r="G751" s="5">
        <f t="shared" ca="1" si="79"/>
        <v>69</v>
      </c>
      <c r="H751">
        <v>2733</v>
      </c>
      <c r="I751">
        <f t="shared" si="80"/>
        <v>0</v>
      </c>
      <c r="J751">
        <f t="shared" si="81"/>
        <v>0</v>
      </c>
      <c r="K751">
        <f>IF(J751=0,0,SUM(J$2:J751))</f>
        <v>0</v>
      </c>
      <c r="L751">
        <f t="shared" si="82"/>
        <v>0</v>
      </c>
    </row>
    <row r="752" spans="1:12">
      <c r="A752">
        <f t="shared" si="83"/>
        <v>751</v>
      </c>
      <c r="B752" s="11" t="s">
        <v>1141</v>
      </c>
      <c r="C752" t="str">
        <f ca="1">OFFSET(raw!$A$1,$A752*2,0)</f>
        <v>Bonnet Bay</v>
      </c>
      <c r="D752">
        <f t="shared" si="77"/>
        <v>1</v>
      </c>
      <c r="E752">
        <f ca="1">IF(D752=0,0,SUM(D$2:D752))</f>
        <v>375</v>
      </c>
      <c r="F752">
        <f t="shared" si="78"/>
        <v>60</v>
      </c>
      <c r="G752" s="5">
        <f t="shared" ca="1" si="79"/>
        <v>69</v>
      </c>
      <c r="H752">
        <v>2226</v>
      </c>
      <c r="I752">
        <f t="shared" si="80"/>
        <v>1</v>
      </c>
      <c r="J752">
        <f t="shared" si="81"/>
        <v>1</v>
      </c>
      <c r="K752">
        <f ca="1">IF(J752=0,0,SUM(J$2:J752))</f>
        <v>263</v>
      </c>
      <c r="L752">
        <f t="shared" ca="1" si="82"/>
        <v>38</v>
      </c>
    </row>
    <row r="753" spans="1:12">
      <c r="A753">
        <f t="shared" si="83"/>
        <v>752</v>
      </c>
      <c r="B753" s="11" t="s">
        <v>1143</v>
      </c>
      <c r="C753" t="str">
        <f ca="1">OFFSET(raw!$A$1,$A753*2,0)</f>
        <v>Ballina</v>
      </c>
      <c r="D753">
        <f t="shared" si="77"/>
        <v>0</v>
      </c>
      <c r="E753">
        <f>IF(D753=0,0,SUM(D$2:D753))</f>
        <v>0</v>
      </c>
      <c r="F753">
        <f t="shared" si="78"/>
        <v>60</v>
      </c>
      <c r="G753" s="5">
        <f t="shared" si="79"/>
        <v>0</v>
      </c>
      <c r="H753">
        <v>2478</v>
      </c>
      <c r="I753">
        <f t="shared" si="80"/>
        <v>0</v>
      </c>
      <c r="J753">
        <f t="shared" si="81"/>
        <v>0</v>
      </c>
      <c r="K753">
        <f>IF(J753=0,0,SUM(J$2:J753))</f>
        <v>0</v>
      </c>
      <c r="L753">
        <f t="shared" si="82"/>
        <v>0</v>
      </c>
    </row>
    <row r="754" spans="1:12">
      <c r="A754">
        <f t="shared" si="83"/>
        <v>753</v>
      </c>
      <c r="B754" s="11" t="s">
        <v>1144</v>
      </c>
      <c r="C754" t="str">
        <f ca="1">OFFSET(raw!$A$1,$A754*2,0)</f>
        <v>Oakdale</v>
      </c>
      <c r="D754">
        <f t="shared" si="77"/>
        <v>1</v>
      </c>
      <c r="E754">
        <f ca="1">IF(D754=0,0,SUM(D$2:D754))</f>
        <v>376</v>
      </c>
      <c r="F754">
        <f t="shared" si="78"/>
        <v>60</v>
      </c>
      <c r="G754" s="5">
        <f t="shared" ca="1" si="79"/>
        <v>69</v>
      </c>
      <c r="H754">
        <v>2570</v>
      </c>
      <c r="I754">
        <f t="shared" si="80"/>
        <v>0</v>
      </c>
      <c r="J754">
        <f t="shared" si="81"/>
        <v>0</v>
      </c>
      <c r="K754">
        <f>IF(J754=0,0,SUM(J$2:J754))</f>
        <v>0</v>
      </c>
      <c r="L754">
        <f t="shared" si="82"/>
        <v>0</v>
      </c>
    </row>
    <row r="755" spans="1:12">
      <c r="A755">
        <f t="shared" si="83"/>
        <v>754</v>
      </c>
      <c r="B755" s="11" t="s">
        <v>1146</v>
      </c>
      <c r="C755" t="str">
        <f ca="1">OFFSET(raw!$A$1,$A755*2,0)</f>
        <v>Granville</v>
      </c>
      <c r="D755">
        <f t="shared" si="77"/>
        <v>1</v>
      </c>
      <c r="E755">
        <f ca="1">IF(D755=0,0,SUM(D$2:D755))</f>
        <v>377</v>
      </c>
      <c r="F755">
        <f t="shared" si="78"/>
        <v>60</v>
      </c>
      <c r="G755" s="5">
        <f t="shared" ca="1" si="79"/>
        <v>69</v>
      </c>
      <c r="H755">
        <v>2142</v>
      </c>
      <c r="I755">
        <f t="shared" si="80"/>
        <v>1</v>
      </c>
      <c r="J755">
        <f t="shared" si="81"/>
        <v>1</v>
      </c>
      <c r="K755">
        <f ca="1">IF(J755=0,0,SUM(J$2:J755))</f>
        <v>264</v>
      </c>
      <c r="L755">
        <f t="shared" ca="1" si="82"/>
        <v>38</v>
      </c>
    </row>
    <row r="756" spans="1:12">
      <c r="A756">
        <f t="shared" si="83"/>
        <v>755</v>
      </c>
      <c r="B756" s="11" t="s">
        <v>1148</v>
      </c>
      <c r="C756" t="str">
        <f ca="1">OFFSET(raw!$A$1,$A756*2,0)</f>
        <v>Pitt Town</v>
      </c>
      <c r="D756">
        <f t="shared" si="77"/>
        <v>1</v>
      </c>
      <c r="E756">
        <f ca="1">IF(D756=0,0,SUM(D$2:D756))</f>
        <v>378</v>
      </c>
      <c r="F756">
        <f t="shared" si="78"/>
        <v>60</v>
      </c>
      <c r="G756" s="5">
        <f t="shared" ca="1" si="79"/>
        <v>69</v>
      </c>
      <c r="H756">
        <v>2756</v>
      </c>
      <c r="I756">
        <f t="shared" si="80"/>
        <v>0</v>
      </c>
      <c r="J756">
        <f t="shared" si="81"/>
        <v>0</v>
      </c>
      <c r="K756">
        <f>IF(J756=0,0,SUM(J$2:J756))</f>
        <v>0</v>
      </c>
      <c r="L756">
        <f t="shared" si="82"/>
        <v>0</v>
      </c>
    </row>
    <row r="757" spans="1:12">
      <c r="A757">
        <f t="shared" si="83"/>
        <v>756</v>
      </c>
      <c r="B757" s="11" t="s">
        <v>1150</v>
      </c>
      <c r="C757" t="str">
        <f ca="1">OFFSET(raw!$A$1,$A757*2,0)</f>
        <v>Yass</v>
      </c>
      <c r="D757">
        <f t="shared" si="77"/>
        <v>0</v>
      </c>
      <c r="E757">
        <f>IF(D757=0,0,SUM(D$2:D757))</f>
        <v>0</v>
      </c>
      <c r="F757">
        <f t="shared" si="78"/>
        <v>60</v>
      </c>
      <c r="G757" s="5">
        <f t="shared" si="79"/>
        <v>0</v>
      </c>
      <c r="H757">
        <v>2582</v>
      </c>
      <c r="I757">
        <f t="shared" si="80"/>
        <v>0</v>
      </c>
      <c r="J757">
        <f t="shared" si="81"/>
        <v>0</v>
      </c>
      <c r="K757">
        <f>IF(J757=0,0,SUM(J$2:J757))</f>
        <v>0</v>
      </c>
      <c r="L757">
        <f t="shared" si="82"/>
        <v>0</v>
      </c>
    </row>
    <row r="758" spans="1:12">
      <c r="A758">
        <f t="shared" si="83"/>
        <v>757</v>
      </c>
      <c r="B758" s="11" t="s">
        <v>1152</v>
      </c>
      <c r="C758" t="str">
        <f ca="1">OFFSET(raw!$A$1,$A758*2,0)</f>
        <v>Clarenza</v>
      </c>
      <c r="D758">
        <f t="shared" si="77"/>
        <v>0</v>
      </c>
      <c r="E758">
        <f>IF(D758=0,0,SUM(D$2:D758))</f>
        <v>0</v>
      </c>
      <c r="F758">
        <f t="shared" si="78"/>
        <v>60</v>
      </c>
      <c r="G758" s="5">
        <f t="shared" si="79"/>
        <v>0</v>
      </c>
      <c r="H758">
        <v>2460</v>
      </c>
      <c r="I758">
        <f t="shared" si="80"/>
        <v>0</v>
      </c>
      <c r="J758">
        <f t="shared" si="81"/>
        <v>0</v>
      </c>
      <c r="K758">
        <f>IF(J758=0,0,SUM(J$2:J758))</f>
        <v>0</v>
      </c>
      <c r="L758">
        <f t="shared" si="82"/>
        <v>0</v>
      </c>
    </row>
    <row r="759" spans="1:12">
      <c r="A759">
        <f t="shared" si="83"/>
        <v>758</v>
      </c>
      <c r="B759" s="11" t="s">
        <v>821</v>
      </c>
      <c r="C759" t="str">
        <f ca="1">OFFSET(raw!$A$1,$A759*2,0)</f>
        <v>Marrickville</v>
      </c>
      <c r="D759">
        <f t="shared" si="77"/>
        <v>0</v>
      </c>
      <c r="E759">
        <f>IF(D759=0,0,SUM(D$2:D759))</f>
        <v>0</v>
      </c>
      <c r="F759">
        <f t="shared" si="78"/>
        <v>60</v>
      </c>
      <c r="G759" s="5">
        <f t="shared" si="79"/>
        <v>0</v>
      </c>
      <c r="H759">
        <v>2204</v>
      </c>
      <c r="I759">
        <f t="shared" si="80"/>
        <v>1</v>
      </c>
      <c r="J759">
        <f t="shared" si="81"/>
        <v>0</v>
      </c>
      <c r="K759">
        <f>IF(J759=0,0,SUM(J$2:J759))</f>
        <v>0</v>
      </c>
      <c r="L759">
        <f t="shared" si="82"/>
        <v>0</v>
      </c>
    </row>
    <row r="760" spans="1:12">
      <c r="A760">
        <f t="shared" si="83"/>
        <v>759</v>
      </c>
      <c r="B760" s="11" t="s">
        <v>978</v>
      </c>
      <c r="C760" t="str">
        <f ca="1">OFFSET(raw!$A$1,$A760*2,0)</f>
        <v>Dapto</v>
      </c>
      <c r="D760">
        <f t="shared" si="77"/>
        <v>0</v>
      </c>
      <c r="E760">
        <f>IF(D760=0,0,SUM(D$2:D760))</f>
        <v>0</v>
      </c>
      <c r="F760">
        <f t="shared" si="78"/>
        <v>60</v>
      </c>
      <c r="G760" s="5">
        <f t="shared" si="79"/>
        <v>0</v>
      </c>
      <c r="H760">
        <v>2530</v>
      </c>
      <c r="I760">
        <f t="shared" si="80"/>
        <v>0</v>
      </c>
      <c r="J760">
        <f t="shared" si="81"/>
        <v>0</v>
      </c>
      <c r="K760">
        <f>IF(J760=0,0,SUM(J$2:J760))</f>
        <v>0</v>
      </c>
      <c r="L760">
        <f t="shared" si="82"/>
        <v>0</v>
      </c>
    </row>
    <row r="761" spans="1:12">
      <c r="A761">
        <f t="shared" si="83"/>
        <v>760</v>
      </c>
      <c r="B761" s="11" t="s">
        <v>1155</v>
      </c>
      <c r="C761" t="str">
        <f ca="1">OFFSET(raw!$A$1,$A761*2,0)</f>
        <v>Shellharbour</v>
      </c>
      <c r="D761">
        <f t="shared" si="77"/>
        <v>0</v>
      </c>
      <c r="E761">
        <f>IF(D761=0,0,SUM(D$2:D761))</f>
        <v>0</v>
      </c>
      <c r="F761">
        <f t="shared" si="78"/>
        <v>60</v>
      </c>
      <c r="G761" s="5">
        <f t="shared" si="79"/>
        <v>0</v>
      </c>
      <c r="H761">
        <v>2529</v>
      </c>
      <c r="I761">
        <f t="shared" si="80"/>
        <v>0</v>
      </c>
      <c r="J761">
        <f t="shared" si="81"/>
        <v>0</v>
      </c>
      <c r="K761">
        <f>IF(J761=0,0,SUM(J$2:J761))</f>
        <v>0</v>
      </c>
      <c r="L761">
        <f t="shared" si="82"/>
        <v>0</v>
      </c>
    </row>
    <row r="762" spans="1:12">
      <c r="A762">
        <f t="shared" si="83"/>
        <v>761</v>
      </c>
      <c r="B762" s="11" t="s">
        <v>1157</v>
      </c>
      <c r="C762" t="str">
        <f ca="1">OFFSET(raw!$A$1,$A762*2,0)</f>
        <v>Gwynneville</v>
      </c>
      <c r="D762">
        <f t="shared" si="77"/>
        <v>1</v>
      </c>
      <c r="E762">
        <f ca="1">IF(D762=0,0,SUM(D$2:D762))</f>
        <v>379</v>
      </c>
      <c r="F762">
        <f t="shared" si="78"/>
        <v>60</v>
      </c>
      <c r="G762" s="5">
        <f t="shared" ca="1" si="79"/>
        <v>69</v>
      </c>
      <c r="H762">
        <v>2500</v>
      </c>
      <c r="I762">
        <f t="shared" si="80"/>
        <v>0</v>
      </c>
      <c r="J762">
        <f t="shared" si="81"/>
        <v>0</v>
      </c>
      <c r="K762">
        <f>IF(J762=0,0,SUM(J$2:J762))</f>
        <v>0</v>
      </c>
      <c r="L762">
        <f t="shared" si="82"/>
        <v>0</v>
      </c>
    </row>
    <row r="763" spans="1:12">
      <c r="A763">
        <f t="shared" si="83"/>
        <v>762</v>
      </c>
      <c r="B763" s="11" t="s">
        <v>1158</v>
      </c>
      <c r="C763" t="str">
        <f ca="1">OFFSET(raw!$A$1,$A763*2,0)</f>
        <v>Kiama</v>
      </c>
      <c r="D763">
        <f t="shared" si="77"/>
        <v>0</v>
      </c>
      <c r="E763">
        <f>IF(D763=0,0,SUM(D$2:D763))</f>
        <v>0</v>
      </c>
      <c r="F763">
        <f t="shared" si="78"/>
        <v>60</v>
      </c>
      <c r="G763" s="5">
        <f t="shared" si="79"/>
        <v>0</v>
      </c>
      <c r="H763">
        <v>2533</v>
      </c>
      <c r="I763">
        <f t="shared" si="80"/>
        <v>0</v>
      </c>
      <c r="J763">
        <f t="shared" si="81"/>
        <v>0</v>
      </c>
      <c r="K763">
        <f>IF(J763=0,0,SUM(J$2:J763))</f>
        <v>0</v>
      </c>
      <c r="L763">
        <f t="shared" si="82"/>
        <v>0</v>
      </c>
    </row>
    <row r="764" spans="1:12">
      <c r="A764">
        <f t="shared" si="83"/>
        <v>763</v>
      </c>
      <c r="B764" s="11" t="s">
        <v>1160</v>
      </c>
      <c r="C764" t="str">
        <f ca="1">OFFSET(raw!$A$1,$A764*2,0)</f>
        <v>Sans Souci</v>
      </c>
      <c r="D764">
        <f t="shared" si="77"/>
        <v>1</v>
      </c>
      <c r="E764">
        <f ca="1">IF(D764=0,0,SUM(D$2:D764))</f>
        <v>380</v>
      </c>
      <c r="F764">
        <f t="shared" si="78"/>
        <v>60</v>
      </c>
      <c r="G764" s="5">
        <f t="shared" ca="1" si="79"/>
        <v>69</v>
      </c>
      <c r="H764">
        <v>2219</v>
      </c>
      <c r="I764">
        <f t="shared" si="80"/>
        <v>1</v>
      </c>
      <c r="J764">
        <f t="shared" si="81"/>
        <v>1</v>
      </c>
      <c r="K764">
        <f ca="1">IF(J764=0,0,SUM(J$2:J764))</f>
        <v>265</v>
      </c>
      <c r="L764">
        <f t="shared" ca="1" si="82"/>
        <v>37</v>
      </c>
    </row>
    <row r="765" spans="1:12">
      <c r="A765">
        <f t="shared" si="83"/>
        <v>764</v>
      </c>
      <c r="B765" s="11" t="s">
        <v>1162</v>
      </c>
      <c r="C765" t="str">
        <f ca="1">OFFSET(raw!$A$1,$A765*2,0)</f>
        <v>Lisarow</v>
      </c>
      <c r="D765">
        <f t="shared" si="77"/>
        <v>1</v>
      </c>
      <c r="E765">
        <f ca="1">IF(D765=0,0,SUM(D$2:D765))</f>
        <v>381</v>
      </c>
      <c r="F765">
        <f t="shared" si="78"/>
        <v>60</v>
      </c>
      <c r="G765" s="5">
        <f t="shared" ca="1" si="79"/>
        <v>69</v>
      </c>
      <c r="H765">
        <v>2250</v>
      </c>
      <c r="I765">
        <f t="shared" si="80"/>
        <v>0</v>
      </c>
      <c r="J765">
        <f t="shared" si="81"/>
        <v>0</v>
      </c>
      <c r="K765">
        <f>IF(J765=0,0,SUM(J$2:J765))</f>
        <v>0</v>
      </c>
      <c r="L765">
        <f t="shared" si="82"/>
        <v>0</v>
      </c>
    </row>
    <row r="766" spans="1:12">
      <c r="A766">
        <f t="shared" si="83"/>
        <v>765</v>
      </c>
      <c r="B766" s="11" t="s">
        <v>1164</v>
      </c>
      <c r="C766" t="str">
        <f ca="1">OFFSET(raw!$A$1,$A766*2,0)</f>
        <v>Minto</v>
      </c>
      <c r="D766">
        <f t="shared" si="77"/>
        <v>1</v>
      </c>
      <c r="E766">
        <f ca="1">IF(D766=0,0,SUM(D$2:D766))</f>
        <v>382</v>
      </c>
      <c r="F766">
        <f t="shared" si="78"/>
        <v>60</v>
      </c>
      <c r="G766" s="5">
        <f t="shared" ca="1" si="79"/>
        <v>69</v>
      </c>
      <c r="H766">
        <v>2566</v>
      </c>
      <c r="I766">
        <f t="shared" si="80"/>
        <v>0</v>
      </c>
      <c r="J766">
        <f t="shared" si="81"/>
        <v>0</v>
      </c>
      <c r="K766">
        <f>IF(J766=0,0,SUM(J$2:J766))</f>
        <v>0</v>
      </c>
      <c r="L766">
        <f t="shared" si="82"/>
        <v>0</v>
      </c>
    </row>
    <row r="767" spans="1:12">
      <c r="A767">
        <f t="shared" si="83"/>
        <v>766</v>
      </c>
      <c r="B767" s="11" t="s">
        <v>1165</v>
      </c>
      <c r="C767" t="str">
        <f ca="1">OFFSET(raw!$A$1,$A767*2,0)</f>
        <v>Campbelltown</v>
      </c>
      <c r="D767">
        <f t="shared" si="77"/>
        <v>0</v>
      </c>
      <c r="E767">
        <f>IF(D767=0,0,SUM(D$2:D767))</f>
        <v>0</v>
      </c>
      <c r="F767">
        <f t="shared" si="78"/>
        <v>60</v>
      </c>
      <c r="G767" s="5">
        <f t="shared" si="79"/>
        <v>0</v>
      </c>
      <c r="H767">
        <v>2560</v>
      </c>
      <c r="I767">
        <f t="shared" si="80"/>
        <v>0</v>
      </c>
      <c r="J767">
        <f t="shared" si="81"/>
        <v>0</v>
      </c>
      <c r="K767">
        <f>IF(J767=0,0,SUM(J$2:J767))</f>
        <v>0</v>
      </c>
      <c r="L767">
        <f t="shared" si="82"/>
        <v>0</v>
      </c>
    </row>
    <row r="768" spans="1:12">
      <c r="A768">
        <f t="shared" si="83"/>
        <v>767</v>
      </c>
      <c r="B768" s="11" t="s">
        <v>1167</v>
      </c>
      <c r="C768" t="str">
        <f ca="1">OFFSET(raw!$A$1,$A768*2,0)</f>
        <v>Seven Hills</v>
      </c>
      <c r="D768">
        <f t="shared" si="77"/>
        <v>1</v>
      </c>
      <c r="E768">
        <f ca="1">IF(D768=0,0,SUM(D$2:D768))</f>
        <v>383</v>
      </c>
      <c r="F768">
        <f t="shared" si="78"/>
        <v>60</v>
      </c>
      <c r="G768" s="5">
        <f t="shared" ca="1" si="79"/>
        <v>69</v>
      </c>
      <c r="H768">
        <v>2147</v>
      </c>
      <c r="I768">
        <f t="shared" si="80"/>
        <v>1</v>
      </c>
      <c r="J768">
        <f t="shared" si="81"/>
        <v>1</v>
      </c>
      <c r="K768">
        <f ca="1">IF(J768=0,0,SUM(J$2:J768))</f>
        <v>266</v>
      </c>
      <c r="L768">
        <f t="shared" ca="1" si="82"/>
        <v>37</v>
      </c>
    </row>
    <row r="769" spans="1:12">
      <c r="A769">
        <f t="shared" si="83"/>
        <v>768</v>
      </c>
      <c r="B769" s="11" t="s">
        <v>518</v>
      </c>
      <c r="C769" t="str">
        <f ca="1">OFFSET(raw!$A$1,$A769*2,0)</f>
        <v>Padstow</v>
      </c>
      <c r="D769">
        <f t="shared" si="77"/>
        <v>0</v>
      </c>
      <c r="E769">
        <f>IF(D769=0,0,SUM(D$2:D769))</f>
        <v>0</v>
      </c>
      <c r="F769">
        <f t="shared" si="78"/>
        <v>59</v>
      </c>
      <c r="G769" s="5">
        <f t="shared" si="79"/>
        <v>0</v>
      </c>
      <c r="H769">
        <v>2211</v>
      </c>
      <c r="I769">
        <f t="shared" si="80"/>
        <v>1</v>
      </c>
      <c r="J769">
        <f t="shared" si="81"/>
        <v>0</v>
      </c>
      <c r="K769">
        <f>IF(J769=0,0,SUM(J$2:J769))</f>
        <v>0</v>
      </c>
      <c r="L769">
        <f t="shared" si="82"/>
        <v>0</v>
      </c>
    </row>
    <row r="770" spans="1:12">
      <c r="A770">
        <f t="shared" si="83"/>
        <v>769</v>
      </c>
      <c r="B770" s="11" t="s">
        <v>1168</v>
      </c>
      <c r="C770" t="str">
        <f ca="1">OFFSET(raw!$A$1,$A770*2,0)</f>
        <v>Caringbah</v>
      </c>
      <c r="D770">
        <f t="shared" si="77"/>
        <v>1</v>
      </c>
      <c r="E770">
        <f ca="1">IF(D770=0,0,SUM(D$2:D770))</f>
        <v>384</v>
      </c>
      <c r="F770">
        <f t="shared" si="78"/>
        <v>59</v>
      </c>
      <c r="G770" s="5">
        <f t="shared" ca="1" si="79"/>
        <v>69</v>
      </c>
      <c r="H770">
        <v>2229</v>
      </c>
      <c r="I770">
        <f t="shared" si="80"/>
        <v>1</v>
      </c>
      <c r="J770">
        <f t="shared" si="81"/>
        <v>1</v>
      </c>
      <c r="K770">
        <f ca="1">IF(J770=0,0,SUM(J$2:J770))</f>
        <v>267</v>
      </c>
      <c r="L770">
        <f t="shared" ca="1" si="82"/>
        <v>37</v>
      </c>
    </row>
    <row r="771" spans="1:12">
      <c r="A771">
        <f t="shared" si="83"/>
        <v>770</v>
      </c>
      <c r="B771" s="11" t="s">
        <v>1169</v>
      </c>
      <c r="C771" t="str">
        <f ca="1">OFFSET(raw!$A$1,$A771*2,0)</f>
        <v>Keiraville</v>
      </c>
      <c r="D771">
        <f t="shared" ref="D771:D834" si="84">IF(ISNUMBER(FIND("Public",B771)),1,0)</f>
        <v>1</v>
      </c>
      <c r="E771">
        <f ca="1">IF(D771=0,0,SUM(D$2:D771))</f>
        <v>385</v>
      </c>
      <c r="F771">
        <f t="shared" ref="F771:F834" si="85">100-ROUND(A771/MAX(A:A)*100, 0)</f>
        <v>59</v>
      </c>
      <c r="G771" s="5">
        <f t="shared" ref="G771:G834" ca="1" si="86">IF(E771=0,0,ROUND(1-E771/MAX(E$2:E$1897),2))*100</f>
        <v>69</v>
      </c>
      <c r="H771">
        <v>2500</v>
      </c>
      <c r="I771">
        <f t="shared" ref="I771:I834" si="87">IFERROR(IF(H771&lt;2250,1,0),0)</f>
        <v>0</v>
      </c>
      <c r="J771">
        <f t="shared" ref="J771:J834" si="88">I771*D771</f>
        <v>0</v>
      </c>
      <c r="K771">
        <f>IF(J771=0,0,SUM(J$2:J771))</f>
        <v>0</v>
      </c>
      <c r="L771">
        <f t="shared" ref="L771:L834" si="89">IF(K771=0,0,ROUND(1-K771/MAX(K$2:K$1897),2))*100</f>
        <v>0</v>
      </c>
    </row>
    <row r="772" spans="1:12">
      <c r="A772">
        <f t="shared" ref="A772:A835" si="90">A771+1</f>
        <v>771</v>
      </c>
      <c r="B772" s="11" t="s">
        <v>1171</v>
      </c>
      <c r="C772" t="str">
        <f ca="1">OFFSET(raw!$A$1,$A772*2,0)</f>
        <v>Padstow</v>
      </c>
      <c r="D772">
        <f t="shared" si="84"/>
        <v>1</v>
      </c>
      <c r="E772">
        <f ca="1">IF(D772=0,0,SUM(D$2:D772))</f>
        <v>386</v>
      </c>
      <c r="F772">
        <f t="shared" si="85"/>
        <v>59</v>
      </c>
      <c r="G772" s="5">
        <f t="shared" ca="1" si="86"/>
        <v>68</v>
      </c>
      <c r="H772">
        <v>2211</v>
      </c>
      <c r="I772">
        <f t="shared" si="87"/>
        <v>1</v>
      </c>
      <c r="J772">
        <f t="shared" si="88"/>
        <v>1</v>
      </c>
      <c r="K772">
        <f ca="1">IF(J772=0,0,SUM(J$2:J772))</f>
        <v>268</v>
      </c>
      <c r="L772">
        <f t="shared" ca="1" si="89"/>
        <v>37</v>
      </c>
    </row>
    <row r="773" spans="1:12">
      <c r="A773">
        <f t="shared" si="90"/>
        <v>772</v>
      </c>
      <c r="B773" s="11" t="s">
        <v>1172</v>
      </c>
      <c r="C773" t="str">
        <f ca="1">OFFSET(raw!$A$1,$A773*2,0)</f>
        <v>Adelong</v>
      </c>
      <c r="D773">
        <f t="shared" si="84"/>
        <v>1</v>
      </c>
      <c r="E773">
        <f ca="1">IF(D773=0,0,SUM(D$2:D773))</f>
        <v>387</v>
      </c>
      <c r="F773">
        <f t="shared" si="85"/>
        <v>59</v>
      </c>
      <c r="G773" s="5">
        <f t="shared" ca="1" si="86"/>
        <v>68</v>
      </c>
      <c r="H773">
        <v>2729</v>
      </c>
      <c r="I773">
        <f t="shared" si="87"/>
        <v>0</v>
      </c>
      <c r="J773">
        <f t="shared" si="88"/>
        <v>0</v>
      </c>
      <c r="K773">
        <f>IF(J773=0,0,SUM(J$2:J773))</f>
        <v>0</v>
      </c>
      <c r="L773">
        <f t="shared" si="89"/>
        <v>0</v>
      </c>
    </row>
    <row r="774" spans="1:12">
      <c r="A774">
        <f t="shared" si="90"/>
        <v>773</v>
      </c>
      <c r="B774" s="11" t="s">
        <v>1174</v>
      </c>
      <c r="C774" t="str">
        <f ca="1">OFFSET(raw!$A$1,$A774*2,0)</f>
        <v>Greystanes</v>
      </c>
      <c r="D774">
        <f t="shared" si="84"/>
        <v>0</v>
      </c>
      <c r="E774">
        <f>IF(D774=0,0,SUM(D$2:D774))</f>
        <v>0</v>
      </c>
      <c r="F774">
        <f t="shared" si="85"/>
        <v>59</v>
      </c>
      <c r="G774" s="5">
        <f t="shared" si="86"/>
        <v>0</v>
      </c>
      <c r="H774">
        <v>2145</v>
      </c>
      <c r="I774">
        <f t="shared" si="87"/>
        <v>1</v>
      </c>
      <c r="J774">
        <f t="shared" si="88"/>
        <v>0</v>
      </c>
      <c r="K774">
        <f>IF(J774=0,0,SUM(J$2:J774))</f>
        <v>0</v>
      </c>
      <c r="L774">
        <f t="shared" si="89"/>
        <v>0</v>
      </c>
    </row>
    <row r="775" spans="1:12">
      <c r="A775">
        <f t="shared" si="90"/>
        <v>774</v>
      </c>
      <c r="B775" s="11" t="s">
        <v>1175</v>
      </c>
      <c r="C775" t="str">
        <f ca="1">OFFSET(raw!$A$1,$A775*2,0)</f>
        <v>Arncliffe</v>
      </c>
      <c r="D775">
        <f t="shared" si="84"/>
        <v>0</v>
      </c>
      <c r="E775">
        <f>IF(D775=0,0,SUM(D$2:D775))</f>
        <v>0</v>
      </c>
      <c r="F775">
        <f t="shared" si="85"/>
        <v>59</v>
      </c>
      <c r="G775" s="5">
        <f t="shared" si="86"/>
        <v>0</v>
      </c>
      <c r="H775">
        <v>2205</v>
      </c>
      <c r="I775">
        <f t="shared" si="87"/>
        <v>1</v>
      </c>
      <c r="J775">
        <f t="shared" si="88"/>
        <v>0</v>
      </c>
      <c r="K775">
        <f>IF(J775=0,0,SUM(J$2:J775))</f>
        <v>0</v>
      </c>
      <c r="L775">
        <f t="shared" si="89"/>
        <v>0</v>
      </c>
    </row>
    <row r="776" spans="1:12">
      <c r="A776">
        <f t="shared" si="90"/>
        <v>775</v>
      </c>
      <c r="B776" s="11" t="s">
        <v>1176</v>
      </c>
      <c r="C776" t="str">
        <f ca="1">OFFSET(raw!$A$1,$A776*2,0)</f>
        <v>Sylvania</v>
      </c>
      <c r="D776">
        <f t="shared" si="84"/>
        <v>1</v>
      </c>
      <c r="E776">
        <f ca="1">IF(D776=0,0,SUM(D$2:D776))</f>
        <v>388</v>
      </c>
      <c r="F776">
        <f t="shared" si="85"/>
        <v>59</v>
      </c>
      <c r="G776" s="5">
        <f t="shared" ca="1" si="86"/>
        <v>68</v>
      </c>
      <c r="H776">
        <v>2224</v>
      </c>
      <c r="I776">
        <f t="shared" si="87"/>
        <v>1</v>
      </c>
      <c r="J776">
        <f t="shared" si="88"/>
        <v>1</v>
      </c>
      <c r="K776">
        <f ca="1">IF(J776=0,0,SUM(J$2:J776))</f>
        <v>269</v>
      </c>
      <c r="L776">
        <f t="shared" ca="1" si="89"/>
        <v>36</v>
      </c>
    </row>
    <row r="777" spans="1:12">
      <c r="A777">
        <f t="shared" si="90"/>
        <v>776</v>
      </c>
      <c r="B777" s="11" t="s">
        <v>82</v>
      </c>
      <c r="C777" t="str">
        <f ca="1">OFFSET(raw!$A$1,$A777*2,0)</f>
        <v>Ingleburn</v>
      </c>
      <c r="D777">
        <f t="shared" si="84"/>
        <v>0</v>
      </c>
      <c r="E777">
        <f>IF(D777=0,0,SUM(D$2:D777))</f>
        <v>0</v>
      </c>
      <c r="F777">
        <f t="shared" si="85"/>
        <v>59</v>
      </c>
      <c r="G777" s="5">
        <f t="shared" si="86"/>
        <v>0</v>
      </c>
      <c r="H777">
        <v>2565</v>
      </c>
      <c r="I777">
        <f t="shared" si="87"/>
        <v>0</v>
      </c>
      <c r="J777">
        <f t="shared" si="88"/>
        <v>0</v>
      </c>
      <c r="K777">
        <f>IF(J777=0,0,SUM(J$2:J777))</f>
        <v>0</v>
      </c>
      <c r="L777">
        <f t="shared" si="89"/>
        <v>0</v>
      </c>
    </row>
    <row r="778" spans="1:12">
      <c r="A778">
        <f t="shared" si="90"/>
        <v>777</v>
      </c>
      <c r="B778" s="11" t="s">
        <v>1179</v>
      </c>
      <c r="C778" t="str">
        <f ca="1">OFFSET(raw!$A$1,$A778*2,0)</f>
        <v>Bradbury</v>
      </c>
      <c r="D778">
        <f t="shared" si="84"/>
        <v>1</v>
      </c>
      <c r="E778">
        <f ca="1">IF(D778=0,0,SUM(D$2:D778))</f>
        <v>389</v>
      </c>
      <c r="F778">
        <f t="shared" si="85"/>
        <v>59</v>
      </c>
      <c r="G778" s="5">
        <f t="shared" ca="1" si="86"/>
        <v>68</v>
      </c>
      <c r="H778">
        <v>2560</v>
      </c>
      <c r="I778">
        <f t="shared" si="87"/>
        <v>0</v>
      </c>
      <c r="J778">
        <f t="shared" si="88"/>
        <v>0</v>
      </c>
      <c r="K778">
        <f>IF(J778=0,0,SUM(J$2:J778))</f>
        <v>0</v>
      </c>
      <c r="L778">
        <f t="shared" si="89"/>
        <v>0</v>
      </c>
    </row>
    <row r="779" spans="1:12">
      <c r="A779">
        <f t="shared" si="90"/>
        <v>778</v>
      </c>
      <c r="B779" s="11" t="s">
        <v>1181</v>
      </c>
      <c r="C779" t="str">
        <f ca="1">OFFSET(raw!$A$1,$A779*2,0)</f>
        <v>Cardiff South</v>
      </c>
      <c r="D779">
        <f t="shared" si="84"/>
        <v>1</v>
      </c>
      <c r="E779">
        <f ca="1">IF(D779=0,0,SUM(D$2:D779))</f>
        <v>390</v>
      </c>
      <c r="F779">
        <f t="shared" si="85"/>
        <v>59</v>
      </c>
      <c r="G779" s="5">
        <f t="shared" ca="1" si="86"/>
        <v>68</v>
      </c>
      <c r="H779">
        <v>2285</v>
      </c>
      <c r="I779">
        <f t="shared" si="87"/>
        <v>0</v>
      </c>
      <c r="J779">
        <f t="shared" si="88"/>
        <v>0</v>
      </c>
      <c r="K779">
        <f>IF(J779=0,0,SUM(J$2:J779))</f>
        <v>0</v>
      </c>
      <c r="L779">
        <f t="shared" si="89"/>
        <v>0</v>
      </c>
    </row>
    <row r="780" spans="1:12">
      <c r="A780">
        <f t="shared" si="90"/>
        <v>779</v>
      </c>
      <c r="B780" s="11" t="s">
        <v>1183</v>
      </c>
      <c r="C780" t="str">
        <f ca="1">OFFSET(raw!$A$1,$A780*2,0)</f>
        <v>Camden</v>
      </c>
      <c r="D780">
        <f t="shared" si="84"/>
        <v>1</v>
      </c>
      <c r="E780">
        <f ca="1">IF(D780=0,0,SUM(D$2:D780))</f>
        <v>391</v>
      </c>
      <c r="F780">
        <f t="shared" si="85"/>
        <v>59</v>
      </c>
      <c r="G780" s="5">
        <f t="shared" ca="1" si="86"/>
        <v>68</v>
      </c>
      <c r="H780">
        <v>2570</v>
      </c>
      <c r="I780">
        <f t="shared" si="87"/>
        <v>0</v>
      </c>
      <c r="J780">
        <f t="shared" si="88"/>
        <v>0</v>
      </c>
      <c r="K780">
        <f>IF(J780=0,0,SUM(J$2:J780))</f>
        <v>0</v>
      </c>
      <c r="L780">
        <f t="shared" si="89"/>
        <v>0</v>
      </c>
    </row>
    <row r="781" spans="1:12">
      <c r="A781">
        <f t="shared" si="90"/>
        <v>780</v>
      </c>
      <c r="B781" s="11" t="s">
        <v>1185</v>
      </c>
      <c r="C781" t="str">
        <f ca="1">OFFSET(raw!$A$1,$A781*2,0)</f>
        <v>Springwood</v>
      </c>
      <c r="D781">
        <f t="shared" si="84"/>
        <v>0</v>
      </c>
      <c r="E781">
        <f>IF(D781=0,0,SUM(D$2:D781))</f>
        <v>0</v>
      </c>
      <c r="F781">
        <f t="shared" si="85"/>
        <v>59</v>
      </c>
      <c r="G781" s="5">
        <f t="shared" si="86"/>
        <v>0</v>
      </c>
      <c r="H781">
        <v>2777</v>
      </c>
      <c r="I781">
        <f t="shared" si="87"/>
        <v>0</v>
      </c>
      <c r="J781">
        <f t="shared" si="88"/>
        <v>0</v>
      </c>
      <c r="K781">
        <f>IF(J781=0,0,SUM(J$2:J781))</f>
        <v>0</v>
      </c>
      <c r="L781">
        <f t="shared" si="89"/>
        <v>0</v>
      </c>
    </row>
    <row r="782" spans="1:12">
      <c r="A782">
        <f t="shared" si="90"/>
        <v>781</v>
      </c>
      <c r="B782" s="11" t="s">
        <v>1186</v>
      </c>
      <c r="C782" t="str">
        <f ca="1">OFFSET(raw!$A$1,$A782*2,0)</f>
        <v>Blacksmiths</v>
      </c>
      <c r="D782">
        <f t="shared" si="84"/>
        <v>1</v>
      </c>
      <c r="E782">
        <f ca="1">IF(D782=0,0,SUM(D$2:D782))</f>
        <v>392</v>
      </c>
      <c r="F782">
        <f t="shared" si="85"/>
        <v>59</v>
      </c>
      <c r="G782" s="5">
        <f t="shared" ca="1" si="86"/>
        <v>68</v>
      </c>
      <c r="H782">
        <v>2281</v>
      </c>
      <c r="I782">
        <f t="shared" si="87"/>
        <v>0</v>
      </c>
      <c r="J782">
        <f t="shared" si="88"/>
        <v>0</v>
      </c>
      <c r="K782">
        <f>IF(J782=0,0,SUM(J$2:J782))</f>
        <v>0</v>
      </c>
      <c r="L782">
        <f t="shared" si="89"/>
        <v>0</v>
      </c>
    </row>
    <row r="783" spans="1:12">
      <c r="A783">
        <f t="shared" si="90"/>
        <v>782</v>
      </c>
      <c r="B783" s="11" t="s">
        <v>1188</v>
      </c>
      <c r="C783" t="str">
        <f ca="1">OFFSET(raw!$A$1,$A783*2,0)</f>
        <v>Tintenbar</v>
      </c>
      <c r="D783">
        <f t="shared" si="84"/>
        <v>1</v>
      </c>
      <c r="E783">
        <f ca="1">IF(D783=0,0,SUM(D$2:D783))</f>
        <v>393</v>
      </c>
      <c r="F783">
        <f t="shared" si="85"/>
        <v>59</v>
      </c>
      <c r="G783" s="5">
        <f t="shared" ca="1" si="86"/>
        <v>68</v>
      </c>
      <c r="H783">
        <v>2478</v>
      </c>
      <c r="I783">
        <f t="shared" si="87"/>
        <v>0</v>
      </c>
      <c r="J783">
        <f t="shared" si="88"/>
        <v>0</v>
      </c>
      <c r="K783">
        <f>IF(J783=0,0,SUM(J$2:J783))</f>
        <v>0</v>
      </c>
      <c r="L783">
        <f t="shared" si="89"/>
        <v>0</v>
      </c>
    </row>
    <row r="784" spans="1:12">
      <c r="A784">
        <f t="shared" si="90"/>
        <v>783</v>
      </c>
      <c r="B784" s="11" t="s">
        <v>1190</v>
      </c>
      <c r="C784" t="str">
        <f ca="1">OFFSET(raw!$A$1,$A784*2,0)</f>
        <v>Tuggerah</v>
      </c>
      <c r="D784">
        <f t="shared" si="84"/>
        <v>1</v>
      </c>
      <c r="E784">
        <f ca="1">IF(D784=0,0,SUM(D$2:D784))</f>
        <v>394</v>
      </c>
      <c r="F784">
        <f t="shared" si="85"/>
        <v>59</v>
      </c>
      <c r="G784" s="5">
        <f t="shared" ca="1" si="86"/>
        <v>68</v>
      </c>
      <c r="H784">
        <v>2259</v>
      </c>
      <c r="I784">
        <f t="shared" si="87"/>
        <v>0</v>
      </c>
      <c r="J784">
        <f t="shared" si="88"/>
        <v>0</v>
      </c>
      <c r="K784">
        <f>IF(J784=0,0,SUM(J$2:J784))</f>
        <v>0</v>
      </c>
      <c r="L784">
        <f t="shared" si="89"/>
        <v>0</v>
      </c>
    </row>
    <row r="785" spans="1:12">
      <c r="A785">
        <f t="shared" si="90"/>
        <v>784</v>
      </c>
      <c r="B785" s="11" t="s">
        <v>1192</v>
      </c>
      <c r="C785" t="str">
        <f ca="1">OFFSET(raw!$A$1,$A785*2,0)</f>
        <v>Canterbury</v>
      </c>
      <c r="D785">
        <f t="shared" si="84"/>
        <v>1</v>
      </c>
      <c r="E785">
        <f ca="1">IF(D785=0,0,SUM(D$2:D785))</f>
        <v>395</v>
      </c>
      <c r="F785">
        <f t="shared" si="85"/>
        <v>59</v>
      </c>
      <c r="G785" s="5">
        <f t="shared" ca="1" si="86"/>
        <v>68</v>
      </c>
      <c r="H785">
        <v>2193</v>
      </c>
      <c r="I785">
        <f t="shared" si="87"/>
        <v>1</v>
      </c>
      <c r="J785">
        <f t="shared" si="88"/>
        <v>1</v>
      </c>
      <c r="K785">
        <f ca="1">IF(J785=0,0,SUM(J$2:J785))</f>
        <v>270</v>
      </c>
      <c r="L785">
        <f t="shared" ca="1" si="89"/>
        <v>36</v>
      </c>
    </row>
    <row r="786" spans="1:12">
      <c r="A786">
        <f t="shared" si="90"/>
        <v>785</v>
      </c>
      <c r="B786" s="11" t="s">
        <v>1193</v>
      </c>
      <c r="C786" t="str">
        <f ca="1">OFFSET(raw!$A$1,$A786*2,0)</f>
        <v>Beverly Hills</v>
      </c>
      <c r="D786">
        <f t="shared" si="84"/>
        <v>1</v>
      </c>
      <c r="E786">
        <f ca="1">IF(D786=0,0,SUM(D$2:D786))</f>
        <v>396</v>
      </c>
      <c r="F786">
        <f t="shared" si="85"/>
        <v>59</v>
      </c>
      <c r="G786" s="5">
        <f t="shared" ca="1" si="86"/>
        <v>68</v>
      </c>
      <c r="H786">
        <v>2209</v>
      </c>
      <c r="I786">
        <f t="shared" si="87"/>
        <v>1</v>
      </c>
      <c r="J786">
        <f t="shared" si="88"/>
        <v>1</v>
      </c>
      <c r="K786">
        <f ca="1">IF(J786=0,0,SUM(J$2:J786))</f>
        <v>271</v>
      </c>
      <c r="L786">
        <f t="shared" ca="1" si="89"/>
        <v>36</v>
      </c>
    </row>
    <row r="787" spans="1:12">
      <c r="A787">
        <f t="shared" si="90"/>
        <v>786</v>
      </c>
      <c r="B787" s="11" t="s">
        <v>611</v>
      </c>
      <c r="C787" t="str">
        <f ca="1">OFFSET(raw!$A$1,$A787*2,0)</f>
        <v>Junee</v>
      </c>
      <c r="D787">
        <f t="shared" si="84"/>
        <v>0</v>
      </c>
      <c r="E787">
        <f>IF(D787=0,0,SUM(D$2:D787))</f>
        <v>0</v>
      </c>
      <c r="F787">
        <f t="shared" si="85"/>
        <v>59</v>
      </c>
      <c r="G787" s="5">
        <f t="shared" si="86"/>
        <v>0</v>
      </c>
      <c r="H787">
        <v>2663</v>
      </c>
      <c r="I787">
        <f t="shared" si="87"/>
        <v>0</v>
      </c>
      <c r="J787">
        <f t="shared" si="88"/>
        <v>0</v>
      </c>
      <c r="K787">
        <f>IF(J787=0,0,SUM(J$2:J787))</f>
        <v>0</v>
      </c>
      <c r="L787">
        <f t="shared" si="89"/>
        <v>0</v>
      </c>
    </row>
    <row r="788" spans="1:12">
      <c r="A788">
        <f t="shared" si="90"/>
        <v>787</v>
      </c>
      <c r="B788" s="11" t="s">
        <v>1195</v>
      </c>
      <c r="C788" t="str">
        <f ca="1">OFFSET(raw!$A$1,$A788*2,0)</f>
        <v>Winston Hills</v>
      </c>
      <c r="D788">
        <f t="shared" si="84"/>
        <v>1</v>
      </c>
      <c r="E788">
        <f ca="1">IF(D788=0,0,SUM(D$2:D788))</f>
        <v>397</v>
      </c>
      <c r="F788">
        <f t="shared" si="85"/>
        <v>58</v>
      </c>
      <c r="G788" s="5">
        <f t="shared" ca="1" si="86"/>
        <v>68</v>
      </c>
      <c r="H788">
        <v>2153</v>
      </c>
      <c r="I788">
        <f t="shared" si="87"/>
        <v>1</v>
      </c>
      <c r="J788">
        <f t="shared" si="88"/>
        <v>1</v>
      </c>
      <c r="K788">
        <f ca="1">IF(J788=0,0,SUM(J$2:J788))</f>
        <v>272</v>
      </c>
      <c r="L788">
        <f t="shared" ca="1" si="89"/>
        <v>36</v>
      </c>
    </row>
    <row r="789" spans="1:12">
      <c r="A789">
        <f t="shared" si="90"/>
        <v>788</v>
      </c>
      <c r="B789" s="11" t="s">
        <v>1196</v>
      </c>
      <c r="C789" t="str">
        <f ca="1">OFFSET(raw!$A$1,$A789*2,0)</f>
        <v>Gymea</v>
      </c>
      <c r="D789">
        <f t="shared" si="84"/>
        <v>1</v>
      </c>
      <c r="E789">
        <f ca="1">IF(D789=0,0,SUM(D$2:D789))</f>
        <v>398</v>
      </c>
      <c r="F789">
        <f t="shared" si="85"/>
        <v>58</v>
      </c>
      <c r="G789" s="5">
        <f t="shared" ca="1" si="86"/>
        <v>67</v>
      </c>
      <c r="H789">
        <v>2227</v>
      </c>
      <c r="I789">
        <f t="shared" si="87"/>
        <v>1</v>
      </c>
      <c r="J789">
        <f t="shared" si="88"/>
        <v>1</v>
      </c>
      <c r="K789">
        <f ca="1">IF(J789=0,0,SUM(J$2:J789))</f>
        <v>273</v>
      </c>
      <c r="L789">
        <f t="shared" ca="1" si="89"/>
        <v>35</v>
      </c>
    </row>
    <row r="790" spans="1:12">
      <c r="A790">
        <f t="shared" si="90"/>
        <v>789</v>
      </c>
      <c r="B790" s="11" t="s">
        <v>1197</v>
      </c>
      <c r="C790" t="str">
        <f ca="1">OFFSET(raw!$A$1,$A790*2,0)</f>
        <v>Duranbah</v>
      </c>
      <c r="D790">
        <f t="shared" si="84"/>
        <v>1</v>
      </c>
      <c r="E790">
        <f ca="1">IF(D790=0,0,SUM(D$2:D790))</f>
        <v>399</v>
      </c>
      <c r="F790">
        <f t="shared" si="85"/>
        <v>58</v>
      </c>
      <c r="G790" s="5">
        <f t="shared" ca="1" si="86"/>
        <v>67</v>
      </c>
      <c r="H790">
        <v>2487</v>
      </c>
      <c r="I790">
        <f t="shared" si="87"/>
        <v>0</v>
      </c>
      <c r="J790">
        <f t="shared" si="88"/>
        <v>0</v>
      </c>
      <c r="K790">
        <f>IF(J790=0,0,SUM(J$2:J790))</f>
        <v>0</v>
      </c>
      <c r="L790">
        <f t="shared" si="89"/>
        <v>0</v>
      </c>
    </row>
    <row r="791" spans="1:12">
      <c r="A791">
        <f t="shared" si="90"/>
        <v>790</v>
      </c>
      <c r="B791" s="11" t="s">
        <v>1199</v>
      </c>
      <c r="C791" t="str">
        <f ca="1">OFFSET(raw!$A$1,$A791*2,0)</f>
        <v>Bowral</v>
      </c>
      <c r="D791">
        <f t="shared" si="84"/>
        <v>0</v>
      </c>
      <c r="E791">
        <f>IF(D791=0,0,SUM(D$2:D791))</f>
        <v>0</v>
      </c>
      <c r="F791">
        <f t="shared" si="85"/>
        <v>58</v>
      </c>
      <c r="G791" s="5">
        <f t="shared" si="86"/>
        <v>0</v>
      </c>
      <c r="H791">
        <v>2576</v>
      </c>
      <c r="I791">
        <f t="shared" si="87"/>
        <v>0</v>
      </c>
      <c r="J791">
        <f t="shared" si="88"/>
        <v>0</v>
      </c>
      <c r="K791">
        <f>IF(J791=0,0,SUM(J$2:J791))</f>
        <v>0</v>
      </c>
      <c r="L791">
        <f t="shared" si="89"/>
        <v>0</v>
      </c>
    </row>
    <row r="792" spans="1:12">
      <c r="A792">
        <f t="shared" si="90"/>
        <v>791</v>
      </c>
      <c r="B792" s="11" t="s">
        <v>1200</v>
      </c>
      <c r="C792" t="str">
        <f ca="1">OFFSET(raw!$A$1,$A792*2,0)</f>
        <v>Jindera</v>
      </c>
      <c r="D792">
        <f t="shared" si="84"/>
        <v>0</v>
      </c>
      <c r="E792">
        <f>IF(D792=0,0,SUM(D$2:D792))</f>
        <v>0</v>
      </c>
      <c r="F792">
        <f t="shared" si="85"/>
        <v>58</v>
      </c>
      <c r="G792" s="5">
        <f t="shared" si="86"/>
        <v>0</v>
      </c>
      <c r="H792">
        <v>2642</v>
      </c>
      <c r="I792">
        <f t="shared" si="87"/>
        <v>0</v>
      </c>
      <c r="J792">
        <f t="shared" si="88"/>
        <v>0</v>
      </c>
      <c r="K792">
        <f>IF(J792=0,0,SUM(J$2:J792))</f>
        <v>0</v>
      </c>
      <c r="L792">
        <f t="shared" si="89"/>
        <v>0</v>
      </c>
    </row>
    <row r="793" spans="1:12">
      <c r="A793">
        <f t="shared" si="90"/>
        <v>792</v>
      </c>
      <c r="B793" s="11" t="s">
        <v>1201</v>
      </c>
      <c r="C793" t="str">
        <f ca="1">OFFSET(raw!$A$1,$A793*2,0)</f>
        <v>Taren Point</v>
      </c>
      <c r="D793">
        <f t="shared" si="84"/>
        <v>1</v>
      </c>
      <c r="E793">
        <f ca="1">IF(D793=0,0,SUM(D$2:D793))</f>
        <v>400</v>
      </c>
      <c r="F793">
        <f t="shared" si="85"/>
        <v>58</v>
      </c>
      <c r="G793" s="5">
        <f t="shared" ca="1" si="86"/>
        <v>67</v>
      </c>
      <c r="H793">
        <v>2229</v>
      </c>
      <c r="I793">
        <f t="shared" si="87"/>
        <v>1</v>
      </c>
      <c r="J793">
        <f t="shared" si="88"/>
        <v>1</v>
      </c>
      <c r="K793">
        <f ca="1">IF(J793=0,0,SUM(J$2:J793))</f>
        <v>274</v>
      </c>
      <c r="L793">
        <f t="shared" ca="1" si="89"/>
        <v>35</v>
      </c>
    </row>
    <row r="794" spans="1:12">
      <c r="A794">
        <f t="shared" si="90"/>
        <v>793</v>
      </c>
      <c r="B794" s="11" t="s">
        <v>1203</v>
      </c>
      <c r="C794" t="str">
        <f ca="1">OFFSET(raw!$A$1,$A794*2,0)</f>
        <v>Bonnyrigg Heights</v>
      </c>
      <c r="D794">
        <f t="shared" si="84"/>
        <v>1</v>
      </c>
      <c r="E794">
        <f ca="1">IF(D794=0,0,SUM(D$2:D794))</f>
        <v>401</v>
      </c>
      <c r="F794">
        <f t="shared" si="85"/>
        <v>58</v>
      </c>
      <c r="G794" s="5">
        <f t="shared" ca="1" si="86"/>
        <v>67</v>
      </c>
      <c r="H794">
        <v>2177</v>
      </c>
      <c r="I794">
        <f t="shared" si="87"/>
        <v>1</v>
      </c>
      <c r="J794">
        <f t="shared" si="88"/>
        <v>1</v>
      </c>
      <c r="K794">
        <f ca="1">IF(J794=0,0,SUM(J$2:J794))</f>
        <v>275</v>
      </c>
      <c r="L794">
        <f t="shared" ca="1" si="89"/>
        <v>35</v>
      </c>
    </row>
    <row r="795" spans="1:12">
      <c r="A795">
        <f t="shared" si="90"/>
        <v>794</v>
      </c>
      <c r="B795" s="11" t="s">
        <v>1204</v>
      </c>
      <c r="C795" t="str">
        <f ca="1">OFFSET(raw!$A$1,$A795*2,0)</f>
        <v>Orange</v>
      </c>
      <c r="D795">
        <f t="shared" si="84"/>
        <v>0</v>
      </c>
      <c r="E795">
        <f>IF(D795=0,0,SUM(D$2:D795))</f>
        <v>0</v>
      </c>
      <c r="F795">
        <f t="shared" si="85"/>
        <v>58</v>
      </c>
      <c r="G795" s="5">
        <f t="shared" si="86"/>
        <v>0</v>
      </c>
      <c r="H795">
        <v>2800</v>
      </c>
      <c r="I795">
        <f t="shared" si="87"/>
        <v>0</v>
      </c>
      <c r="J795">
        <f t="shared" si="88"/>
        <v>0</v>
      </c>
      <c r="K795">
        <f>IF(J795=0,0,SUM(J$2:J795))</f>
        <v>0</v>
      </c>
      <c r="L795">
        <f t="shared" si="89"/>
        <v>0</v>
      </c>
    </row>
    <row r="796" spans="1:12">
      <c r="A796">
        <f t="shared" si="90"/>
        <v>795</v>
      </c>
      <c r="B796" s="11" t="s">
        <v>1205</v>
      </c>
      <c r="C796" t="str">
        <f ca="1">OFFSET(raw!$A$1,$A796*2,0)</f>
        <v>South Penrith</v>
      </c>
      <c r="D796">
        <f t="shared" si="84"/>
        <v>1</v>
      </c>
      <c r="E796">
        <f ca="1">IF(D796=0,0,SUM(D$2:D796))</f>
        <v>402</v>
      </c>
      <c r="F796">
        <f t="shared" si="85"/>
        <v>58</v>
      </c>
      <c r="G796" s="5">
        <f t="shared" ca="1" si="86"/>
        <v>67</v>
      </c>
      <c r="H796">
        <v>2750</v>
      </c>
      <c r="I796">
        <f t="shared" si="87"/>
        <v>0</v>
      </c>
      <c r="J796">
        <f t="shared" si="88"/>
        <v>0</v>
      </c>
      <c r="K796">
        <f>IF(J796=0,0,SUM(J$2:J796))</f>
        <v>0</v>
      </c>
      <c r="L796">
        <f t="shared" si="89"/>
        <v>0</v>
      </c>
    </row>
    <row r="797" spans="1:12">
      <c r="A797">
        <f t="shared" si="90"/>
        <v>796</v>
      </c>
      <c r="B797" s="11" t="s">
        <v>1207</v>
      </c>
      <c r="C797" t="str">
        <f ca="1">OFFSET(raw!$A$1,$A797*2,0)</f>
        <v>Botany</v>
      </c>
      <c r="D797">
        <f t="shared" si="84"/>
        <v>1</v>
      </c>
      <c r="E797">
        <f ca="1">IF(D797=0,0,SUM(D$2:D797))</f>
        <v>403</v>
      </c>
      <c r="F797">
        <f t="shared" si="85"/>
        <v>58</v>
      </c>
      <c r="G797" s="5">
        <f t="shared" ca="1" si="86"/>
        <v>67</v>
      </c>
      <c r="H797">
        <v>2019</v>
      </c>
      <c r="I797">
        <f t="shared" si="87"/>
        <v>1</v>
      </c>
      <c r="J797">
        <f t="shared" si="88"/>
        <v>1</v>
      </c>
      <c r="K797">
        <f ca="1">IF(J797=0,0,SUM(J$2:J797))</f>
        <v>276</v>
      </c>
      <c r="L797">
        <f t="shared" ca="1" si="89"/>
        <v>35</v>
      </c>
    </row>
    <row r="798" spans="1:12">
      <c r="A798">
        <f t="shared" si="90"/>
        <v>797</v>
      </c>
      <c r="B798" s="11" t="s">
        <v>1208</v>
      </c>
      <c r="C798" t="str">
        <f ca="1">OFFSET(raw!$A$1,$A798*2,0)</f>
        <v>Campbelltown</v>
      </c>
      <c r="D798">
        <f t="shared" si="84"/>
        <v>0</v>
      </c>
      <c r="E798">
        <f>IF(D798=0,0,SUM(D$2:D798))</f>
        <v>0</v>
      </c>
      <c r="F798">
        <f t="shared" si="85"/>
        <v>58</v>
      </c>
      <c r="G798" s="5">
        <f t="shared" si="86"/>
        <v>0</v>
      </c>
      <c r="H798">
        <v>2560</v>
      </c>
      <c r="I798">
        <f t="shared" si="87"/>
        <v>0</v>
      </c>
      <c r="J798">
        <f t="shared" si="88"/>
        <v>0</v>
      </c>
      <c r="K798">
        <f>IF(J798=0,0,SUM(J$2:J798))</f>
        <v>0</v>
      </c>
      <c r="L798">
        <f t="shared" si="89"/>
        <v>0</v>
      </c>
    </row>
    <row r="799" spans="1:12">
      <c r="A799">
        <f t="shared" si="90"/>
        <v>798</v>
      </c>
      <c r="B799" s="11" t="s">
        <v>1209</v>
      </c>
      <c r="C799" t="str">
        <f ca="1">OFFSET(raw!$A$1,$A799*2,0)</f>
        <v>Daceyville</v>
      </c>
      <c r="D799">
        <f t="shared" si="84"/>
        <v>1</v>
      </c>
      <c r="E799">
        <f ca="1">IF(D799=0,0,SUM(D$2:D799))</f>
        <v>404</v>
      </c>
      <c r="F799">
        <f t="shared" si="85"/>
        <v>58</v>
      </c>
      <c r="G799" s="5">
        <f t="shared" ca="1" si="86"/>
        <v>67</v>
      </c>
      <c r="H799">
        <v>2032</v>
      </c>
      <c r="I799">
        <f t="shared" si="87"/>
        <v>1</v>
      </c>
      <c r="J799">
        <f t="shared" si="88"/>
        <v>1</v>
      </c>
      <c r="K799">
        <f ca="1">IF(J799=0,0,SUM(J$2:J799))</f>
        <v>277</v>
      </c>
      <c r="L799">
        <f t="shared" ca="1" si="89"/>
        <v>35</v>
      </c>
    </row>
    <row r="800" spans="1:12">
      <c r="A800">
        <f t="shared" si="90"/>
        <v>799</v>
      </c>
      <c r="B800" s="11" t="s">
        <v>1210</v>
      </c>
      <c r="C800" t="str">
        <f ca="1">OFFSET(raw!$A$1,$A800*2,0)</f>
        <v>Morisset</v>
      </c>
      <c r="D800">
        <f t="shared" si="84"/>
        <v>0</v>
      </c>
      <c r="E800">
        <f>IF(D800=0,0,SUM(D$2:D800))</f>
        <v>0</v>
      </c>
      <c r="F800">
        <f t="shared" si="85"/>
        <v>58</v>
      </c>
      <c r="G800" s="5">
        <f t="shared" si="86"/>
        <v>0</v>
      </c>
      <c r="H800">
        <v>2264</v>
      </c>
      <c r="I800">
        <f t="shared" si="87"/>
        <v>0</v>
      </c>
      <c r="J800">
        <f t="shared" si="88"/>
        <v>0</v>
      </c>
      <c r="K800">
        <f>IF(J800=0,0,SUM(J$2:J800))</f>
        <v>0</v>
      </c>
      <c r="L800">
        <f t="shared" si="89"/>
        <v>0</v>
      </c>
    </row>
    <row r="801" spans="1:12">
      <c r="A801">
        <f t="shared" si="90"/>
        <v>800</v>
      </c>
      <c r="B801" s="11" t="s">
        <v>1212</v>
      </c>
      <c r="C801" t="str">
        <f ca="1">OFFSET(raw!$A$1,$A801*2,0)</f>
        <v>Wyalong</v>
      </c>
      <c r="D801">
        <f t="shared" si="84"/>
        <v>1</v>
      </c>
      <c r="E801">
        <f ca="1">IF(D801=0,0,SUM(D$2:D801))</f>
        <v>405</v>
      </c>
      <c r="F801">
        <f t="shared" si="85"/>
        <v>58</v>
      </c>
      <c r="G801" s="5">
        <f t="shared" ca="1" si="86"/>
        <v>67</v>
      </c>
      <c r="H801">
        <v>2671</v>
      </c>
      <c r="I801">
        <f t="shared" si="87"/>
        <v>0</v>
      </c>
      <c r="J801">
        <f t="shared" si="88"/>
        <v>0</v>
      </c>
      <c r="K801">
        <f>IF(J801=0,0,SUM(J$2:J801))</f>
        <v>0</v>
      </c>
      <c r="L801">
        <f t="shared" si="89"/>
        <v>0</v>
      </c>
    </row>
    <row r="802" spans="1:12">
      <c r="A802">
        <f t="shared" si="90"/>
        <v>801</v>
      </c>
      <c r="B802" s="11" t="s">
        <v>1214</v>
      </c>
      <c r="C802" t="str">
        <f ca="1">OFFSET(raw!$A$1,$A802*2,0)</f>
        <v>Ashfield</v>
      </c>
      <c r="D802">
        <f t="shared" si="84"/>
        <v>0</v>
      </c>
      <c r="E802">
        <f>IF(D802=0,0,SUM(D$2:D802))</f>
        <v>0</v>
      </c>
      <c r="F802">
        <f t="shared" si="85"/>
        <v>58</v>
      </c>
      <c r="G802" s="5">
        <f t="shared" si="86"/>
        <v>0</v>
      </c>
      <c r="H802">
        <v>2131</v>
      </c>
      <c r="I802">
        <f t="shared" si="87"/>
        <v>1</v>
      </c>
      <c r="J802">
        <f t="shared" si="88"/>
        <v>0</v>
      </c>
      <c r="K802">
        <f>IF(J802=0,0,SUM(J$2:J802))</f>
        <v>0</v>
      </c>
      <c r="L802">
        <f t="shared" si="89"/>
        <v>0</v>
      </c>
    </row>
    <row r="803" spans="1:12">
      <c r="A803">
        <f t="shared" si="90"/>
        <v>802</v>
      </c>
      <c r="B803" s="11" t="s">
        <v>1216</v>
      </c>
      <c r="C803" t="str">
        <f ca="1">OFFSET(raw!$A$1,$A803*2,0)</f>
        <v>Wilberforce</v>
      </c>
      <c r="D803">
        <f t="shared" si="84"/>
        <v>1</v>
      </c>
      <c r="E803">
        <f ca="1">IF(D803=0,0,SUM(D$2:D803))</f>
        <v>406</v>
      </c>
      <c r="F803">
        <f t="shared" si="85"/>
        <v>58</v>
      </c>
      <c r="G803" s="5">
        <f t="shared" ca="1" si="86"/>
        <v>67</v>
      </c>
      <c r="H803">
        <v>2756</v>
      </c>
      <c r="I803">
        <f t="shared" si="87"/>
        <v>0</v>
      </c>
      <c r="J803">
        <f t="shared" si="88"/>
        <v>0</v>
      </c>
      <c r="K803">
        <f>IF(J803=0,0,SUM(J$2:J803))</f>
        <v>0</v>
      </c>
      <c r="L803">
        <f t="shared" si="89"/>
        <v>0</v>
      </c>
    </row>
    <row r="804" spans="1:12">
      <c r="A804">
        <f t="shared" si="90"/>
        <v>803</v>
      </c>
      <c r="B804" s="11" t="s">
        <v>1218</v>
      </c>
      <c r="C804" t="str">
        <f ca="1">OFFSET(raw!$A$1,$A804*2,0)</f>
        <v>Rooty Hill</v>
      </c>
      <c r="D804">
        <f t="shared" si="84"/>
        <v>0</v>
      </c>
      <c r="E804">
        <f>IF(D804=0,0,SUM(D$2:D804))</f>
        <v>0</v>
      </c>
      <c r="F804">
        <f t="shared" si="85"/>
        <v>58</v>
      </c>
      <c r="G804" s="5">
        <f t="shared" si="86"/>
        <v>0</v>
      </c>
      <c r="H804">
        <v>2766</v>
      </c>
      <c r="I804">
        <f t="shared" si="87"/>
        <v>0</v>
      </c>
      <c r="J804">
        <f t="shared" si="88"/>
        <v>0</v>
      </c>
      <c r="K804">
        <f>IF(J804=0,0,SUM(J$2:J804))</f>
        <v>0</v>
      </c>
      <c r="L804">
        <f t="shared" si="89"/>
        <v>0</v>
      </c>
    </row>
    <row r="805" spans="1:12">
      <c r="A805">
        <f t="shared" si="90"/>
        <v>804</v>
      </c>
      <c r="B805" s="11" t="s">
        <v>1220</v>
      </c>
      <c r="C805" t="str">
        <f ca="1">OFFSET(raw!$A$1,$A805*2,0)</f>
        <v>Mount Annan</v>
      </c>
      <c r="D805">
        <f t="shared" si="84"/>
        <v>1</v>
      </c>
      <c r="E805">
        <f ca="1">IF(D805=0,0,SUM(D$2:D805))</f>
        <v>407</v>
      </c>
      <c r="F805">
        <f t="shared" si="85"/>
        <v>58</v>
      </c>
      <c r="G805" s="5">
        <f t="shared" ca="1" si="86"/>
        <v>67</v>
      </c>
      <c r="H805">
        <v>2567</v>
      </c>
      <c r="I805">
        <f t="shared" si="87"/>
        <v>0</v>
      </c>
      <c r="J805">
        <f t="shared" si="88"/>
        <v>0</v>
      </c>
      <c r="K805">
        <f>IF(J805=0,0,SUM(J$2:J805))</f>
        <v>0</v>
      </c>
      <c r="L805">
        <f t="shared" si="89"/>
        <v>0</v>
      </c>
    </row>
    <row r="806" spans="1:12">
      <c r="A806">
        <f t="shared" si="90"/>
        <v>805</v>
      </c>
      <c r="B806" s="11" t="s">
        <v>1222</v>
      </c>
      <c r="C806" t="str">
        <f ca="1">OFFSET(raw!$A$1,$A806*2,0)</f>
        <v>Macquarie Fields</v>
      </c>
      <c r="D806">
        <f t="shared" si="84"/>
        <v>0</v>
      </c>
      <c r="E806">
        <f>IF(D806=0,0,SUM(D$2:D806))</f>
        <v>0</v>
      </c>
      <c r="F806">
        <f t="shared" si="85"/>
        <v>58</v>
      </c>
      <c r="G806" s="5">
        <f t="shared" si="86"/>
        <v>0</v>
      </c>
      <c r="H806">
        <v>2564</v>
      </c>
      <c r="I806">
        <f t="shared" si="87"/>
        <v>0</v>
      </c>
      <c r="J806">
        <f t="shared" si="88"/>
        <v>0</v>
      </c>
      <c r="K806">
        <f>IF(J806=0,0,SUM(J$2:J806))</f>
        <v>0</v>
      </c>
      <c r="L806">
        <f t="shared" si="89"/>
        <v>0</v>
      </c>
    </row>
    <row r="807" spans="1:12">
      <c r="A807">
        <f t="shared" si="90"/>
        <v>806</v>
      </c>
      <c r="B807" s="11" t="s">
        <v>520</v>
      </c>
      <c r="C807" t="str">
        <f ca="1">OFFSET(raw!$A$1,$A807*2,0)</f>
        <v>Camden</v>
      </c>
      <c r="D807">
        <f t="shared" si="84"/>
        <v>0</v>
      </c>
      <c r="E807">
        <f>IF(D807=0,0,SUM(D$2:D807))</f>
        <v>0</v>
      </c>
      <c r="F807">
        <f t="shared" si="85"/>
        <v>57</v>
      </c>
      <c r="G807" s="5">
        <f t="shared" si="86"/>
        <v>0</v>
      </c>
      <c r="H807">
        <v>2570</v>
      </c>
      <c r="I807">
        <f t="shared" si="87"/>
        <v>0</v>
      </c>
      <c r="J807">
        <f t="shared" si="88"/>
        <v>0</v>
      </c>
      <c r="K807">
        <f>IF(J807=0,0,SUM(J$2:J807))</f>
        <v>0</v>
      </c>
      <c r="L807">
        <f t="shared" si="89"/>
        <v>0</v>
      </c>
    </row>
    <row r="808" spans="1:12">
      <c r="A808">
        <f t="shared" si="90"/>
        <v>807</v>
      </c>
      <c r="B808" s="11" t="s">
        <v>1223</v>
      </c>
      <c r="C808" t="str">
        <f ca="1">OFFSET(raw!$A$1,$A808*2,0)</f>
        <v>Rathmines</v>
      </c>
      <c r="D808">
        <f t="shared" si="84"/>
        <v>1</v>
      </c>
      <c r="E808">
        <f ca="1">IF(D808=0,0,SUM(D$2:D808))</f>
        <v>408</v>
      </c>
      <c r="F808">
        <f t="shared" si="85"/>
        <v>57</v>
      </c>
      <c r="G808" s="5">
        <f t="shared" ca="1" si="86"/>
        <v>67</v>
      </c>
      <c r="H808">
        <v>2283</v>
      </c>
      <c r="I808">
        <f t="shared" si="87"/>
        <v>0</v>
      </c>
      <c r="J808">
        <f t="shared" si="88"/>
        <v>0</v>
      </c>
      <c r="K808">
        <f>IF(J808=0,0,SUM(J$2:J808))</f>
        <v>0</v>
      </c>
      <c r="L808">
        <f t="shared" si="89"/>
        <v>0</v>
      </c>
    </row>
    <row r="809" spans="1:12">
      <c r="A809">
        <f t="shared" si="90"/>
        <v>808</v>
      </c>
      <c r="B809" s="11" t="s">
        <v>1225</v>
      </c>
      <c r="C809" t="str">
        <f ca="1">OFFSET(raw!$A$1,$A809*2,0)</f>
        <v>Tregeagle</v>
      </c>
      <c r="D809">
        <f t="shared" si="84"/>
        <v>1</v>
      </c>
      <c r="E809">
        <f ca="1">IF(D809=0,0,SUM(D$2:D809))</f>
        <v>409</v>
      </c>
      <c r="F809">
        <f t="shared" si="85"/>
        <v>57</v>
      </c>
      <c r="G809" s="5">
        <f t="shared" ca="1" si="86"/>
        <v>67</v>
      </c>
      <c r="H809">
        <v>2480</v>
      </c>
      <c r="I809">
        <f t="shared" si="87"/>
        <v>0</v>
      </c>
      <c r="J809">
        <f t="shared" si="88"/>
        <v>0</v>
      </c>
      <c r="K809">
        <f>IF(J809=0,0,SUM(J$2:J809))</f>
        <v>0</v>
      </c>
      <c r="L809">
        <f t="shared" si="89"/>
        <v>0</v>
      </c>
    </row>
    <row r="810" spans="1:12">
      <c r="A810">
        <f t="shared" si="90"/>
        <v>809</v>
      </c>
      <c r="B810" s="11" t="s">
        <v>1227</v>
      </c>
      <c r="C810" t="str">
        <f ca="1">OFFSET(raw!$A$1,$A810*2,0)</f>
        <v>Bulli</v>
      </c>
      <c r="D810">
        <f t="shared" si="84"/>
        <v>1</v>
      </c>
      <c r="E810">
        <f ca="1">IF(D810=0,0,SUM(D$2:D810))</f>
        <v>410</v>
      </c>
      <c r="F810">
        <f t="shared" si="85"/>
        <v>57</v>
      </c>
      <c r="G810" s="5">
        <f t="shared" ca="1" si="86"/>
        <v>66</v>
      </c>
      <c r="H810">
        <v>2516</v>
      </c>
      <c r="I810">
        <f t="shared" si="87"/>
        <v>0</v>
      </c>
      <c r="J810">
        <f t="shared" si="88"/>
        <v>0</v>
      </c>
      <c r="K810">
        <f>IF(J810=0,0,SUM(J$2:J810))</f>
        <v>0</v>
      </c>
      <c r="L810">
        <f t="shared" si="89"/>
        <v>0</v>
      </c>
    </row>
    <row r="811" spans="1:12">
      <c r="A811">
        <f t="shared" si="90"/>
        <v>810</v>
      </c>
      <c r="B811" s="11" t="s">
        <v>1228</v>
      </c>
      <c r="C811" t="str">
        <f ca="1">OFFSET(raw!$A$1,$A811*2,0)</f>
        <v>Greystanes</v>
      </c>
      <c r="D811">
        <f t="shared" si="84"/>
        <v>1</v>
      </c>
      <c r="E811">
        <f ca="1">IF(D811=0,0,SUM(D$2:D811))</f>
        <v>411</v>
      </c>
      <c r="F811">
        <f t="shared" si="85"/>
        <v>57</v>
      </c>
      <c r="G811" s="5">
        <f t="shared" ca="1" si="86"/>
        <v>66</v>
      </c>
      <c r="H811">
        <v>2145</v>
      </c>
      <c r="I811">
        <f t="shared" si="87"/>
        <v>1</v>
      </c>
      <c r="J811">
        <f t="shared" si="88"/>
        <v>1</v>
      </c>
      <c r="K811">
        <f ca="1">IF(J811=0,0,SUM(J$2:J811))</f>
        <v>278</v>
      </c>
      <c r="L811">
        <f t="shared" ca="1" si="89"/>
        <v>34</v>
      </c>
    </row>
    <row r="812" spans="1:12">
      <c r="A812">
        <f t="shared" si="90"/>
        <v>811</v>
      </c>
      <c r="B812" s="11" t="s">
        <v>1229</v>
      </c>
      <c r="C812" t="str">
        <f ca="1">OFFSET(raw!$A$1,$A812*2,0)</f>
        <v>Como</v>
      </c>
      <c r="D812">
        <f t="shared" si="84"/>
        <v>1</v>
      </c>
      <c r="E812">
        <f ca="1">IF(D812=0,0,SUM(D$2:D812))</f>
        <v>412</v>
      </c>
      <c r="F812">
        <f t="shared" si="85"/>
        <v>57</v>
      </c>
      <c r="G812" s="5">
        <f t="shared" ca="1" si="86"/>
        <v>66</v>
      </c>
      <c r="H812">
        <v>2226</v>
      </c>
      <c r="I812">
        <f t="shared" si="87"/>
        <v>1</v>
      </c>
      <c r="J812">
        <f t="shared" si="88"/>
        <v>1</v>
      </c>
      <c r="K812">
        <f ca="1">IF(J812=0,0,SUM(J$2:J812))</f>
        <v>279</v>
      </c>
      <c r="L812">
        <f t="shared" ca="1" si="89"/>
        <v>34</v>
      </c>
    </row>
    <row r="813" spans="1:12">
      <c r="A813">
        <f t="shared" si="90"/>
        <v>812</v>
      </c>
      <c r="B813" s="11" t="s">
        <v>823</v>
      </c>
      <c r="C813" t="str">
        <f ca="1">OFFSET(raw!$A$1,$A813*2,0)</f>
        <v>Corowa</v>
      </c>
      <c r="D813">
        <f t="shared" si="84"/>
        <v>0</v>
      </c>
      <c r="E813">
        <f>IF(D813=0,0,SUM(D$2:D813))</f>
        <v>0</v>
      </c>
      <c r="F813">
        <f t="shared" si="85"/>
        <v>57</v>
      </c>
      <c r="G813" s="5">
        <f t="shared" si="86"/>
        <v>0</v>
      </c>
      <c r="H813">
        <v>2646</v>
      </c>
      <c r="I813">
        <f t="shared" si="87"/>
        <v>0</v>
      </c>
      <c r="J813">
        <f t="shared" si="88"/>
        <v>0</v>
      </c>
      <c r="K813">
        <f>IF(J813=0,0,SUM(J$2:J813))</f>
        <v>0</v>
      </c>
      <c r="L813">
        <f t="shared" si="89"/>
        <v>0</v>
      </c>
    </row>
    <row r="814" spans="1:12">
      <c r="A814">
        <f t="shared" si="90"/>
        <v>813</v>
      </c>
      <c r="B814" s="11" t="s">
        <v>155</v>
      </c>
      <c r="C814" t="str">
        <f ca="1">OFFSET(raw!$A$1,$A814*2,0)</f>
        <v>Shelly Beach</v>
      </c>
      <c r="D814">
        <f t="shared" si="84"/>
        <v>0</v>
      </c>
      <c r="E814">
        <f>IF(D814=0,0,SUM(D$2:D814))</f>
        <v>0</v>
      </c>
      <c r="F814">
        <f t="shared" si="85"/>
        <v>57</v>
      </c>
      <c r="G814" s="5">
        <f t="shared" si="86"/>
        <v>0</v>
      </c>
      <c r="H814">
        <v>2261</v>
      </c>
      <c r="I814">
        <f t="shared" si="87"/>
        <v>0</v>
      </c>
      <c r="J814">
        <f t="shared" si="88"/>
        <v>0</v>
      </c>
      <c r="K814">
        <f>IF(J814=0,0,SUM(J$2:J814))</f>
        <v>0</v>
      </c>
      <c r="L814">
        <f t="shared" si="89"/>
        <v>0</v>
      </c>
    </row>
    <row r="815" spans="1:12">
      <c r="A815">
        <f t="shared" si="90"/>
        <v>814</v>
      </c>
      <c r="B815" s="11" t="s">
        <v>1232</v>
      </c>
      <c r="C815" t="str">
        <f ca="1">OFFSET(raw!$A$1,$A815*2,0)</f>
        <v>Cronulla</v>
      </c>
      <c r="D815">
        <f t="shared" si="84"/>
        <v>1</v>
      </c>
      <c r="E815">
        <f ca="1">IF(D815=0,0,SUM(D$2:D815))</f>
        <v>413</v>
      </c>
      <c r="F815">
        <f t="shared" si="85"/>
        <v>57</v>
      </c>
      <c r="G815" s="5">
        <f t="shared" ca="1" si="86"/>
        <v>66</v>
      </c>
      <c r="H815">
        <v>2230</v>
      </c>
      <c r="I815">
        <f t="shared" si="87"/>
        <v>1</v>
      </c>
      <c r="J815">
        <f t="shared" si="88"/>
        <v>1</v>
      </c>
      <c r="K815">
        <f ca="1">IF(J815=0,0,SUM(J$2:J815))</f>
        <v>280</v>
      </c>
      <c r="L815">
        <f t="shared" ca="1" si="89"/>
        <v>34</v>
      </c>
    </row>
    <row r="816" spans="1:12">
      <c r="A816">
        <f t="shared" si="90"/>
        <v>815</v>
      </c>
      <c r="B816" s="11" t="s">
        <v>1233</v>
      </c>
      <c r="C816" t="str">
        <f ca="1">OFFSET(raw!$A$1,$A816*2,0)</f>
        <v>Copacabana</v>
      </c>
      <c r="D816">
        <f t="shared" si="84"/>
        <v>1</v>
      </c>
      <c r="E816">
        <f ca="1">IF(D816=0,0,SUM(D$2:D816))</f>
        <v>414</v>
      </c>
      <c r="F816">
        <f t="shared" si="85"/>
        <v>57</v>
      </c>
      <c r="G816" s="5">
        <f t="shared" ca="1" si="86"/>
        <v>66</v>
      </c>
      <c r="H816">
        <v>2251</v>
      </c>
      <c r="I816">
        <f t="shared" si="87"/>
        <v>0</v>
      </c>
      <c r="J816">
        <f t="shared" si="88"/>
        <v>0</v>
      </c>
      <c r="K816">
        <f>IF(J816=0,0,SUM(J$2:J816))</f>
        <v>0</v>
      </c>
      <c r="L816">
        <f t="shared" si="89"/>
        <v>0</v>
      </c>
    </row>
    <row r="817" spans="1:12">
      <c r="A817">
        <f t="shared" si="90"/>
        <v>816</v>
      </c>
      <c r="B817" s="11" t="s">
        <v>1235</v>
      </c>
      <c r="C817" t="str">
        <f ca="1">OFFSET(raw!$A$1,$A817*2,0)</f>
        <v>Wagga Wagga</v>
      </c>
      <c r="D817">
        <f t="shared" si="84"/>
        <v>1</v>
      </c>
      <c r="E817">
        <f ca="1">IF(D817=0,0,SUM(D$2:D817))</f>
        <v>415</v>
      </c>
      <c r="F817">
        <f t="shared" si="85"/>
        <v>57</v>
      </c>
      <c r="G817" s="5">
        <f t="shared" ca="1" si="86"/>
        <v>66</v>
      </c>
      <c r="H817">
        <v>2650</v>
      </c>
      <c r="I817">
        <f t="shared" si="87"/>
        <v>0</v>
      </c>
      <c r="J817">
        <f t="shared" si="88"/>
        <v>0</v>
      </c>
      <c r="K817">
        <f>IF(J817=0,0,SUM(J$2:J817))</f>
        <v>0</v>
      </c>
      <c r="L817">
        <f t="shared" si="89"/>
        <v>0</v>
      </c>
    </row>
    <row r="818" spans="1:12">
      <c r="A818">
        <f t="shared" si="90"/>
        <v>817</v>
      </c>
      <c r="B818" s="11" t="s">
        <v>1236</v>
      </c>
      <c r="C818" t="str">
        <f ca="1">OFFSET(raw!$A$1,$A818*2,0)</f>
        <v>Timbumburi</v>
      </c>
      <c r="D818">
        <f t="shared" si="84"/>
        <v>1</v>
      </c>
      <c r="E818">
        <f ca="1">IF(D818=0,0,SUM(D$2:D818))</f>
        <v>416</v>
      </c>
      <c r="F818">
        <f t="shared" si="85"/>
        <v>57</v>
      </c>
      <c r="G818" s="5">
        <f t="shared" ca="1" si="86"/>
        <v>66</v>
      </c>
      <c r="H818">
        <v>2340</v>
      </c>
      <c r="I818">
        <f t="shared" si="87"/>
        <v>0</v>
      </c>
      <c r="J818">
        <f t="shared" si="88"/>
        <v>0</v>
      </c>
      <c r="K818">
        <f>IF(J818=0,0,SUM(J$2:J818))</f>
        <v>0</v>
      </c>
      <c r="L818">
        <f t="shared" si="89"/>
        <v>0</v>
      </c>
    </row>
    <row r="819" spans="1:12">
      <c r="A819">
        <f t="shared" si="90"/>
        <v>818</v>
      </c>
      <c r="B819" s="11" t="s">
        <v>611</v>
      </c>
      <c r="C819" t="str">
        <f ca="1">OFFSET(raw!$A$1,$A819*2,0)</f>
        <v>Wauchope</v>
      </c>
      <c r="D819">
        <f t="shared" si="84"/>
        <v>0</v>
      </c>
      <c r="E819">
        <f>IF(D819=0,0,SUM(D$2:D819))</f>
        <v>0</v>
      </c>
      <c r="F819">
        <f t="shared" si="85"/>
        <v>57</v>
      </c>
      <c r="G819" s="5">
        <f t="shared" si="86"/>
        <v>0</v>
      </c>
      <c r="H819">
        <v>2446</v>
      </c>
      <c r="I819">
        <f t="shared" si="87"/>
        <v>0</v>
      </c>
      <c r="J819">
        <f t="shared" si="88"/>
        <v>0</v>
      </c>
      <c r="K819">
        <f>IF(J819=0,0,SUM(J$2:J819))</f>
        <v>0</v>
      </c>
      <c r="L819">
        <f t="shared" si="89"/>
        <v>0</v>
      </c>
    </row>
    <row r="820" spans="1:12">
      <c r="A820">
        <f t="shared" si="90"/>
        <v>819</v>
      </c>
      <c r="B820" s="11" t="s">
        <v>1239</v>
      </c>
      <c r="C820" t="str">
        <f ca="1">OFFSET(raw!$A$1,$A820*2,0)</f>
        <v>Dundas Valley</v>
      </c>
      <c r="D820">
        <f t="shared" si="84"/>
        <v>1</v>
      </c>
      <c r="E820">
        <f ca="1">IF(D820=0,0,SUM(D$2:D820))</f>
        <v>417</v>
      </c>
      <c r="F820">
        <f t="shared" si="85"/>
        <v>57</v>
      </c>
      <c r="G820" s="5">
        <f t="shared" ca="1" si="86"/>
        <v>66</v>
      </c>
      <c r="H820">
        <v>2117</v>
      </c>
      <c r="I820">
        <f t="shared" si="87"/>
        <v>1</v>
      </c>
      <c r="J820">
        <f t="shared" si="88"/>
        <v>1</v>
      </c>
      <c r="K820">
        <f ca="1">IF(J820=0,0,SUM(J$2:J820))</f>
        <v>281</v>
      </c>
      <c r="L820">
        <f t="shared" ca="1" si="89"/>
        <v>34</v>
      </c>
    </row>
    <row r="821" spans="1:12">
      <c r="A821">
        <f t="shared" si="90"/>
        <v>820</v>
      </c>
      <c r="B821" s="11" t="s">
        <v>1240</v>
      </c>
      <c r="C821" t="str">
        <f ca="1">OFFSET(raw!$A$1,$A821*2,0)</f>
        <v>Woy Woy</v>
      </c>
      <c r="D821">
        <f t="shared" si="84"/>
        <v>1</v>
      </c>
      <c r="E821">
        <f ca="1">IF(D821=0,0,SUM(D$2:D821))</f>
        <v>418</v>
      </c>
      <c r="F821">
        <f t="shared" si="85"/>
        <v>57</v>
      </c>
      <c r="G821" s="5">
        <f t="shared" ca="1" si="86"/>
        <v>66</v>
      </c>
      <c r="H821">
        <v>2256</v>
      </c>
      <c r="I821">
        <f t="shared" si="87"/>
        <v>0</v>
      </c>
      <c r="J821">
        <f t="shared" si="88"/>
        <v>0</v>
      </c>
      <c r="K821">
        <f>IF(J821=0,0,SUM(J$2:J821))</f>
        <v>0</v>
      </c>
      <c r="L821">
        <f t="shared" si="89"/>
        <v>0</v>
      </c>
    </row>
    <row r="822" spans="1:12">
      <c r="A822">
        <f t="shared" si="90"/>
        <v>821</v>
      </c>
      <c r="B822" s="11" t="s">
        <v>1242</v>
      </c>
      <c r="C822" t="str">
        <f ca="1">OFFSET(raw!$A$1,$A822*2,0)</f>
        <v>Leichhardt North</v>
      </c>
      <c r="D822">
        <f t="shared" si="84"/>
        <v>0</v>
      </c>
      <c r="E822">
        <f>IF(D822=0,0,SUM(D$2:D822))</f>
        <v>0</v>
      </c>
      <c r="F822">
        <f t="shared" si="85"/>
        <v>57</v>
      </c>
      <c r="G822" s="5">
        <f t="shared" si="86"/>
        <v>0</v>
      </c>
      <c r="H822" t="e">
        <v>#N/A</v>
      </c>
      <c r="I822">
        <f t="shared" si="87"/>
        <v>0</v>
      </c>
      <c r="J822">
        <f t="shared" si="88"/>
        <v>0</v>
      </c>
      <c r="K822">
        <f>IF(J822=0,0,SUM(J$2:J822))</f>
        <v>0</v>
      </c>
      <c r="L822">
        <f t="shared" si="89"/>
        <v>0</v>
      </c>
    </row>
    <row r="823" spans="1:12">
      <c r="A823">
        <f t="shared" si="90"/>
        <v>822</v>
      </c>
      <c r="B823" s="11" t="s">
        <v>1244</v>
      </c>
      <c r="C823" t="str">
        <f ca="1">OFFSET(raw!$A$1,$A823*2,0)</f>
        <v>Peakhurst</v>
      </c>
      <c r="D823">
        <f t="shared" si="84"/>
        <v>1</v>
      </c>
      <c r="E823">
        <f ca="1">IF(D823=0,0,SUM(D$2:D823))</f>
        <v>419</v>
      </c>
      <c r="F823">
        <f t="shared" si="85"/>
        <v>57</v>
      </c>
      <c r="G823" s="5">
        <f t="shared" ca="1" si="86"/>
        <v>66</v>
      </c>
      <c r="H823">
        <v>2210</v>
      </c>
      <c r="I823">
        <f t="shared" si="87"/>
        <v>1</v>
      </c>
      <c r="J823">
        <f t="shared" si="88"/>
        <v>1</v>
      </c>
      <c r="K823">
        <f ca="1">IF(J823=0,0,SUM(J$2:J823))</f>
        <v>282</v>
      </c>
      <c r="L823">
        <f t="shared" ca="1" si="89"/>
        <v>33</v>
      </c>
    </row>
    <row r="824" spans="1:12">
      <c r="A824">
        <f t="shared" si="90"/>
        <v>823</v>
      </c>
      <c r="B824" s="11" t="s">
        <v>611</v>
      </c>
      <c r="C824" t="str">
        <f ca="1">OFFSET(raw!$A$1,$A824*2,0)</f>
        <v>East Maitland</v>
      </c>
      <c r="D824">
        <f t="shared" si="84"/>
        <v>0</v>
      </c>
      <c r="E824">
        <f>IF(D824=0,0,SUM(D$2:D824))</f>
        <v>0</v>
      </c>
      <c r="F824">
        <f t="shared" si="85"/>
        <v>57</v>
      </c>
      <c r="G824" s="5">
        <f t="shared" si="86"/>
        <v>0</v>
      </c>
      <c r="H824">
        <v>2323</v>
      </c>
      <c r="I824">
        <f t="shared" si="87"/>
        <v>0</v>
      </c>
      <c r="J824">
        <f t="shared" si="88"/>
        <v>0</v>
      </c>
      <c r="K824">
        <f>IF(J824=0,0,SUM(J$2:J824))</f>
        <v>0</v>
      </c>
      <c r="L824">
        <f t="shared" si="89"/>
        <v>0</v>
      </c>
    </row>
    <row r="825" spans="1:12">
      <c r="A825">
        <f t="shared" si="90"/>
        <v>824</v>
      </c>
      <c r="B825" s="11" t="s">
        <v>1246</v>
      </c>
      <c r="C825" t="str">
        <f ca="1">OFFSET(raw!$A$1,$A825*2,0)</f>
        <v>Narrabri</v>
      </c>
      <c r="D825">
        <f t="shared" si="84"/>
        <v>0</v>
      </c>
      <c r="E825">
        <f>IF(D825=0,0,SUM(D$2:D825))</f>
        <v>0</v>
      </c>
      <c r="F825">
        <f t="shared" si="85"/>
        <v>57</v>
      </c>
      <c r="G825" s="5">
        <f t="shared" si="86"/>
        <v>0</v>
      </c>
      <c r="H825">
        <v>2390</v>
      </c>
      <c r="I825">
        <f t="shared" si="87"/>
        <v>0</v>
      </c>
      <c r="J825">
        <f t="shared" si="88"/>
        <v>0</v>
      </c>
      <c r="K825">
        <f>IF(J825=0,0,SUM(J$2:J825))</f>
        <v>0</v>
      </c>
      <c r="L825">
        <f t="shared" si="89"/>
        <v>0</v>
      </c>
    </row>
    <row r="826" spans="1:12">
      <c r="A826">
        <f t="shared" si="90"/>
        <v>825</v>
      </c>
      <c r="B826" s="11" t="s">
        <v>1248</v>
      </c>
      <c r="C826" t="str">
        <f ca="1">OFFSET(raw!$A$1,$A826*2,0)</f>
        <v>Ramsgate</v>
      </c>
      <c r="D826">
        <f t="shared" si="84"/>
        <v>1</v>
      </c>
      <c r="E826">
        <f ca="1">IF(D826=0,0,SUM(D$2:D826))</f>
        <v>420</v>
      </c>
      <c r="F826">
        <f t="shared" si="85"/>
        <v>56</v>
      </c>
      <c r="G826" s="5">
        <f t="shared" ca="1" si="86"/>
        <v>66</v>
      </c>
      <c r="H826">
        <v>2217</v>
      </c>
      <c r="I826">
        <f t="shared" si="87"/>
        <v>1</v>
      </c>
      <c r="J826">
        <f t="shared" si="88"/>
        <v>1</v>
      </c>
      <c r="K826">
        <f ca="1">IF(J826=0,0,SUM(J$2:J826))</f>
        <v>283</v>
      </c>
      <c r="L826">
        <f t="shared" ca="1" si="89"/>
        <v>33</v>
      </c>
    </row>
    <row r="827" spans="1:12">
      <c r="A827">
        <f t="shared" si="90"/>
        <v>826</v>
      </c>
      <c r="B827" s="11" t="s">
        <v>1250</v>
      </c>
      <c r="C827" t="str">
        <f ca="1">OFFSET(raw!$A$1,$A827*2,0)</f>
        <v>Murwillumbah</v>
      </c>
      <c r="D827">
        <f t="shared" si="84"/>
        <v>0</v>
      </c>
      <c r="E827">
        <f>IF(D827=0,0,SUM(D$2:D827))</f>
        <v>0</v>
      </c>
      <c r="F827">
        <f t="shared" si="85"/>
        <v>56</v>
      </c>
      <c r="G827" s="5">
        <f t="shared" si="86"/>
        <v>0</v>
      </c>
      <c r="H827">
        <v>2484</v>
      </c>
      <c r="I827">
        <f t="shared" si="87"/>
        <v>0</v>
      </c>
      <c r="J827">
        <f t="shared" si="88"/>
        <v>0</v>
      </c>
      <c r="K827">
        <f>IF(J827=0,0,SUM(J$2:J827))</f>
        <v>0</v>
      </c>
      <c r="L827">
        <f t="shared" si="89"/>
        <v>0</v>
      </c>
    </row>
    <row r="828" spans="1:12">
      <c r="A828">
        <f t="shared" si="90"/>
        <v>827</v>
      </c>
      <c r="B828" s="11" t="s">
        <v>1251</v>
      </c>
      <c r="C828" t="str">
        <f ca="1">OFFSET(raw!$A$1,$A828*2,0)</f>
        <v>Cranebrook</v>
      </c>
      <c r="D828">
        <f t="shared" si="84"/>
        <v>1</v>
      </c>
      <c r="E828">
        <f ca="1">IF(D828=0,0,SUM(D$2:D828))</f>
        <v>421</v>
      </c>
      <c r="F828">
        <f t="shared" si="85"/>
        <v>56</v>
      </c>
      <c r="G828" s="5">
        <f t="shared" ca="1" si="86"/>
        <v>66</v>
      </c>
      <c r="H828">
        <v>2749</v>
      </c>
      <c r="I828">
        <f t="shared" si="87"/>
        <v>0</v>
      </c>
      <c r="J828">
        <f t="shared" si="88"/>
        <v>0</v>
      </c>
      <c r="K828">
        <f>IF(J828=0,0,SUM(J$2:J828))</f>
        <v>0</v>
      </c>
      <c r="L828">
        <f t="shared" si="89"/>
        <v>0</v>
      </c>
    </row>
    <row r="829" spans="1:12">
      <c r="A829">
        <f t="shared" si="90"/>
        <v>828</v>
      </c>
      <c r="B829" s="11" t="s">
        <v>1252</v>
      </c>
      <c r="C829" t="str">
        <f ca="1">OFFSET(raw!$A$1,$A829*2,0)</f>
        <v>Blacktown</v>
      </c>
      <c r="D829">
        <f t="shared" si="84"/>
        <v>1</v>
      </c>
      <c r="E829">
        <f ca="1">IF(D829=0,0,SUM(D$2:D829))</f>
        <v>422</v>
      </c>
      <c r="F829">
        <f t="shared" si="85"/>
        <v>56</v>
      </c>
      <c r="G829" s="5">
        <f t="shared" ca="1" si="86"/>
        <v>65</v>
      </c>
      <c r="H829">
        <v>2148</v>
      </c>
      <c r="I829">
        <f t="shared" si="87"/>
        <v>1</v>
      </c>
      <c r="J829">
        <f t="shared" si="88"/>
        <v>1</v>
      </c>
      <c r="K829">
        <f ca="1">IF(J829=0,0,SUM(J$2:J829))</f>
        <v>284</v>
      </c>
      <c r="L829">
        <f t="shared" ca="1" si="89"/>
        <v>33</v>
      </c>
    </row>
    <row r="830" spans="1:12">
      <c r="A830">
        <f t="shared" si="90"/>
        <v>829</v>
      </c>
      <c r="B830" s="11" t="s">
        <v>1253</v>
      </c>
      <c r="C830" t="str">
        <f ca="1">OFFSET(raw!$A$1,$A830*2,0)</f>
        <v>Camden</v>
      </c>
      <c r="D830">
        <f t="shared" si="84"/>
        <v>1</v>
      </c>
      <c r="E830">
        <f ca="1">IF(D830=0,0,SUM(D$2:D830))</f>
        <v>423</v>
      </c>
      <c r="F830">
        <f t="shared" si="85"/>
        <v>56</v>
      </c>
      <c r="G830" s="5">
        <f t="shared" ca="1" si="86"/>
        <v>65</v>
      </c>
      <c r="H830">
        <v>2570</v>
      </c>
      <c r="I830">
        <f t="shared" si="87"/>
        <v>0</v>
      </c>
      <c r="J830">
        <f t="shared" si="88"/>
        <v>0</v>
      </c>
      <c r="K830">
        <f>IF(J830=0,0,SUM(J$2:J830))</f>
        <v>0</v>
      </c>
      <c r="L830">
        <f t="shared" si="89"/>
        <v>0</v>
      </c>
    </row>
    <row r="831" spans="1:12">
      <c r="A831">
        <f t="shared" si="90"/>
        <v>830</v>
      </c>
      <c r="B831" s="11" t="s">
        <v>1254</v>
      </c>
      <c r="C831" t="str">
        <f ca="1">OFFSET(raw!$A$1,$A831*2,0)</f>
        <v>Glendenning</v>
      </c>
      <c r="D831">
        <f t="shared" si="84"/>
        <v>0</v>
      </c>
      <c r="E831">
        <f>IF(D831=0,0,SUM(D$2:D831))</f>
        <v>0</v>
      </c>
      <c r="F831">
        <f t="shared" si="85"/>
        <v>56</v>
      </c>
      <c r="G831" s="5">
        <f t="shared" si="86"/>
        <v>0</v>
      </c>
      <c r="H831">
        <v>2761</v>
      </c>
      <c r="I831">
        <f t="shared" si="87"/>
        <v>0</v>
      </c>
      <c r="J831">
        <f t="shared" si="88"/>
        <v>0</v>
      </c>
      <c r="K831">
        <f>IF(J831=0,0,SUM(J$2:J831))</f>
        <v>0</v>
      </c>
      <c r="L831">
        <f t="shared" si="89"/>
        <v>0</v>
      </c>
    </row>
    <row r="832" spans="1:12">
      <c r="A832">
        <f t="shared" si="90"/>
        <v>831</v>
      </c>
      <c r="B832" s="11" t="s">
        <v>1256</v>
      </c>
      <c r="C832" t="str">
        <f ca="1">OFFSET(raw!$A$1,$A832*2,0)</f>
        <v>Leeton</v>
      </c>
      <c r="D832">
        <f t="shared" si="84"/>
        <v>1</v>
      </c>
      <c r="E832">
        <f ca="1">IF(D832=0,0,SUM(D$2:D832))</f>
        <v>424</v>
      </c>
      <c r="F832">
        <f t="shared" si="85"/>
        <v>56</v>
      </c>
      <c r="G832" s="5">
        <f t="shared" ca="1" si="86"/>
        <v>65</v>
      </c>
      <c r="H832">
        <v>2705</v>
      </c>
      <c r="I832">
        <f t="shared" si="87"/>
        <v>0</v>
      </c>
      <c r="J832">
        <f t="shared" si="88"/>
        <v>0</v>
      </c>
      <c r="K832">
        <f>IF(J832=0,0,SUM(J$2:J832))</f>
        <v>0</v>
      </c>
      <c r="L832">
        <f t="shared" si="89"/>
        <v>0</v>
      </c>
    </row>
    <row r="833" spans="1:12">
      <c r="A833">
        <f t="shared" si="90"/>
        <v>832</v>
      </c>
      <c r="B833" s="11" t="s">
        <v>1258</v>
      </c>
      <c r="C833" t="str">
        <f ca="1">OFFSET(raw!$A$1,$A833*2,0)</f>
        <v>Mullaway</v>
      </c>
      <c r="D833">
        <f t="shared" si="84"/>
        <v>1</v>
      </c>
      <c r="E833">
        <f ca="1">IF(D833=0,0,SUM(D$2:D833))</f>
        <v>425</v>
      </c>
      <c r="F833">
        <f t="shared" si="85"/>
        <v>56</v>
      </c>
      <c r="G833" s="5">
        <f t="shared" ca="1" si="86"/>
        <v>65</v>
      </c>
      <c r="H833">
        <v>2456</v>
      </c>
      <c r="I833">
        <f t="shared" si="87"/>
        <v>0</v>
      </c>
      <c r="J833">
        <f t="shared" si="88"/>
        <v>0</v>
      </c>
      <c r="K833">
        <f>IF(J833=0,0,SUM(J$2:J833))</f>
        <v>0</v>
      </c>
      <c r="L833">
        <f t="shared" si="89"/>
        <v>0</v>
      </c>
    </row>
    <row r="834" spans="1:12">
      <c r="A834">
        <f t="shared" si="90"/>
        <v>833</v>
      </c>
      <c r="B834" s="11" t="s">
        <v>1260</v>
      </c>
      <c r="C834" t="str">
        <f ca="1">OFFSET(raw!$A$1,$A834*2,0)</f>
        <v>Scotts Head</v>
      </c>
      <c r="D834">
        <f t="shared" si="84"/>
        <v>1</v>
      </c>
      <c r="E834">
        <f ca="1">IF(D834=0,0,SUM(D$2:D834))</f>
        <v>426</v>
      </c>
      <c r="F834">
        <f t="shared" si="85"/>
        <v>56</v>
      </c>
      <c r="G834" s="5">
        <f t="shared" ca="1" si="86"/>
        <v>65</v>
      </c>
      <c r="H834">
        <v>2447</v>
      </c>
      <c r="I834">
        <f t="shared" si="87"/>
        <v>0</v>
      </c>
      <c r="J834">
        <f t="shared" si="88"/>
        <v>0</v>
      </c>
      <c r="K834">
        <f>IF(J834=0,0,SUM(J$2:J834))</f>
        <v>0</v>
      </c>
      <c r="L834">
        <f t="shared" si="89"/>
        <v>0</v>
      </c>
    </row>
    <row r="835" spans="1:12">
      <c r="A835">
        <f t="shared" si="90"/>
        <v>834</v>
      </c>
      <c r="B835" s="11" t="s">
        <v>1262</v>
      </c>
      <c r="C835" t="str">
        <f ca="1">OFFSET(raw!$A$1,$A835*2,0)</f>
        <v>Seaham</v>
      </c>
      <c r="D835">
        <f t="shared" ref="D835:D898" si="91">IF(ISNUMBER(FIND("Public",B835)),1,0)</f>
        <v>1</v>
      </c>
      <c r="E835">
        <f ca="1">IF(D835=0,0,SUM(D$2:D835))</f>
        <v>427</v>
      </c>
      <c r="F835">
        <f t="shared" ref="F835:F898" si="92">100-ROUND(A835/MAX(A:A)*100, 0)</f>
        <v>56</v>
      </c>
      <c r="G835" s="5">
        <f t="shared" ref="G835:G898" ca="1" si="93">IF(E835=0,0,ROUND(1-E835/MAX(E$2:E$1897),2))*100</f>
        <v>65</v>
      </c>
      <c r="H835">
        <v>2324</v>
      </c>
      <c r="I835">
        <f t="shared" ref="I835:I898" si="94">IFERROR(IF(H835&lt;2250,1,0),0)</f>
        <v>0</v>
      </c>
      <c r="J835">
        <f t="shared" ref="J835:J898" si="95">I835*D835</f>
        <v>0</v>
      </c>
      <c r="K835">
        <f>IF(J835=0,0,SUM(J$2:J835))</f>
        <v>0</v>
      </c>
      <c r="L835">
        <f t="shared" ref="L835:L898" si="96">IF(K835=0,0,ROUND(1-K835/MAX(K$2:K$1897),2))*100</f>
        <v>0</v>
      </c>
    </row>
    <row r="836" spans="1:12">
      <c r="A836">
        <f t="shared" ref="A836:A899" si="97">A835+1</f>
        <v>835</v>
      </c>
      <c r="B836" s="11" t="s">
        <v>1264</v>
      </c>
      <c r="C836" t="str">
        <f ca="1">OFFSET(raw!$A$1,$A836*2,0)</f>
        <v>Trundle</v>
      </c>
      <c r="D836">
        <f t="shared" si="91"/>
        <v>0</v>
      </c>
      <c r="E836">
        <f>IF(D836=0,0,SUM(D$2:D836))</f>
        <v>0</v>
      </c>
      <c r="F836">
        <f t="shared" si="92"/>
        <v>56</v>
      </c>
      <c r="G836" s="5">
        <f t="shared" si="93"/>
        <v>0</v>
      </c>
      <c r="H836">
        <v>2875</v>
      </c>
      <c r="I836">
        <f t="shared" si="94"/>
        <v>0</v>
      </c>
      <c r="J836">
        <f t="shared" si="95"/>
        <v>0</v>
      </c>
      <c r="K836">
        <f>IF(J836=0,0,SUM(J$2:J836))</f>
        <v>0</v>
      </c>
      <c r="L836">
        <f t="shared" si="96"/>
        <v>0</v>
      </c>
    </row>
    <row r="837" spans="1:12">
      <c r="A837">
        <f t="shared" si="97"/>
        <v>836</v>
      </c>
      <c r="B837" s="11" t="s">
        <v>1266</v>
      </c>
      <c r="C837" t="str">
        <f ca="1">OFFSET(raw!$A$1,$A837*2,0)</f>
        <v>Five Dock</v>
      </c>
      <c r="D837">
        <f t="shared" si="91"/>
        <v>1</v>
      </c>
      <c r="E837">
        <f ca="1">IF(D837=0,0,SUM(D$2:D837))</f>
        <v>428</v>
      </c>
      <c r="F837">
        <f t="shared" si="92"/>
        <v>56</v>
      </c>
      <c r="G837" s="5">
        <f t="shared" ca="1" si="93"/>
        <v>65</v>
      </c>
      <c r="H837">
        <v>2046</v>
      </c>
      <c r="I837">
        <f t="shared" si="94"/>
        <v>1</v>
      </c>
      <c r="J837">
        <f t="shared" si="95"/>
        <v>1</v>
      </c>
      <c r="K837">
        <f ca="1">IF(J837=0,0,SUM(J$2:J837))</f>
        <v>285</v>
      </c>
      <c r="L837">
        <f t="shared" ca="1" si="96"/>
        <v>33</v>
      </c>
    </row>
    <row r="838" spans="1:12">
      <c r="A838">
        <f t="shared" si="97"/>
        <v>837</v>
      </c>
      <c r="B838" s="11" t="s">
        <v>1267</v>
      </c>
      <c r="C838" t="str">
        <f ca="1">OFFSET(raw!$A$1,$A838*2,0)</f>
        <v>Wamberal</v>
      </c>
      <c r="D838">
        <f t="shared" si="91"/>
        <v>1</v>
      </c>
      <c r="E838">
        <f ca="1">IF(D838=0,0,SUM(D$2:D838))</f>
        <v>429</v>
      </c>
      <c r="F838">
        <f t="shared" si="92"/>
        <v>56</v>
      </c>
      <c r="G838" s="5">
        <f t="shared" ca="1" si="93"/>
        <v>65</v>
      </c>
      <c r="H838">
        <v>2260</v>
      </c>
      <c r="I838">
        <f t="shared" si="94"/>
        <v>0</v>
      </c>
      <c r="J838">
        <f t="shared" si="95"/>
        <v>0</v>
      </c>
      <c r="K838">
        <f>IF(J838=0,0,SUM(J$2:J838))</f>
        <v>0</v>
      </c>
      <c r="L838">
        <f t="shared" si="96"/>
        <v>0</v>
      </c>
    </row>
    <row r="839" spans="1:12">
      <c r="A839">
        <f t="shared" si="97"/>
        <v>838</v>
      </c>
      <c r="B839" s="11" t="s">
        <v>1269</v>
      </c>
      <c r="C839" t="str">
        <f ca="1">OFFSET(raw!$A$1,$A839*2,0)</f>
        <v>Empire Bay</v>
      </c>
      <c r="D839">
        <f t="shared" si="91"/>
        <v>1</v>
      </c>
      <c r="E839">
        <f ca="1">IF(D839=0,0,SUM(D$2:D839))</f>
        <v>430</v>
      </c>
      <c r="F839">
        <f t="shared" si="92"/>
        <v>56</v>
      </c>
      <c r="G839" s="5">
        <f t="shared" ca="1" si="93"/>
        <v>65</v>
      </c>
      <c r="H839">
        <v>2257</v>
      </c>
      <c r="I839">
        <f t="shared" si="94"/>
        <v>0</v>
      </c>
      <c r="J839">
        <f t="shared" si="95"/>
        <v>0</v>
      </c>
      <c r="K839">
        <f>IF(J839=0,0,SUM(J$2:J839))</f>
        <v>0</v>
      </c>
      <c r="L839">
        <f t="shared" si="96"/>
        <v>0</v>
      </c>
    </row>
    <row r="840" spans="1:12">
      <c r="A840">
        <f t="shared" si="97"/>
        <v>839</v>
      </c>
      <c r="B840" s="11" t="s">
        <v>1271</v>
      </c>
      <c r="C840" t="str">
        <f ca="1">OFFSET(raw!$A$1,$A840*2,0)</f>
        <v>Sydney</v>
      </c>
      <c r="D840">
        <f t="shared" si="91"/>
        <v>1</v>
      </c>
      <c r="E840">
        <f ca="1">IF(D840=0,0,SUM(D$2:D840))</f>
        <v>431</v>
      </c>
      <c r="F840">
        <f t="shared" si="92"/>
        <v>56</v>
      </c>
      <c r="G840" s="5">
        <f t="shared" ca="1" si="93"/>
        <v>65</v>
      </c>
      <c r="H840">
        <v>2000</v>
      </c>
      <c r="I840">
        <f t="shared" si="94"/>
        <v>1</v>
      </c>
      <c r="J840">
        <f t="shared" si="95"/>
        <v>1</v>
      </c>
      <c r="K840">
        <f ca="1">IF(J840=0,0,SUM(J$2:J840))</f>
        <v>286</v>
      </c>
      <c r="L840">
        <f t="shared" ca="1" si="96"/>
        <v>32</v>
      </c>
    </row>
    <row r="841" spans="1:12">
      <c r="A841">
        <f t="shared" si="97"/>
        <v>840</v>
      </c>
      <c r="B841" s="11" t="s">
        <v>1272</v>
      </c>
      <c r="C841" t="str">
        <f ca="1">OFFSET(raw!$A$1,$A841*2,0)</f>
        <v>Panania</v>
      </c>
      <c r="D841">
        <f t="shared" si="91"/>
        <v>1</v>
      </c>
      <c r="E841">
        <f ca="1">IF(D841=0,0,SUM(D$2:D841))</f>
        <v>432</v>
      </c>
      <c r="F841">
        <f t="shared" si="92"/>
        <v>56</v>
      </c>
      <c r="G841" s="5">
        <f t="shared" ca="1" si="93"/>
        <v>65</v>
      </c>
      <c r="H841">
        <v>2213</v>
      </c>
      <c r="I841">
        <f t="shared" si="94"/>
        <v>1</v>
      </c>
      <c r="J841">
        <f t="shared" si="95"/>
        <v>1</v>
      </c>
      <c r="K841">
        <f ca="1">IF(J841=0,0,SUM(J$2:J841))</f>
        <v>287</v>
      </c>
      <c r="L841">
        <f t="shared" ca="1" si="96"/>
        <v>32</v>
      </c>
    </row>
    <row r="842" spans="1:12">
      <c r="A842">
        <f t="shared" si="97"/>
        <v>841</v>
      </c>
      <c r="B842" s="11" t="s">
        <v>1273</v>
      </c>
      <c r="C842" t="str">
        <f ca="1">OFFSET(raw!$A$1,$A842*2,0)</f>
        <v>Terranora</v>
      </c>
      <c r="D842">
        <f t="shared" si="91"/>
        <v>1</v>
      </c>
      <c r="E842">
        <f ca="1">IF(D842=0,0,SUM(D$2:D842))</f>
        <v>433</v>
      </c>
      <c r="F842">
        <f t="shared" si="92"/>
        <v>56</v>
      </c>
      <c r="G842" s="5">
        <f t="shared" ca="1" si="93"/>
        <v>65</v>
      </c>
      <c r="H842">
        <v>2486</v>
      </c>
      <c r="I842">
        <f t="shared" si="94"/>
        <v>0</v>
      </c>
      <c r="J842">
        <f t="shared" si="95"/>
        <v>0</v>
      </c>
      <c r="K842">
        <f>IF(J842=0,0,SUM(J$2:J842))</f>
        <v>0</v>
      </c>
      <c r="L842">
        <f t="shared" si="96"/>
        <v>0</v>
      </c>
    </row>
    <row r="843" spans="1:12">
      <c r="A843">
        <f t="shared" si="97"/>
        <v>842</v>
      </c>
      <c r="B843" s="11" t="s">
        <v>978</v>
      </c>
      <c r="C843" t="str">
        <f ca="1">OFFSET(raw!$A$1,$A843*2,0)</f>
        <v>Dubbo</v>
      </c>
      <c r="D843">
        <f t="shared" si="91"/>
        <v>0</v>
      </c>
      <c r="E843">
        <f>IF(D843=0,0,SUM(D$2:D843))</f>
        <v>0</v>
      </c>
      <c r="F843">
        <f t="shared" si="92"/>
        <v>56</v>
      </c>
      <c r="G843" s="5">
        <f t="shared" si="93"/>
        <v>0</v>
      </c>
      <c r="H843">
        <v>2830</v>
      </c>
      <c r="I843">
        <f t="shared" si="94"/>
        <v>0</v>
      </c>
      <c r="J843">
        <f t="shared" si="95"/>
        <v>0</v>
      </c>
      <c r="K843">
        <f>IF(J843=0,0,SUM(J$2:J843))</f>
        <v>0</v>
      </c>
      <c r="L843">
        <f t="shared" si="96"/>
        <v>0</v>
      </c>
    </row>
    <row r="844" spans="1:12">
      <c r="A844">
        <f t="shared" si="97"/>
        <v>843</v>
      </c>
      <c r="B844" s="11" t="s">
        <v>1274</v>
      </c>
      <c r="C844" t="str">
        <f ca="1">OFFSET(raw!$A$1,$A844*2,0)</f>
        <v>Horsley</v>
      </c>
      <c r="D844">
        <f t="shared" si="91"/>
        <v>1</v>
      </c>
      <c r="E844">
        <f ca="1">IF(D844=0,0,SUM(D$2:D844))</f>
        <v>434</v>
      </c>
      <c r="F844">
        <f t="shared" si="92"/>
        <v>56</v>
      </c>
      <c r="G844" s="5">
        <f t="shared" ca="1" si="93"/>
        <v>65</v>
      </c>
      <c r="H844">
        <v>2530</v>
      </c>
      <c r="I844">
        <f t="shared" si="94"/>
        <v>0</v>
      </c>
      <c r="J844">
        <f t="shared" si="95"/>
        <v>0</v>
      </c>
      <c r="K844">
        <f>IF(J844=0,0,SUM(J$2:J844))</f>
        <v>0</v>
      </c>
      <c r="L844">
        <f t="shared" si="96"/>
        <v>0</v>
      </c>
    </row>
    <row r="845" spans="1:12">
      <c r="A845">
        <f t="shared" si="97"/>
        <v>844</v>
      </c>
      <c r="B845" s="11" t="s">
        <v>1276</v>
      </c>
      <c r="C845" t="str">
        <f ca="1">OFFSET(raw!$A$1,$A845*2,0)</f>
        <v>Mortdale</v>
      </c>
      <c r="D845">
        <f t="shared" si="91"/>
        <v>1</v>
      </c>
      <c r="E845">
        <f ca="1">IF(D845=0,0,SUM(D$2:D845))</f>
        <v>435</v>
      </c>
      <c r="F845">
        <f t="shared" si="92"/>
        <v>55</v>
      </c>
      <c r="G845" s="5">
        <f t="shared" ca="1" si="93"/>
        <v>64</v>
      </c>
      <c r="H845">
        <v>2223</v>
      </c>
      <c r="I845">
        <f t="shared" si="94"/>
        <v>1</v>
      </c>
      <c r="J845">
        <f t="shared" si="95"/>
        <v>1</v>
      </c>
      <c r="K845">
        <f ca="1">IF(J845=0,0,SUM(J$2:J845))</f>
        <v>288</v>
      </c>
      <c r="L845">
        <f t="shared" ca="1" si="96"/>
        <v>32</v>
      </c>
    </row>
    <row r="846" spans="1:12">
      <c r="A846">
        <f t="shared" si="97"/>
        <v>845</v>
      </c>
      <c r="B846" s="11" t="s">
        <v>588</v>
      </c>
      <c r="C846" t="str">
        <f ca="1">OFFSET(raw!$A$1,$A846*2,0)</f>
        <v>Lochinvar</v>
      </c>
      <c r="D846">
        <f t="shared" si="91"/>
        <v>0</v>
      </c>
      <c r="E846">
        <f>IF(D846=0,0,SUM(D$2:D846))</f>
        <v>0</v>
      </c>
      <c r="F846">
        <f t="shared" si="92"/>
        <v>55</v>
      </c>
      <c r="G846" s="5">
        <f t="shared" si="93"/>
        <v>0</v>
      </c>
      <c r="H846">
        <v>2321</v>
      </c>
      <c r="I846">
        <f t="shared" si="94"/>
        <v>0</v>
      </c>
      <c r="J846">
        <f t="shared" si="95"/>
        <v>0</v>
      </c>
      <c r="K846">
        <f>IF(J846=0,0,SUM(J$2:J846))</f>
        <v>0</v>
      </c>
      <c r="L846">
        <f t="shared" si="96"/>
        <v>0</v>
      </c>
    </row>
    <row r="847" spans="1:12">
      <c r="A847">
        <f t="shared" si="97"/>
        <v>846</v>
      </c>
      <c r="B847" s="11" t="s">
        <v>1278</v>
      </c>
      <c r="C847" t="str">
        <f ca="1">OFFSET(raw!$A$1,$A847*2,0)</f>
        <v>Hinton</v>
      </c>
      <c r="D847">
        <f t="shared" si="91"/>
        <v>1</v>
      </c>
      <c r="E847">
        <f ca="1">IF(D847=0,0,SUM(D$2:D847))</f>
        <v>436</v>
      </c>
      <c r="F847">
        <f t="shared" si="92"/>
        <v>55</v>
      </c>
      <c r="G847" s="5">
        <f t="shared" ca="1" si="93"/>
        <v>64</v>
      </c>
      <c r="H847">
        <v>2321</v>
      </c>
      <c r="I847">
        <f t="shared" si="94"/>
        <v>0</v>
      </c>
      <c r="J847">
        <f t="shared" si="95"/>
        <v>0</v>
      </c>
      <c r="K847">
        <f>IF(J847=0,0,SUM(J$2:J847))</f>
        <v>0</v>
      </c>
      <c r="L847">
        <f t="shared" si="96"/>
        <v>0</v>
      </c>
    </row>
    <row r="848" spans="1:12">
      <c r="A848">
        <f t="shared" si="97"/>
        <v>847</v>
      </c>
      <c r="B848" s="11" t="s">
        <v>1280</v>
      </c>
      <c r="C848" t="str">
        <f ca="1">OFFSET(raw!$A$1,$A848*2,0)</f>
        <v>Adamstown</v>
      </c>
      <c r="D848">
        <f t="shared" si="91"/>
        <v>0</v>
      </c>
      <c r="E848">
        <f>IF(D848=0,0,SUM(D$2:D848))</f>
        <v>0</v>
      </c>
      <c r="F848">
        <f t="shared" si="92"/>
        <v>55</v>
      </c>
      <c r="G848" s="5">
        <f t="shared" si="93"/>
        <v>0</v>
      </c>
      <c r="H848">
        <v>2289</v>
      </c>
      <c r="I848">
        <f t="shared" si="94"/>
        <v>0</v>
      </c>
      <c r="J848">
        <f t="shared" si="95"/>
        <v>0</v>
      </c>
      <c r="K848">
        <f>IF(J848=0,0,SUM(J$2:J848))</f>
        <v>0</v>
      </c>
      <c r="L848">
        <f t="shared" si="96"/>
        <v>0</v>
      </c>
    </row>
    <row r="849" spans="1:12">
      <c r="A849">
        <f t="shared" si="97"/>
        <v>848</v>
      </c>
      <c r="B849" s="11" t="s">
        <v>1281</v>
      </c>
      <c r="C849" t="str">
        <f ca="1">OFFSET(raw!$A$1,$A849*2,0)</f>
        <v>Tamworth</v>
      </c>
      <c r="D849">
        <f t="shared" si="91"/>
        <v>1</v>
      </c>
      <c r="E849">
        <f ca="1">IF(D849=0,0,SUM(D$2:D849))</f>
        <v>437</v>
      </c>
      <c r="F849">
        <f t="shared" si="92"/>
        <v>55</v>
      </c>
      <c r="G849" s="5">
        <f t="shared" ca="1" si="93"/>
        <v>64</v>
      </c>
      <c r="H849">
        <v>2340</v>
      </c>
      <c r="I849">
        <f t="shared" si="94"/>
        <v>0</v>
      </c>
      <c r="J849">
        <f t="shared" si="95"/>
        <v>0</v>
      </c>
      <c r="K849">
        <f>IF(J849=0,0,SUM(J$2:J849))</f>
        <v>0</v>
      </c>
      <c r="L849">
        <f t="shared" si="96"/>
        <v>0</v>
      </c>
    </row>
    <row r="850" spans="1:12">
      <c r="A850">
        <f t="shared" si="97"/>
        <v>849</v>
      </c>
      <c r="B850" s="11" t="s">
        <v>1283</v>
      </c>
      <c r="C850" t="str">
        <f ca="1">OFFSET(raw!$A$1,$A850*2,0)</f>
        <v>Griffith</v>
      </c>
      <c r="D850">
        <f t="shared" si="91"/>
        <v>1</v>
      </c>
      <c r="E850">
        <f ca="1">IF(D850=0,0,SUM(D$2:D850))</f>
        <v>438</v>
      </c>
      <c r="F850">
        <f t="shared" si="92"/>
        <v>55</v>
      </c>
      <c r="G850" s="5">
        <f t="shared" ca="1" si="93"/>
        <v>64</v>
      </c>
      <c r="H850">
        <v>2603</v>
      </c>
      <c r="I850">
        <f t="shared" si="94"/>
        <v>0</v>
      </c>
      <c r="J850">
        <f t="shared" si="95"/>
        <v>0</v>
      </c>
      <c r="K850">
        <f>IF(J850=0,0,SUM(J$2:J850))</f>
        <v>0</v>
      </c>
      <c r="L850">
        <f t="shared" si="96"/>
        <v>0</v>
      </c>
    </row>
    <row r="851" spans="1:12">
      <c r="A851">
        <f t="shared" si="97"/>
        <v>850</v>
      </c>
      <c r="B851" s="11" t="s">
        <v>1284</v>
      </c>
      <c r="C851" t="str">
        <f ca="1">OFFSET(raw!$A$1,$A851*2,0)</f>
        <v>Port Kembla</v>
      </c>
      <c r="D851">
        <f t="shared" si="91"/>
        <v>1</v>
      </c>
      <c r="E851">
        <f ca="1">IF(D851=0,0,SUM(D$2:D851))</f>
        <v>439</v>
      </c>
      <c r="F851">
        <f t="shared" si="92"/>
        <v>55</v>
      </c>
      <c r="G851" s="5">
        <f t="shared" ca="1" si="93"/>
        <v>64</v>
      </c>
      <c r="H851">
        <v>2505</v>
      </c>
      <c r="I851">
        <f t="shared" si="94"/>
        <v>0</v>
      </c>
      <c r="J851">
        <f t="shared" si="95"/>
        <v>0</v>
      </c>
      <c r="K851">
        <f>IF(J851=0,0,SUM(J$2:J851))</f>
        <v>0</v>
      </c>
      <c r="L851">
        <f t="shared" si="96"/>
        <v>0</v>
      </c>
    </row>
    <row r="852" spans="1:12">
      <c r="A852">
        <f t="shared" si="97"/>
        <v>851</v>
      </c>
      <c r="B852" s="11" t="s">
        <v>1285</v>
      </c>
      <c r="C852" t="str">
        <f ca="1">OFFSET(raw!$A$1,$A852*2,0)</f>
        <v>Islington</v>
      </c>
      <c r="D852">
        <f t="shared" si="91"/>
        <v>1</v>
      </c>
      <c r="E852">
        <f ca="1">IF(D852=0,0,SUM(D$2:D852))</f>
        <v>440</v>
      </c>
      <c r="F852">
        <f t="shared" si="92"/>
        <v>55</v>
      </c>
      <c r="G852" s="5">
        <f t="shared" ca="1" si="93"/>
        <v>64</v>
      </c>
      <c r="H852">
        <v>2296</v>
      </c>
      <c r="I852">
        <f t="shared" si="94"/>
        <v>0</v>
      </c>
      <c r="J852">
        <f t="shared" si="95"/>
        <v>0</v>
      </c>
      <c r="K852">
        <f>IF(J852=0,0,SUM(J$2:J852))</f>
        <v>0</v>
      </c>
      <c r="L852">
        <f t="shared" si="96"/>
        <v>0</v>
      </c>
    </row>
    <row r="853" spans="1:12">
      <c r="A853">
        <f t="shared" si="97"/>
        <v>852</v>
      </c>
      <c r="B853" s="11" t="s">
        <v>1287</v>
      </c>
      <c r="C853" t="str">
        <f ca="1">OFFSET(raw!$A$1,$A853*2,0)</f>
        <v>Blaxland East</v>
      </c>
      <c r="D853">
        <f t="shared" si="91"/>
        <v>1</v>
      </c>
      <c r="E853">
        <f ca="1">IF(D853=0,0,SUM(D$2:D853))</f>
        <v>441</v>
      </c>
      <c r="F853">
        <f t="shared" si="92"/>
        <v>55</v>
      </c>
      <c r="G853" s="5">
        <f t="shared" ca="1" si="93"/>
        <v>64</v>
      </c>
      <c r="H853" t="e">
        <v>#N/A</v>
      </c>
      <c r="I853">
        <f t="shared" si="94"/>
        <v>0</v>
      </c>
      <c r="J853">
        <f t="shared" si="95"/>
        <v>0</v>
      </c>
      <c r="K853">
        <f>IF(J853=0,0,SUM(J$2:J853))</f>
        <v>0</v>
      </c>
      <c r="L853">
        <f t="shared" si="96"/>
        <v>0</v>
      </c>
    </row>
    <row r="854" spans="1:12">
      <c r="A854">
        <f t="shared" si="97"/>
        <v>853</v>
      </c>
      <c r="B854" s="11" t="s">
        <v>1289</v>
      </c>
      <c r="C854" t="str">
        <f ca="1">OFFSET(raw!$A$1,$A854*2,0)</f>
        <v>South Tamworth</v>
      </c>
      <c r="D854">
        <f t="shared" si="91"/>
        <v>0</v>
      </c>
      <c r="E854">
        <f>IF(D854=0,0,SUM(D$2:D854))</f>
        <v>0</v>
      </c>
      <c r="F854">
        <f t="shared" si="92"/>
        <v>55</v>
      </c>
      <c r="G854" s="5">
        <f t="shared" si="93"/>
        <v>0</v>
      </c>
      <c r="H854">
        <v>2340</v>
      </c>
      <c r="I854">
        <f t="shared" si="94"/>
        <v>0</v>
      </c>
      <c r="J854">
        <f t="shared" si="95"/>
        <v>0</v>
      </c>
      <c r="K854">
        <f>IF(J854=0,0,SUM(J$2:J854))</f>
        <v>0</v>
      </c>
      <c r="L854">
        <f t="shared" si="96"/>
        <v>0</v>
      </c>
    </row>
    <row r="855" spans="1:12">
      <c r="A855">
        <f t="shared" si="97"/>
        <v>854</v>
      </c>
      <c r="B855" s="11" t="s">
        <v>1291</v>
      </c>
      <c r="C855" t="str">
        <f ca="1">OFFSET(raw!$A$1,$A855*2,0)</f>
        <v>Cardiff</v>
      </c>
      <c r="D855">
        <f t="shared" si="91"/>
        <v>1</v>
      </c>
      <c r="E855">
        <f ca="1">IF(D855=0,0,SUM(D$2:D855))</f>
        <v>442</v>
      </c>
      <c r="F855">
        <f t="shared" si="92"/>
        <v>55</v>
      </c>
      <c r="G855" s="5">
        <f t="shared" ca="1" si="93"/>
        <v>64</v>
      </c>
      <c r="H855">
        <v>2285</v>
      </c>
      <c r="I855">
        <f t="shared" si="94"/>
        <v>0</v>
      </c>
      <c r="J855">
        <f t="shared" si="95"/>
        <v>0</v>
      </c>
      <c r="K855">
        <f>IF(J855=0,0,SUM(J$2:J855))</f>
        <v>0</v>
      </c>
      <c r="L855">
        <f t="shared" si="96"/>
        <v>0</v>
      </c>
    </row>
    <row r="856" spans="1:12">
      <c r="A856">
        <f t="shared" si="97"/>
        <v>855</v>
      </c>
      <c r="B856" s="11" t="s">
        <v>1292</v>
      </c>
      <c r="C856" t="str">
        <f ca="1">OFFSET(raw!$A$1,$A856*2,0)</f>
        <v>Alstonville</v>
      </c>
      <c r="D856">
        <f t="shared" si="91"/>
        <v>1</v>
      </c>
      <c r="E856">
        <f ca="1">IF(D856=0,0,SUM(D$2:D856))</f>
        <v>443</v>
      </c>
      <c r="F856">
        <f t="shared" si="92"/>
        <v>55</v>
      </c>
      <c r="G856" s="5">
        <f t="shared" ca="1" si="93"/>
        <v>64</v>
      </c>
      <c r="H856">
        <v>2477</v>
      </c>
      <c r="I856">
        <f t="shared" si="94"/>
        <v>0</v>
      </c>
      <c r="J856">
        <f t="shared" si="95"/>
        <v>0</v>
      </c>
      <c r="K856">
        <f>IF(J856=0,0,SUM(J$2:J856))</f>
        <v>0</v>
      </c>
      <c r="L856">
        <f t="shared" si="96"/>
        <v>0</v>
      </c>
    </row>
    <row r="857" spans="1:12">
      <c r="A857">
        <f t="shared" si="97"/>
        <v>856</v>
      </c>
      <c r="B857" s="11" t="s">
        <v>337</v>
      </c>
      <c r="C857" t="str">
        <f ca="1">OFFSET(raw!$A$1,$A857*2,0)</f>
        <v>Kincumber</v>
      </c>
      <c r="D857">
        <f t="shared" si="91"/>
        <v>0</v>
      </c>
      <c r="E857">
        <f>IF(D857=0,0,SUM(D$2:D857))</f>
        <v>0</v>
      </c>
      <c r="F857">
        <f t="shared" si="92"/>
        <v>55</v>
      </c>
      <c r="G857" s="5">
        <f t="shared" si="93"/>
        <v>0</v>
      </c>
      <c r="H857">
        <v>2251</v>
      </c>
      <c r="I857">
        <f t="shared" si="94"/>
        <v>0</v>
      </c>
      <c r="J857">
        <f t="shared" si="95"/>
        <v>0</v>
      </c>
      <c r="K857">
        <f>IF(J857=0,0,SUM(J$2:J857))</f>
        <v>0</v>
      </c>
      <c r="L857">
        <f t="shared" si="96"/>
        <v>0</v>
      </c>
    </row>
    <row r="858" spans="1:12">
      <c r="A858">
        <f t="shared" si="97"/>
        <v>857</v>
      </c>
      <c r="B858" s="11" t="s">
        <v>1295</v>
      </c>
      <c r="C858" t="str">
        <f ca="1">OFFSET(raw!$A$1,$A858*2,0)</f>
        <v>Shellharbour City</v>
      </c>
      <c r="D858">
        <f t="shared" si="91"/>
        <v>0</v>
      </c>
      <c r="E858">
        <f>IF(D858=0,0,SUM(D$2:D858))</f>
        <v>0</v>
      </c>
      <c r="F858">
        <f t="shared" si="92"/>
        <v>55</v>
      </c>
      <c r="G858" s="5">
        <f t="shared" si="93"/>
        <v>0</v>
      </c>
      <c r="H858" t="e">
        <v>#N/A</v>
      </c>
      <c r="I858">
        <f t="shared" si="94"/>
        <v>0</v>
      </c>
      <c r="J858">
        <f t="shared" si="95"/>
        <v>0</v>
      </c>
      <c r="K858">
        <f>IF(J858=0,0,SUM(J$2:J858))</f>
        <v>0</v>
      </c>
      <c r="L858">
        <f t="shared" si="96"/>
        <v>0</v>
      </c>
    </row>
    <row r="859" spans="1:12">
      <c r="A859">
        <f t="shared" si="97"/>
        <v>858</v>
      </c>
      <c r="B859" s="11" t="s">
        <v>1297</v>
      </c>
      <c r="C859" t="str">
        <f ca="1">OFFSET(raw!$A$1,$A859*2,0)</f>
        <v>Arcadia Vale</v>
      </c>
      <c r="D859">
        <f t="shared" si="91"/>
        <v>1</v>
      </c>
      <c r="E859">
        <f ca="1">IF(D859=0,0,SUM(D$2:D859))</f>
        <v>444</v>
      </c>
      <c r="F859">
        <f t="shared" si="92"/>
        <v>55</v>
      </c>
      <c r="G859" s="5">
        <f t="shared" ca="1" si="93"/>
        <v>64</v>
      </c>
      <c r="H859">
        <v>2283</v>
      </c>
      <c r="I859">
        <f t="shared" si="94"/>
        <v>0</v>
      </c>
      <c r="J859">
        <f t="shared" si="95"/>
        <v>0</v>
      </c>
      <c r="K859">
        <f>IF(J859=0,0,SUM(J$2:J859))</f>
        <v>0</v>
      </c>
      <c r="L859">
        <f t="shared" si="96"/>
        <v>0</v>
      </c>
    </row>
    <row r="860" spans="1:12">
      <c r="A860">
        <f t="shared" si="97"/>
        <v>859</v>
      </c>
      <c r="B860" s="11" t="s">
        <v>1299</v>
      </c>
      <c r="C860" t="str">
        <f ca="1">OFFSET(raw!$A$1,$A860*2,0)</f>
        <v>Chippendale</v>
      </c>
      <c r="D860">
        <f t="shared" si="91"/>
        <v>1</v>
      </c>
      <c r="E860">
        <f ca="1">IF(D860=0,0,SUM(D$2:D860))</f>
        <v>445</v>
      </c>
      <c r="F860">
        <f t="shared" si="92"/>
        <v>55</v>
      </c>
      <c r="G860" s="5">
        <f t="shared" ca="1" si="93"/>
        <v>64</v>
      </c>
      <c r="H860">
        <v>2008</v>
      </c>
      <c r="I860">
        <f t="shared" si="94"/>
        <v>1</v>
      </c>
      <c r="J860">
        <f t="shared" si="95"/>
        <v>1</v>
      </c>
      <c r="K860">
        <f ca="1">IF(J860=0,0,SUM(J$2:J860))</f>
        <v>289</v>
      </c>
      <c r="L860">
        <f t="shared" ca="1" si="96"/>
        <v>32</v>
      </c>
    </row>
    <row r="861" spans="1:12">
      <c r="A861">
        <f t="shared" si="97"/>
        <v>860</v>
      </c>
      <c r="B861" s="11" t="s">
        <v>800</v>
      </c>
      <c r="C861" t="str">
        <f ca="1">OFFSET(raw!$A$1,$A861*2,0)</f>
        <v>Riverstone</v>
      </c>
      <c r="D861">
        <f t="shared" si="91"/>
        <v>0</v>
      </c>
      <c r="E861">
        <f>IF(D861=0,0,SUM(D$2:D861))</f>
        <v>0</v>
      </c>
      <c r="F861">
        <f t="shared" si="92"/>
        <v>55</v>
      </c>
      <c r="G861" s="5">
        <f t="shared" si="93"/>
        <v>0</v>
      </c>
      <c r="H861">
        <v>2765</v>
      </c>
      <c r="I861">
        <f t="shared" si="94"/>
        <v>0</v>
      </c>
      <c r="J861">
        <f t="shared" si="95"/>
        <v>0</v>
      </c>
      <c r="K861">
        <f>IF(J861=0,0,SUM(J$2:J861))</f>
        <v>0</v>
      </c>
      <c r="L861">
        <f t="shared" si="96"/>
        <v>0</v>
      </c>
    </row>
    <row r="862" spans="1:12">
      <c r="A862">
        <f t="shared" si="97"/>
        <v>861</v>
      </c>
      <c r="B862" s="11" t="s">
        <v>1301</v>
      </c>
      <c r="C862" t="str">
        <f ca="1">OFFSET(raw!$A$1,$A862*2,0)</f>
        <v>Edgeworth</v>
      </c>
      <c r="D862">
        <f t="shared" si="91"/>
        <v>0</v>
      </c>
      <c r="E862">
        <f>IF(D862=0,0,SUM(D$2:D862))</f>
        <v>0</v>
      </c>
      <c r="F862">
        <f t="shared" si="92"/>
        <v>55</v>
      </c>
      <c r="G862" s="5">
        <f t="shared" si="93"/>
        <v>0</v>
      </c>
      <c r="H862">
        <v>2285</v>
      </c>
      <c r="I862">
        <f t="shared" si="94"/>
        <v>0</v>
      </c>
      <c r="J862">
        <f t="shared" si="95"/>
        <v>0</v>
      </c>
      <c r="K862">
        <f>IF(J862=0,0,SUM(J$2:J862))</f>
        <v>0</v>
      </c>
      <c r="L862">
        <f t="shared" si="96"/>
        <v>0</v>
      </c>
    </row>
    <row r="863" spans="1:12">
      <c r="A863">
        <f t="shared" si="97"/>
        <v>862</v>
      </c>
      <c r="B863" s="11" t="s">
        <v>1303</v>
      </c>
      <c r="C863" t="str">
        <f ca="1">OFFSET(raw!$A$1,$A863*2,0)</f>
        <v>Euston</v>
      </c>
      <c r="D863">
        <f t="shared" si="91"/>
        <v>1</v>
      </c>
      <c r="E863">
        <f ca="1">IF(D863=0,0,SUM(D$2:D863))</f>
        <v>446</v>
      </c>
      <c r="F863">
        <f t="shared" si="92"/>
        <v>55</v>
      </c>
      <c r="G863" s="5">
        <f t="shared" ca="1" si="93"/>
        <v>64</v>
      </c>
      <c r="H863">
        <v>2737</v>
      </c>
      <c r="I863">
        <f t="shared" si="94"/>
        <v>0</v>
      </c>
      <c r="J863">
        <f t="shared" si="95"/>
        <v>0</v>
      </c>
      <c r="K863">
        <f>IF(J863=0,0,SUM(J$2:J863))</f>
        <v>0</v>
      </c>
      <c r="L863">
        <f t="shared" si="96"/>
        <v>0</v>
      </c>
    </row>
    <row r="864" spans="1:12">
      <c r="A864">
        <f t="shared" si="97"/>
        <v>863</v>
      </c>
      <c r="B864" s="11" t="s">
        <v>1305</v>
      </c>
      <c r="C864" t="str">
        <f ca="1">OFFSET(raw!$A$1,$A864*2,0)</f>
        <v>Maroubra</v>
      </c>
      <c r="D864">
        <f t="shared" si="91"/>
        <v>1</v>
      </c>
      <c r="E864">
        <f ca="1">IF(D864=0,0,SUM(D$2:D864))</f>
        <v>447</v>
      </c>
      <c r="F864">
        <f t="shared" si="92"/>
        <v>54</v>
      </c>
      <c r="G864" s="5">
        <f t="shared" ca="1" si="93"/>
        <v>63</v>
      </c>
      <c r="H864">
        <v>2035</v>
      </c>
      <c r="I864">
        <f t="shared" si="94"/>
        <v>1</v>
      </c>
      <c r="J864">
        <f t="shared" si="95"/>
        <v>1</v>
      </c>
      <c r="K864">
        <f ca="1">IF(J864=0,0,SUM(J$2:J864))</f>
        <v>290</v>
      </c>
      <c r="L864">
        <f t="shared" ca="1" si="96"/>
        <v>31</v>
      </c>
    </row>
    <row r="865" spans="1:12">
      <c r="A865">
        <f t="shared" si="97"/>
        <v>864</v>
      </c>
      <c r="B865" s="11" t="s">
        <v>1306</v>
      </c>
      <c r="C865" t="str">
        <f ca="1">OFFSET(raw!$A$1,$A865*2,0)</f>
        <v>Dubbo</v>
      </c>
      <c r="D865">
        <f t="shared" si="91"/>
        <v>0</v>
      </c>
      <c r="E865">
        <f>IF(D865=0,0,SUM(D$2:D865))</f>
        <v>0</v>
      </c>
      <c r="F865">
        <f t="shared" si="92"/>
        <v>54</v>
      </c>
      <c r="G865" s="5">
        <f t="shared" si="93"/>
        <v>0</v>
      </c>
      <c r="H865">
        <v>2830</v>
      </c>
      <c r="I865">
        <f t="shared" si="94"/>
        <v>0</v>
      </c>
      <c r="J865">
        <f t="shared" si="95"/>
        <v>0</v>
      </c>
      <c r="K865">
        <f>IF(J865=0,0,SUM(J$2:J865))</f>
        <v>0</v>
      </c>
      <c r="L865">
        <f t="shared" si="96"/>
        <v>0</v>
      </c>
    </row>
    <row r="866" spans="1:12">
      <c r="A866">
        <f t="shared" si="97"/>
        <v>865</v>
      </c>
      <c r="B866" s="11" t="s">
        <v>611</v>
      </c>
      <c r="C866" t="str">
        <f ca="1">OFFSET(raw!$A$1,$A866*2,0)</f>
        <v>Woodburn</v>
      </c>
      <c r="D866">
        <f t="shared" si="91"/>
        <v>0</v>
      </c>
      <c r="E866">
        <f>IF(D866=0,0,SUM(D$2:D866))</f>
        <v>0</v>
      </c>
      <c r="F866">
        <f t="shared" si="92"/>
        <v>54</v>
      </c>
      <c r="G866" s="5">
        <f t="shared" si="93"/>
        <v>0</v>
      </c>
      <c r="H866">
        <v>2472</v>
      </c>
      <c r="I866">
        <f t="shared" si="94"/>
        <v>0</v>
      </c>
      <c r="J866">
        <f t="shared" si="95"/>
        <v>0</v>
      </c>
      <c r="K866">
        <f>IF(J866=0,0,SUM(J$2:J866))</f>
        <v>0</v>
      </c>
      <c r="L866">
        <f t="shared" si="96"/>
        <v>0</v>
      </c>
    </row>
    <row r="867" spans="1:12">
      <c r="A867">
        <f t="shared" si="97"/>
        <v>866</v>
      </c>
      <c r="B867" s="11" t="s">
        <v>1308</v>
      </c>
      <c r="C867" t="str">
        <f ca="1">OFFSET(raw!$A$1,$A867*2,0)</f>
        <v>Narellan</v>
      </c>
      <c r="D867">
        <f t="shared" si="91"/>
        <v>1</v>
      </c>
      <c r="E867">
        <f ca="1">IF(D867=0,0,SUM(D$2:D867))</f>
        <v>448</v>
      </c>
      <c r="F867">
        <f t="shared" si="92"/>
        <v>54</v>
      </c>
      <c r="G867" s="5">
        <f t="shared" ca="1" si="93"/>
        <v>63</v>
      </c>
      <c r="H867">
        <v>2567</v>
      </c>
      <c r="I867">
        <f t="shared" si="94"/>
        <v>0</v>
      </c>
      <c r="J867">
        <f t="shared" si="95"/>
        <v>0</v>
      </c>
      <c r="K867">
        <f>IF(J867=0,0,SUM(J$2:J867))</f>
        <v>0</v>
      </c>
      <c r="L867">
        <f t="shared" si="96"/>
        <v>0</v>
      </c>
    </row>
    <row r="868" spans="1:12">
      <c r="A868">
        <f t="shared" si="97"/>
        <v>867</v>
      </c>
      <c r="B868" s="11" t="s">
        <v>1310</v>
      </c>
      <c r="C868" t="str">
        <f ca="1">OFFSET(raw!$A$1,$A868*2,0)</f>
        <v>Gulmarrad</v>
      </c>
      <c r="D868">
        <f t="shared" si="91"/>
        <v>1</v>
      </c>
      <c r="E868">
        <f ca="1">IF(D868=0,0,SUM(D$2:D868))</f>
        <v>449</v>
      </c>
      <c r="F868">
        <f t="shared" si="92"/>
        <v>54</v>
      </c>
      <c r="G868" s="5">
        <f t="shared" ca="1" si="93"/>
        <v>63</v>
      </c>
      <c r="H868">
        <v>2463</v>
      </c>
      <c r="I868">
        <f t="shared" si="94"/>
        <v>0</v>
      </c>
      <c r="J868">
        <f t="shared" si="95"/>
        <v>0</v>
      </c>
      <c r="K868">
        <f>IF(J868=0,0,SUM(J$2:J868))</f>
        <v>0</v>
      </c>
      <c r="L868">
        <f t="shared" si="96"/>
        <v>0</v>
      </c>
    </row>
    <row r="869" spans="1:12">
      <c r="A869">
        <f t="shared" si="97"/>
        <v>868</v>
      </c>
      <c r="B869" s="11" t="s">
        <v>664</v>
      </c>
      <c r="C869" t="str">
        <f ca="1">OFFSET(raw!$A$1,$A869*2,0)</f>
        <v>Kingscliff</v>
      </c>
      <c r="D869">
        <f t="shared" si="91"/>
        <v>0</v>
      </c>
      <c r="E869">
        <f>IF(D869=0,0,SUM(D$2:D869))</f>
        <v>0</v>
      </c>
      <c r="F869">
        <f t="shared" si="92"/>
        <v>54</v>
      </c>
      <c r="G869" s="5">
        <f t="shared" si="93"/>
        <v>0</v>
      </c>
      <c r="H869">
        <v>2487</v>
      </c>
      <c r="I869">
        <f t="shared" si="94"/>
        <v>0</v>
      </c>
      <c r="J869">
        <f t="shared" si="95"/>
        <v>0</v>
      </c>
      <c r="K869">
        <f>IF(J869=0,0,SUM(J$2:J869))</f>
        <v>0</v>
      </c>
      <c r="L869">
        <f t="shared" si="96"/>
        <v>0</v>
      </c>
    </row>
    <row r="870" spans="1:12">
      <c r="A870">
        <f t="shared" si="97"/>
        <v>869</v>
      </c>
      <c r="B870" s="11" t="s">
        <v>1313</v>
      </c>
      <c r="C870" t="str">
        <f ca="1">OFFSET(raw!$A$1,$A870*2,0)</f>
        <v>Como</v>
      </c>
      <c r="D870">
        <f t="shared" si="91"/>
        <v>1</v>
      </c>
      <c r="E870">
        <f ca="1">IF(D870=0,0,SUM(D$2:D870))</f>
        <v>450</v>
      </c>
      <c r="F870">
        <f t="shared" si="92"/>
        <v>54</v>
      </c>
      <c r="G870" s="5">
        <f t="shared" ca="1" si="93"/>
        <v>63</v>
      </c>
      <c r="H870">
        <v>2226</v>
      </c>
      <c r="I870">
        <f t="shared" si="94"/>
        <v>1</v>
      </c>
      <c r="J870">
        <f t="shared" si="95"/>
        <v>1</v>
      </c>
      <c r="K870">
        <f ca="1">IF(J870=0,0,SUM(J$2:J870))</f>
        <v>291</v>
      </c>
      <c r="L870">
        <f t="shared" ca="1" si="96"/>
        <v>31</v>
      </c>
    </row>
    <row r="871" spans="1:12">
      <c r="A871">
        <f t="shared" si="97"/>
        <v>870</v>
      </c>
      <c r="B871" s="11" t="s">
        <v>1314</v>
      </c>
      <c r="C871" t="str">
        <f ca="1">OFFSET(raw!$A$1,$A871*2,0)</f>
        <v>Gerringong</v>
      </c>
      <c r="D871">
        <f t="shared" si="91"/>
        <v>1</v>
      </c>
      <c r="E871">
        <f ca="1">IF(D871=0,0,SUM(D$2:D871))</f>
        <v>451</v>
      </c>
      <c r="F871">
        <f t="shared" si="92"/>
        <v>54</v>
      </c>
      <c r="G871" s="5">
        <f t="shared" ca="1" si="93"/>
        <v>63</v>
      </c>
      <c r="H871">
        <v>2534</v>
      </c>
      <c r="I871">
        <f t="shared" si="94"/>
        <v>0</v>
      </c>
      <c r="J871">
        <f t="shared" si="95"/>
        <v>0</v>
      </c>
      <c r="K871">
        <f>IF(J871=0,0,SUM(J$2:J871))</f>
        <v>0</v>
      </c>
      <c r="L871">
        <f t="shared" si="96"/>
        <v>0</v>
      </c>
    </row>
    <row r="872" spans="1:12">
      <c r="A872">
        <f t="shared" si="97"/>
        <v>871</v>
      </c>
      <c r="B872" s="11" t="s">
        <v>1316</v>
      </c>
      <c r="C872" t="str">
        <f ca="1">OFFSET(raw!$A$1,$A872*2,0)</f>
        <v>Lismore</v>
      </c>
      <c r="D872">
        <f t="shared" si="91"/>
        <v>1</v>
      </c>
      <c r="E872">
        <f ca="1">IF(D872=0,0,SUM(D$2:D872))</f>
        <v>452</v>
      </c>
      <c r="F872">
        <f t="shared" si="92"/>
        <v>54</v>
      </c>
      <c r="G872" s="5">
        <f t="shared" ca="1" si="93"/>
        <v>63</v>
      </c>
      <c r="H872">
        <v>2480</v>
      </c>
      <c r="I872">
        <f t="shared" si="94"/>
        <v>0</v>
      </c>
      <c r="J872">
        <f t="shared" si="95"/>
        <v>0</v>
      </c>
      <c r="K872">
        <f>IF(J872=0,0,SUM(J$2:J872))</f>
        <v>0</v>
      </c>
      <c r="L872">
        <f t="shared" si="96"/>
        <v>0</v>
      </c>
    </row>
    <row r="873" spans="1:12">
      <c r="A873">
        <f t="shared" si="97"/>
        <v>872</v>
      </c>
      <c r="B873" s="11" t="s">
        <v>823</v>
      </c>
      <c r="C873" t="str">
        <f ca="1">OFFSET(raw!$A$1,$A873*2,0)</f>
        <v>Yoogali</v>
      </c>
      <c r="D873">
        <f t="shared" si="91"/>
        <v>0</v>
      </c>
      <c r="E873">
        <f>IF(D873=0,0,SUM(D$2:D873))</f>
        <v>0</v>
      </c>
      <c r="F873">
        <f t="shared" si="92"/>
        <v>54</v>
      </c>
      <c r="G873" s="5">
        <f t="shared" si="93"/>
        <v>0</v>
      </c>
      <c r="H873">
        <v>2680</v>
      </c>
      <c r="I873">
        <f t="shared" si="94"/>
        <v>0</v>
      </c>
      <c r="J873">
        <f t="shared" si="95"/>
        <v>0</v>
      </c>
      <c r="K873">
        <f>IF(J873=0,0,SUM(J$2:J873))</f>
        <v>0</v>
      </c>
      <c r="L873">
        <f t="shared" si="96"/>
        <v>0</v>
      </c>
    </row>
    <row r="874" spans="1:12">
      <c r="A874">
        <f t="shared" si="97"/>
        <v>873</v>
      </c>
      <c r="B874" s="11" t="s">
        <v>1319</v>
      </c>
      <c r="C874" t="str">
        <f ca="1">OFFSET(raw!$A$1,$A874*2,0)</f>
        <v>Temora</v>
      </c>
      <c r="D874">
        <f t="shared" si="91"/>
        <v>1</v>
      </c>
      <c r="E874">
        <f ca="1">IF(D874=0,0,SUM(D$2:D874))</f>
        <v>453</v>
      </c>
      <c r="F874">
        <f t="shared" si="92"/>
        <v>54</v>
      </c>
      <c r="G874" s="5">
        <f t="shared" ca="1" si="93"/>
        <v>63</v>
      </c>
      <c r="H874">
        <v>2666</v>
      </c>
      <c r="I874">
        <f t="shared" si="94"/>
        <v>0</v>
      </c>
      <c r="J874">
        <f t="shared" si="95"/>
        <v>0</v>
      </c>
      <c r="K874">
        <f>IF(J874=0,0,SUM(J$2:J874))</f>
        <v>0</v>
      </c>
      <c r="L874">
        <f t="shared" si="96"/>
        <v>0</v>
      </c>
    </row>
    <row r="875" spans="1:12">
      <c r="A875">
        <f t="shared" si="97"/>
        <v>874</v>
      </c>
      <c r="B875" s="11" t="s">
        <v>1321</v>
      </c>
      <c r="C875" t="str">
        <f ca="1">OFFSET(raw!$A$1,$A875*2,0)</f>
        <v>Glenbrook</v>
      </c>
      <c r="D875">
        <f t="shared" si="91"/>
        <v>0</v>
      </c>
      <c r="E875">
        <f>IF(D875=0,0,SUM(D$2:D875))</f>
        <v>0</v>
      </c>
      <c r="F875">
        <f t="shared" si="92"/>
        <v>54</v>
      </c>
      <c r="G875" s="5">
        <f t="shared" si="93"/>
        <v>0</v>
      </c>
      <c r="H875">
        <v>2773</v>
      </c>
      <c r="I875">
        <f t="shared" si="94"/>
        <v>0</v>
      </c>
      <c r="J875">
        <f t="shared" si="95"/>
        <v>0</v>
      </c>
      <c r="K875">
        <f>IF(J875=0,0,SUM(J$2:J875))</f>
        <v>0</v>
      </c>
      <c r="L875">
        <f t="shared" si="96"/>
        <v>0</v>
      </c>
    </row>
    <row r="876" spans="1:12">
      <c r="A876">
        <f t="shared" si="97"/>
        <v>875</v>
      </c>
      <c r="B876" s="11" t="s">
        <v>1322</v>
      </c>
      <c r="C876" t="str">
        <f ca="1">OFFSET(raw!$A$1,$A876*2,0)</f>
        <v>Gymea</v>
      </c>
      <c r="D876">
        <f t="shared" si="91"/>
        <v>0</v>
      </c>
      <c r="E876">
        <f>IF(D876=0,0,SUM(D$2:D876))</f>
        <v>0</v>
      </c>
      <c r="F876">
        <f t="shared" si="92"/>
        <v>54</v>
      </c>
      <c r="G876" s="5">
        <f t="shared" si="93"/>
        <v>0</v>
      </c>
      <c r="H876">
        <v>2227</v>
      </c>
      <c r="I876">
        <f t="shared" si="94"/>
        <v>1</v>
      </c>
      <c r="J876">
        <f t="shared" si="95"/>
        <v>0</v>
      </c>
      <c r="K876">
        <f>IF(J876=0,0,SUM(J$2:J876))</f>
        <v>0</v>
      </c>
      <c r="L876">
        <f t="shared" si="96"/>
        <v>0</v>
      </c>
    </row>
    <row r="877" spans="1:12">
      <c r="A877">
        <f t="shared" si="97"/>
        <v>876</v>
      </c>
      <c r="B877" s="11" t="s">
        <v>1323</v>
      </c>
      <c r="C877" t="str">
        <f ca="1">OFFSET(raw!$A$1,$A877*2,0)</f>
        <v>Hazelbrook</v>
      </c>
      <c r="D877">
        <f t="shared" si="91"/>
        <v>1</v>
      </c>
      <c r="E877">
        <f ca="1">IF(D877=0,0,SUM(D$2:D877))</f>
        <v>454</v>
      </c>
      <c r="F877">
        <f t="shared" si="92"/>
        <v>54</v>
      </c>
      <c r="G877" s="5">
        <f t="shared" ca="1" si="93"/>
        <v>63</v>
      </c>
      <c r="H877">
        <v>2779</v>
      </c>
      <c r="I877">
        <f t="shared" si="94"/>
        <v>0</v>
      </c>
      <c r="J877">
        <f t="shared" si="95"/>
        <v>0</v>
      </c>
      <c r="K877">
        <f>IF(J877=0,0,SUM(J$2:J877))</f>
        <v>0</v>
      </c>
      <c r="L877">
        <f t="shared" si="96"/>
        <v>0</v>
      </c>
    </row>
    <row r="878" spans="1:12">
      <c r="A878">
        <f t="shared" si="97"/>
        <v>877</v>
      </c>
      <c r="B878" s="11" t="s">
        <v>1143</v>
      </c>
      <c r="C878" t="str">
        <f ca="1">OFFSET(raw!$A$1,$A878*2,0)</f>
        <v>Woolgoolga</v>
      </c>
      <c r="D878">
        <f t="shared" si="91"/>
        <v>0</v>
      </c>
      <c r="E878">
        <f>IF(D878=0,0,SUM(D$2:D878))</f>
        <v>0</v>
      </c>
      <c r="F878">
        <f t="shared" si="92"/>
        <v>54</v>
      </c>
      <c r="G878" s="5">
        <f t="shared" si="93"/>
        <v>0</v>
      </c>
      <c r="H878">
        <v>2456</v>
      </c>
      <c r="I878">
        <f t="shared" si="94"/>
        <v>0</v>
      </c>
      <c r="J878">
        <f t="shared" si="95"/>
        <v>0</v>
      </c>
      <c r="K878">
        <f>IF(J878=0,0,SUM(J$2:J878))</f>
        <v>0</v>
      </c>
      <c r="L878">
        <f t="shared" si="96"/>
        <v>0</v>
      </c>
    </row>
    <row r="879" spans="1:12">
      <c r="A879">
        <f t="shared" si="97"/>
        <v>878</v>
      </c>
      <c r="B879" s="11" t="s">
        <v>1326</v>
      </c>
      <c r="C879" t="str">
        <f ca="1">OFFSET(raw!$A$1,$A879*2,0)</f>
        <v>Bathurst</v>
      </c>
      <c r="D879">
        <f t="shared" si="91"/>
        <v>0</v>
      </c>
      <c r="E879">
        <f>IF(D879=0,0,SUM(D$2:D879))</f>
        <v>0</v>
      </c>
      <c r="F879">
        <f t="shared" si="92"/>
        <v>54</v>
      </c>
      <c r="G879" s="5">
        <f t="shared" si="93"/>
        <v>0</v>
      </c>
      <c r="H879">
        <v>2795</v>
      </c>
      <c r="I879">
        <f t="shared" si="94"/>
        <v>0</v>
      </c>
      <c r="J879">
        <f t="shared" si="95"/>
        <v>0</v>
      </c>
      <c r="K879">
        <f>IF(J879=0,0,SUM(J$2:J879))</f>
        <v>0</v>
      </c>
      <c r="L879">
        <f t="shared" si="96"/>
        <v>0</v>
      </c>
    </row>
    <row r="880" spans="1:12">
      <c r="A880">
        <f t="shared" si="97"/>
        <v>879</v>
      </c>
      <c r="B880" s="11" t="s">
        <v>1327</v>
      </c>
      <c r="C880" t="str">
        <f ca="1">OFFSET(raw!$A$1,$A880*2,0)</f>
        <v>Telopea</v>
      </c>
      <c r="D880">
        <f t="shared" si="91"/>
        <v>1</v>
      </c>
      <c r="E880">
        <f ca="1">IF(D880=0,0,SUM(D$2:D880))</f>
        <v>455</v>
      </c>
      <c r="F880">
        <f t="shared" si="92"/>
        <v>54</v>
      </c>
      <c r="G880" s="5">
        <f t="shared" ca="1" si="93"/>
        <v>63</v>
      </c>
      <c r="H880">
        <v>2117</v>
      </c>
      <c r="I880">
        <f t="shared" si="94"/>
        <v>1</v>
      </c>
      <c r="J880">
        <f t="shared" si="95"/>
        <v>1</v>
      </c>
      <c r="K880">
        <f ca="1">IF(J880=0,0,SUM(J$2:J880))</f>
        <v>292</v>
      </c>
      <c r="L880">
        <f t="shared" ca="1" si="96"/>
        <v>31</v>
      </c>
    </row>
    <row r="881" spans="1:12">
      <c r="A881">
        <f t="shared" si="97"/>
        <v>880</v>
      </c>
      <c r="B881" s="11" t="s">
        <v>1329</v>
      </c>
      <c r="C881" t="str">
        <f ca="1">OFFSET(raw!$A$1,$A881*2,0)</f>
        <v>Temora</v>
      </c>
      <c r="D881">
        <f t="shared" si="91"/>
        <v>0</v>
      </c>
      <c r="E881">
        <f>IF(D881=0,0,SUM(D$2:D881))</f>
        <v>0</v>
      </c>
      <c r="F881">
        <f t="shared" si="92"/>
        <v>54</v>
      </c>
      <c r="G881" s="5">
        <f t="shared" si="93"/>
        <v>0</v>
      </c>
      <c r="H881">
        <v>2666</v>
      </c>
      <c r="I881">
        <f t="shared" si="94"/>
        <v>0</v>
      </c>
      <c r="J881">
        <f t="shared" si="95"/>
        <v>0</v>
      </c>
      <c r="K881">
        <f>IF(J881=0,0,SUM(J$2:J881))</f>
        <v>0</v>
      </c>
      <c r="L881">
        <f t="shared" si="96"/>
        <v>0</v>
      </c>
    </row>
    <row r="882" spans="1:12">
      <c r="A882">
        <f t="shared" si="97"/>
        <v>881</v>
      </c>
      <c r="B882" s="11" t="s">
        <v>339</v>
      </c>
      <c r="C882" t="str">
        <f ca="1">OFFSET(raw!$A$1,$A882*2,0)</f>
        <v>Luddenham</v>
      </c>
      <c r="D882">
        <f t="shared" si="91"/>
        <v>0</v>
      </c>
      <c r="E882">
        <f>IF(D882=0,0,SUM(D$2:D882))</f>
        <v>0</v>
      </c>
      <c r="F882">
        <f t="shared" si="92"/>
        <v>54</v>
      </c>
      <c r="G882" s="5">
        <f t="shared" si="93"/>
        <v>0</v>
      </c>
      <c r="H882">
        <v>2745</v>
      </c>
      <c r="I882">
        <f t="shared" si="94"/>
        <v>0</v>
      </c>
      <c r="J882">
        <f t="shared" si="95"/>
        <v>0</v>
      </c>
      <c r="K882">
        <f>IF(J882=0,0,SUM(J$2:J882))</f>
        <v>0</v>
      </c>
      <c r="L882">
        <f t="shared" si="96"/>
        <v>0</v>
      </c>
    </row>
    <row r="883" spans="1:12">
      <c r="A883">
        <f t="shared" si="97"/>
        <v>882</v>
      </c>
      <c r="B883" s="11" t="s">
        <v>1331</v>
      </c>
      <c r="C883" t="str">
        <f ca="1">OFFSET(raw!$A$1,$A883*2,0)</f>
        <v>Helensburgh</v>
      </c>
      <c r="D883">
        <f t="shared" si="91"/>
        <v>1</v>
      </c>
      <c r="E883">
        <f ca="1">IF(D883=0,0,SUM(D$2:D883))</f>
        <v>456</v>
      </c>
      <c r="F883">
        <f t="shared" si="92"/>
        <v>53</v>
      </c>
      <c r="G883" s="5">
        <f t="shared" ca="1" si="93"/>
        <v>63</v>
      </c>
      <c r="H883">
        <v>2508</v>
      </c>
      <c r="I883">
        <f t="shared" si="94"/>
        <v>0</v>
      </c>
      <c r="J883">
        <f t="shared" si="95"/>
        <v>0</v>
      </c>
      <c r="K883">
        <f>IF(J883=0,0,SUM(J$2:J883))</f>
        <v>0</v>
      </c>
      <c r="L883">
        <f t="shared" si="96"/>
        <v>0</v>
      </c>
    </row>
    <row r="884" spans="1:12">
      <c r="A884">
        <f t="shared" si="97"/>
        <v>883</v>
      </c>
      <c r="B884" s="11" t="s">
        <v>611</v>
      </c>
      <c r="C884" t="str">
        <f ca="1">OFFSET(raw!$A$1,$A884*2,0)</f>
        <v>Uralla</v>
      </c>
      <c r="D884">
        <f t="shared" si="91"/>
        <v>0</v>
      </c>
      <c r="E884">
        <f>IF(D884=0,0,SUM(D$2:D884))</f>
        <v>0</v>
      </c>
      <c r="F884">
        <f t="shared" si="92"/>
        <v>53</v>
      </c>
      <c r="G884" s="5">
        <f t="shared" si="93"/>
        <v>0</v>
      </c>
      <c r="H884">
        <v>2358</v>
      </c>
      <c r="I884">
        <f t="shared" si="94"/>
        <v>0</v>
      </c>
      <c r="J884">
        <f t="shared" si="95"/>
        <v>0</v>
      </c>
      <c r="K884">
        <f>IF(J884=0,0,SUM(J$2:J884))</f>
        <v>0</v>
      </c>
      <c r="L884">
        <f t="shared" si="96"/>
        <v>0</v>
      </c>
    </row>
    <row r="885" spans="1:12">
      <c r="A885">
        <f t="shared" si="97"/>
        <v>884</v>
      </c>
      <c r="B885" s="11" t="s">
        <v>1333</v>
      </c>
      <c r="C885" t="str">
        <f ca="1">OFFSET(raw!$A$1,$A885*2,0)</f>
        <v>Jindabyne</v>
      </c>
      <c r="D885">
        <f t="shared" si="91"/>
        <v>0</v>
      </c>
      <c r="E885">
        <f>IF(D885=0,0,SUM(D$2:D885))</f>
        <v>0</v>
      </c>
      <c r="F885">
        <f t="shared" si="92"/>
        <v>53</v>
      </c>
      <c r="G885" s="5">
        <f t="shared" si="93"/>
        <v>0</v>
      </c>
      <c r="H885">
        <v>2627</v>
      </c>
      <c r="I885">
        <f t="shared" si="94"/>
        <v>0</v>
      </c>
      <c r="J885">
        <f t="shared" si="95"/>
        <v>0</v>
      </c>
      <c r="K885">
        <f>IF(J885=0,0,SUM(J$2:J885))</f>
        <v>0</v>
      </c>
      <c r="L885">
        <f t="shared" si="96"/>
        <v>0</v>
      </c>
    </row>
    <row r="886" spans="1:12">
      <c r="A886">
        <f t="shared" si="97"/>
        <v>885</v>
      </c>
      <c r="B886" s="11" t="s">
        <v>1335</v>
      </c>
      <c r="C886" t="str">
        <f ca="1">OFFSET(raw!$A$1,$A886*2,0)</f>
        <v>Byron Bay</v>
      </c>
      <c r="D886">
        <f t="shared" si="91"/>
        <v>0</v>
      </c>
      <c r="E886">
        <f>IF(D886=0,0,SUM(D$2:D886))</f>
        <v>0</v>
      </c>
      <c r="F886">
        <f t="shared" si="92"/>
        <v>53</v>
      </c>
      <c r="G886" s="5">
        <f t="shared" si="93"/>
        <v>0</v>
      </c>
      <c r="H886">
        <v>2481</v>
      </c>
      <c r="I886">
        <f t="shared" si="94"/>
        <v>0</v>
      </c>
      <c r="J886">
        <f t="shared" si="95"/>
        <v>0</v>
      </c>
      <c r="K886">
        <f>IF(J886=0,0,SUM(J$2:J886))</f>
        <v>0</v>
      </c>
      <c r="L886">
        <f t="shared" si="96"/>
        <v>0</v>
      </c>
    </row>
    <row r="887" spans="1:12">
      <c r="A887">
        <f t="shared" si="97"/>
        <v>886</v>
      </c>
      <c r="B887" s="11" t="s">
        <v>1336</v>
      </c>
      <c r="C887" t="str">
        <f ca="1">OFFSET(raw!$A$1,$A887*2,0)</f>
        <v>Kiama</v>
      </c>
      <c r="D887">
        <f t="shared" si="91"/>
        <v>1</v>
      </c>
      <c r="E887">
        <f ca="1">IF(D887=0,0,SUM(D$2:D887))</f>
        <v>457</v>
      </c>
      <c r="F887">
        <f t="shared" si="92"/>
        <v>53</v>
      </c>
      <c r="G887" s="5">
        <f t="shared" ca="1" si="93"/>
        <v>63</v>
      </c>
      <c r="H887">
        <v>2533</v>
      </c>
      <c r="I887">
        <f t="shared" si="94"/>
        <v>0</v>
      </c>
      <c r="J887">
        <f t="shared" si="95"/>
        <v>0</v>
      </c>
      <c r="K887">
        <f>IF(J887=0,0,SUM(J$2:J887))</f>
        <v>0</v>
      </c>
      <c r="L887">
        <f t="shared" si="96"/>
        <v>0</v>
      </c>
    </row>
    <row r="888" spans="1:12">
      <c r="A888">
        <f t="shared" si="97"/>
        <v>887</v>
      </c>
      <c r="B888" s="11" t="s">
        <v>1337</v>
      </c>
      <c r="C888" t="str">
        <f ca="1">OFFSET(raw!$A$1,$A888*2,0)</f>
        <v>Lismore</v>
      </c>
      <c r="D888">
        <f t="shared" si="91"/>
        <v>0</v>
      </c>
      <c r="E888">
        <f>IF(D888=0,0,SUM(D$2:D888))</f>
        <v>0</v>
      </c>
      <c r="F888">
        <f t="shared" si="92"/>
        <v>53</v>
      </c>
      <c r="G888" s="5">
        <f t="shared" si="93"/>
        <v>0</v>
      </c>
      <c r="H888">
        <v>2480</v>
      </c>
      <c r="I888">
        <f t="shared" si="94"/>
        <v>0</v>
      </c>
      <c r="J888">
        <f t="shared" si="95"/>
        <v>0</v>
      </c>
      <c r="K888">
        <f>IF(J888=0,0,SUM(J$2:J888))</f>
        <v>0</v>
      </c>
      <c r="L888">
        <f t="shared" si="96"/>
        <v>0</v>
      </c>
    </row>
    <row r="889" spans="1:12">
      <c r="A889">
        <f t="shared" si="97"/>
        <v>888</v>
      </c>
      <c r="B889" s="11" t="s">
        <v>1338</v>
      </c>
      <c r="C889" t="str">
        <f ca="1">OFFSET(raw!$A$1,$A889*2,0)</f>
        <v>Wyong</v>
      </c>
      <c r="D889">
        <f t="shared" si="91"/>
        <v>1</v>
      </c>
      <c r="E889">
        <f ca="1">IF(D889=0,0,SUM(D$2:D889))</f>
        <v>458</v>
      </c>
      <c r="F889">
        <f t="shared" si="92"/>
        <v>53</v>
      </c>
      <c r="G889" s="5">
        <f t="shared" ca="1" si="93"/>
        <v>63</v>
      </c>
      <c r="H889">
        <v>2259</v>
      </c>
      <c r="I889">
        <f t="shared" si="94"/>
        <v>0</v>
      </c>
      <c r="J889">
        <f t="shared" si="95"/>
        <v>0</v>
      </c>
      <c r="K889">
        <f>IF(J889=0,0,SUM(J$2:J889))</f>
        <v>0</v>
      </c>
      <c r="L889">
        <f t="shared" si="96"/>
        <v>0</v>
      </c>
    </row>
    <row r="890" spans="1:12">
      <c r="A890">
        <f t="shared" si="97"/>
        <v>889</v>
      </c>
      <c r="B890" s="11" t="s">
        <v>1339</v>
      </c>
      <c r="C890" t="str">
        <f ca="1">OFFSET(raw!$A$1,$A890*2,0)</f>
        <v>Kurnell</v>
      </c>
      <c r="D890">
        <f t="shared" si="91"/>
        <v>1</v>
      </c>
      <c r="E890">
        <f ca="1">IF(D890=0,0,SUM(D$2:D890))</f>
        <v>459</v>
      </c>
      <c r="F890">
        <f t="shared" si="92"/>
        <v>53</v>
      </c>
      <c r="G890" s="5">
        <f t="shared" ca="1" si="93"/>
        <v>62</v>
      </c>
      <c r="H890">
        <v>2231</v>
      </c>
      <c r="I890">
        <f t="shared" si="94"/>
        <v>1</v>
      </c>
      <c r="J890">
        <f t="shared" si="95"/>
        <v>1</v>
      </c>
      <c r="K890">
        <f ca="1">IF(J890=0,0,SUM(J$2:J890))</f>
        <v>293</v>
      </c>
      <c r="L890">
        <f t="shared" ca="1" si="96"/>
        <v>31</v>
      </c>
    </row>
    <row r="891" spans="1:12">
      <c r="A891">
        <f t="shared" si="97"/>
        <v>890</v>
      </c>
      <c r="B891" s="11" t="s">
        <v>1341</v>
      </c>
      <c r="C891" t="str">
        <f ca="1">OFFSET(raw!$A$1,$A891*2,0)</f>
        <v>Blakehurst</v>
      </c>
      <c r="D891">
        <f t="shared" si="91"/>
        <v>1</v>
      </c>
      <c r="E891">
        <f ca="1">IF(D891=0,0,SUM(D$2:D891))</f>
        <v>460</v>
      </c>
      <c r="F891">
        <f t="shared" si="92"/>
        <v>53</v>
      </c>
      <c r="G891" s="5">
        <f t="shared" ca="1" si="93"/>
        <v>62</v>
      </c>
      <c r="H891">
        <v>2221</v>
      </c>
      <c r="I891">
        <f t="shared" si="94"/>
        <v>1</v>
      </c>
      <c r="J891">
        <f t="shared" si="95"/>
        <v>1</v>
      </c>
      <c r="K891">
        <f ca="1">IF(J891=0,0,SUM(J$2:J891))</f>
        <v>294</v>
      </c>
      <c r="L891">
        <f t="shared" ca="1" si="96"/>
        <v>30</v>
      </c>
    </row>
    <row r="892" spans="1:12">
      <c r="A892">
        <f t="shared" si="97"/>
        <v>891</v>
      </c>
      <c r="B892" s="11" t="s">
        <v>1342</v>
      </c>
      <c r="C892" t="str">
        <f ca="1">OFFSET(raw!$A$1,$A892*2,0)</f>
        <v>Pambula Beach</v>
      </c>
      <c r="D892">
        <f t="shared" si="91"/>
        <v>0</v>
      </c>
      <c r="E892">
        <f>IF(D892=0,0,SUM(D$2:D892))</f>
        <v>0</v>
      </c>
      <c r="F892">
        <f t="shared" si="92"/>
        <v>53</v>
      </c>
      <c r="G892" s="5">
        <f t="shared" si="93"/>
        <v>0</v>
      </c>
      <c r="H892">
        <v>2549</v>
      </c>
      <c r="I892">
        <f t="shared" si="94"/>
        <v>0</v>
      </c>
      <c r="J892">
        <f t="shared" si="95"/>
        <v>0</v>
      </c>
      <c r="K892">
        <f>IF(J892=0,0,SUM(J$2:J892))</f>
        <v>0</v>
      </c>
      <c r="L892">
        <f t="shared" si="96"/>
        <v>0</v>
      </c>
    </row>
    <row r="893" spans="1:12">
      <c r="A893">
        <f t="shared" si="97"/>
        <v>892</v>
      </c>
      <c r="B893" s="11" t="s">
        <v>1344</v>
      </c>
      <c r="C893" t="str">
        <f ca="1">OFFSET(raw!$A$1,$A893*2,0)</f>
        <v>Bega</v>
      </c>
      <c r="D893">
        <f t="shared" si="91"/>
        <v>0</v>
      </c>
      <c r="E893">
        <f>IF(D893=0,0,SUM(D$2:D893))</f>
        <v>0</v>
      </c>
      <c r="F893">
        <f t="shared" si="92"/>
        <v>53</v>
      </c>
      <c r="G893" s="5">
        <f t="shared" si="93"/>
        <v>0</v>
      </c>
      <c r="H893">
        <v>2550</v>
      </c>
      <c r="I893">
        <f t="shared" si="94"/>
        <v>0</v>
      </c>
      <c r="J893">
        <f t="shared" si="95"/>
        <v>0</v>
      </c>
      <c r="K893">
        <f>IF(J893=0,0,SUM(J$2:J893))</f>
        <v>0</v>
      </c>
      <c r="L893">
        <f t="shared" si="96"/>
        <v>0</v>
      </c>
    </row>
    <row r="894" spans="1:12">
      <c r="A894">
        <f t="shared" si="97"/>
        <v>893</v>
      </c>
      <c r="B894" s="11" t="s">
        <v>189</v>
      </c>
      <c r="C894" t="str">
        <f ca="1">OFFSET(raw!$A$1,$A894*2,0)</f>
        <v>Belfield</v>
      </c>
      <c r="D894">
        <f t="shared" si="91"/>
        <v>0</v>
      </c>
      <c r="E894">
        <f>IF(D894=0,0,SUM(D$2:D894))</f>
        <v>0</v>
      </c>
      <c r="F894">
        <f t="shared" si="92"/>
        <v>53</v>
      </c>
      <c r="G894" s="5">
        <f t="shared" si="93"/>
        <v>0</v>
      </c>
      <c r="H894">
        <v>2191</v>
      </c>
      <c r="I894">
        <f t="shared" si="94"/>
        <v>1</v>
      </c>
      <c r="J894">
        <f t="shared" si="95"/>
        <v>0</v>
      </c>
      <c r="K894">
        <f>IF(J894=0,0,SUM(J$2:J894))</f>
        <v>0</v>
      </c>
      <c r="L894">
        <f t="shared" si="96"/>
        <v>0</v>
      </c>
    </row>
    <row r="895" spans="1:12">
      <c r="A895">
        <f t="shared" si="97"/>
        <v>894</v>
      </c>
      <c r="B895" s="11" t="s">
        <v>1347</v>
      </c>
      <c r="C895" t="str">
        <f ca="1">OFFSET(raw!$A$1,$A895*2,0)</f>
        <v>Point Clare</v>
      </c>
      <c r="D895">
        <f t="shared" si="91"/>
        <v>1</v>
      </c>
      <c r="E895">
        <f ca="1">IF(D895=0,0,SUM(D$2:D895))</f>
        <v>461</v>
      </c>
      <c r="F895">
        <f t="shared" si="92"/>
        <v>53</v>
      </c>
      <c r="G895" s="5">
        <f t="shared" ca="1" si="93"/>
        <v>62</v>
      </c>
      <c r="H895">
        <v>2250</v>
      </c>
      <c r="I895">
        <f t="shared" si="94"/>
        <v>0</v>
      </c>
      <c r="J895">
        <f t="shared" si="95"/>
        <v>0</v>
      </c>
      <c r="K895">
        <f>IF(J895=0,0,SUM(J$2:J895))</f>
        <v>0</v>
      </c>
      <c r="L895">
        <f t="shared" si="96"/>
        <v>0</v>
      </c>
    </row>
    <row r="896" spans="1:12">
      <c r="A896">
        <f t="shared" si="97"/>
        <v>895</v>
      </c>
      <c r="B896" s="11" t="s">
        <v>1349</v>
      </c>
      <c r="C896" t="str">
        <f ca="1">OFFSET(raw!$A$1,$A896*2,0)</f>
        <v>Cootamundra</v>
      </c>
      <c r="D896">
        <f t="shared" si="91"/>
        <v>0</v>
      </c>
      <c r="E896">
        <f>IF(D896=0,0,SUM(D$2:D896))</f>
        <v>0</v>
      </c>
      <c r="F896">
        <f t="shared" si="92"/>
        <v>53</v>
      </c>
      <c r="G896" s="5">
        <f t="shared" si="93"/>
        <v>0</v>
      </c>
      <c r="H896">
        <v>2590</v>
      </c>
      <c r="I896">
        <f t="shared" si="94"/>
        <v>0</v>
      </c>
      <c r="J896">
        <f t="shared" si="95"/>
        <v>0</v>
      </c>
      <c r="K896">
        <f>IF(J896=0,0,SUM(J$2:J896))</f>
        <v>0</v>
      </c>
      <c r="L896">
        <f t="shared" si="96"/>
        <v>0</v>
      </c>
    </row>
    <row r="897" spans="1:12">
      <c r="A897">
        <f t="shared" si="97"/>
        <v>896</v>
      </c>
      <c r="B897" s="11" t="s">
        <v>611</v>
      </c>
      <c r="C897" t="str">
        <f ca="1">OFFSET(raw!$A$1,$A897*2,0)</f>
        <v>Leeton</v>
      </c>
      <c r="D897">
        <f t="shared" si="91"/>
        <v>0</v>
      </c>
      <c r="E897">
        <f>IF(D897=0,0,SUM(D$2:D897))</f>
        <v>0</v>
      </c>
      <c r="F897">
        <f t="shared" si="92"/>
        <v>53</v>
      </c>
      <c r="G897" s="5">
        <f t="shared" si="93"/>
        <v>0</v>
      </c>
      <c r="H897">
        <v>2705</v>
      </c>
      <c r="I897">
        <f t="shared" si="94"/>
        <v>0</v>
      </c>
      <c r="J897">
        <f t="shared" si="95"/>
        <v>0</v>
      </c>
      <c r="K897">
        <f>IF(J897=0,0,SUM(J$2:J897))</f>
        <v>0</v>
      </c>
      <c r="L897">
        <f t="shared" si="96"/>
        <v>0</v>
      </c>
    </row>
    <row r="898" spans="1:12">
      <c r="A898">
        <f t="shared" si="97"/>
        <v>897</v>
      </c>
      <c r="B898" s="11" t="s">
        <v>1351</v>
      </c>
      <c r="C898" t="str">
        <f ca="1">OFFSET(raw!$A$1,$A898*2,0)</f>
        <v>Scone</v>
      </c>
      <c r="D898">
        <f t="shared" si="91"/>
        <v>0</v>
      </c>
      <c r="E898">
        <f>IF(D898=0,0,SUM(D$2:D898))</f>
        <v>0</v>
      </c>
      <c r="F898">
        <f t="shared" si="92"/>
        <v>53</v>
      </c>
      <c r="G898" s="5">
        <f t="shared" si="93"/>
        <v>0</v>
      </c>
      <c r="H898">
        <v>2337</v>
      </c>
      <c r="I898">
        <f t="shared" si="94"/>
        <v>0</v>
      </c>
      <c r="J898">
        <f t="shared" si="95"/>
        <v>0</v>
      </c>
      <c r="K898">
        <f>IF(J898=0,0,SUM(J$2:J898))</f>
        <v>0</v>
      </c>
      <c r="L898">
        <f t="shared" si="96"/>
        <v>0</v>
      </c>
    </row>
    <row r="899" spans="1:12">
      <c r="A899">
        <f t="shared" si="97"/>
        <v>898</v>
      </c>
      <c r="B899" s="11" t="s">
        <v>1353</v>
      </c>
      <c r="C899" t="str">
        <f ca="1">OFFSET(raw!$A$1,$A899*2,0)</f>
        <v>Mathoura</v>
      </c>
      <c r="D899">
        <f t="shared" ref="D899:D962" si="98">IF(ISNUMBER(FIND("Public",B899)),1,0)</f>
        <v>1</v>
      </c>
      <c r="E899">
        <f ca="1">IF(D899=0,0,SUM(D$2:D899))</f>
        <v>462</v>
      </c>
      <c r="F899">
        <f t="shared" ref="F899:F962" si="99">100-ROUND(A899/MAX(A:A)*100, 0)</f>
        <v>53</v>
      </c>
      <c r="G899" s="5">
        <f t="shared" ref="G899:G962" ca="1" si="100">IF(E899=0,0,ROUND(1-E899/MAX(E$2:E$1897),2))*100</f>
        <v>62</v>
      </c>
      <c r="H899">
        <v>2710</v>
      </c>
      <c r="I899">
        <f t="shared" ref="I899:I962" si="101">IFERROR(IF(H899&lt;2250,1,0),0)</f>
        <v>0</v>
      </c>
      <c r="J899">
        <f t="shared" ref="J899:J962" si="102">I899*D899</f>
        <v>0</v>
      </c>
      <c r="K899">
        <f>IF(J899=0,0,SUM(J$2:J899))</f>
        <v>0</v>
      </c>
      <c r="L899">
        <f t="shared" ref="L899:L962" si="103">IF(K899=0,0,ROUND(1-K899/MAX(K$2:K$1897),2))*100</f>
        <v>0</v>
      </c>
    </row>
    <row r="900" spans="1:12">
      <c r="A900">
        <f t="shared" ref="A900:A963" si="104">A899+1</f>
        <v>899</v>
      </c>
      <c r="B900" s="11" t="s">
        <v>1355</v>
      </c>
      <c r="C900" t="str">
        <f ca="1">OFFSET(raw!$A$1,$A900*2,0)</f>
        <v>West Pymble</v>
      </c>
      <c r="D900">
        <f t="shared" si="98"/>
        <v>0</v>
      </c>
      <c r="E900">
        <f>IF(D900=0,0,SUM(D$2:D900))</f>
        <v>0</v>
      </c>
      <c r="F900">
        <f t="shared" si="99"/>
        <v>53</v>
      </c>
      <c r="G900" s="5">
        <f t="shared" si="100"/>
        <v>0</v>
      </c>
      <c r="H900">
        <v>2073</v>
      </c>
      <c r="I900">
        <f t="shared" si="101"/>
        <v>1</v>
      </c>
      <c r="J900">
        <f t="shared" si="102"/>
        <v>0</v>
      </c>
      <c r="K900">
        <f>IF(J900=0,0,SUM(J$2:J900))</f>
        <v>0</v>
      </c>
      <c r="L900">
        <f t="shared" si="103"/>
        <v>0</v>
      </c>
    </row>
    <row r="901" spans="1:12">
      <c r="A901">
        <f t="shared" si="104"/>
        <v>900</v>
      </c>
      <c r="B901" s="11" t="s">
        <v>1356</v>
      </c>
      <c r="C901" t="str">
        <f ca="1">OFFSET(raw!$A$1,$A901*2,0)</f>
        <v>Horsley Park</v>
      </c>
      <c r="D901">
        <f t="shared" si="98"/>
        <v>0</v>
      </c>
      <c r="E901">
        <f>IF(D901=0,0,SUM(D$2:D901))</f>
        <v>0</v>
      </c>
      <c r="F901">
        <f t="shared" si="99"/>
        <v>53</v>
      </c>
      <c r="G901" s="5">
        <f t="shared" si="100"/>
        <v>0</v>
      </c>
      <c r="H901">
        <v>2175</v>
      </c>
      <c r="I901">
        <f t="shared" si="101"/>
        <v>1</v>
      </c>
      <c r="J901">
        <f t="shared" si="102"/>
        <v>0</v>
      </c>
      <c r="K901">
        <f>IF(J901=0,0,SUM(J$2:J901))</f>
        <v>0</v>
      </c>
      <c r="L901">
        <f t="shared" si="103"/>
        <v>0</v>
      </c>
    </row>
    <row r="902" spans="1:12">
      <c r="A902">
        <f t="shared" si="104"/>
        <v>901</v>
      </c>
      <c r="B902" s="11" t="s">
        <v>1358</v>
      </c>
      <c r="C902" t="str">
        <f ca="1">OFFSET(raw!$A$1,$A902*2,0)</f>
        <v>Ballina</v>
      </c>
      <c r="D902">
        <f t="shared" si="98"/>
        <v>0</v>
      </c>
      <c r="E902">
        <f>IF(D902=0,0,SUM(D$2:D902))</f>
        <v>0</v>
      </c>
      <c r="F902">
        <f t="shared" si="99"/>
        <v>52</v>
      </c>
      <c r="G902" s="5">
        <f t="shared" si="100"/>
        <v>0</v>
      </c>
      <c r="H902">
        <v>2478</v>
      </c>
      <c r="I902">
        <f t="shared" si="101"/>
        <v>0</v>
      </c>
      <c r="J902">
        <f t="shared" si="102"/>
        <v>0</v>
      </c>
      <c r="K902">
        <f>IF(J902=0,0,SUM(J$2:J902))</f>
        <v>0</v>
      </c>
      <c r="L902">
        <f t="shared" si="103"/>
        <v>0</v>
      </c>
    </row>
    <row r="903" spans="1:12">
      <c r="A903">
        <f t="shared" si="104"/>
        <v>902</v>
      </c>
      <c r="B903" s="11" t="s">
        <v>1359</v>
      </c>
      <c r="C903" t="str">
        <f ca="1">OFFSET(raw!$A$1,$A903*2,0)</f>
        <v>Elderslie</v>
      </c>
      <c r="D903">
        <f t="shared" si="98"/>
        <v>1</v>
      </c>
      <c r="E903">
        <f ca="1">IF(D903=0,0,SUM(D$2:D903))</f>
        <v>463</v>
      </c>
      <c r="F903">
        <f t="shared" si="99"/>
        <v>52</v>
      </c>
      <c r="G903" s="5">
        <f t="shared" ca="1" si="100"/>
        <v>62</v>
      </c>
      <c r="H903">
        <v>2335</v>
      </c>
      <c r="I903">
        <f t="shared" si="101"/>
        <v>0</v>
      </c>
      <c r="J903">
        <f t="shared" si="102"/>
        <v>0</v>
      </c>
      <c r="K903">
        <f>IF(J903=0,0,SUM(J$2:J903))</f>
        <v>0</v>
      </c>
      <c r="L903">
        <f t="shared" si="103"/>
        <v>0</v>
      </c>
    </row>
    <row r="904" spans="1:12">
      <c r="A904">
        <f t="shared" si="104"/>
        <v>903</v>
      </c>
      <c r="B904" s="11" t="s">
        <v>1361</v>
      </c>
      <c r="C904" t="str">
        <f ca="1">OFFSET(raw!$A$1,$A904*2,0)</f>
        <v>Winston Hills</v>
      </c>
      <c r="D904">
        <f t="shared" si="98"/>
        <v>0</v>
      </c>
      <c r="E904">
        <f>IF(D904=0,0,SUM(D$2:D904))</f>
        <v>0</v>
      </c>
      <c r="F904">
        <f t="shared" si="99"/>
        <v>52</v>
      </c>
      <c r="G904" s="5">
        <f t="shared" si="100"/>
        <v>0</v>
      </c>
      <c r="H904">
        <v>2153</v>
      </c>
      <c r="I904">
        <f t="shared" si="101"/>
        <v>1</v>
      </c>
      <c r="J904">
        <f t="shared" si="102"/>
        <v>0</v>
      </c>
      <c r="K904">
        <f>IF(J904=0,0,SUM(J$2:J904))</f>
        <v>0</v>
      </c>
      <c r="L904">
        <f t="shared" si="103"/>
        <v>0</v>
      </c>
    </row>
    <row r="905" spans="1:12">
      <c r="A905">
        <f t="shared" si="104"/>
        <v>904</v>
      </c>
      <c r="B905" s="11" t="s">
        <v>611</v>
      </c>
      <c r="C905" t="str">
        <f ca="1">OFFSET(raw!$A$1,$A905*2,0)</f>
        <v>Kilaben Bay</v>
      </c>
      <c r="D905">
        <f t="shared" si="98"/>
        <v>0</v>
      </c>
      <c r="E905">
        <f>IF(D905=0,0,SUM(D$2:D905))</f>
        <v>0</v>
      </c>
      <c r="F905">
        <f t="shared" si="99"/>
        <v>52</v>
      </c>
      <c r="G905" s="5">
        <f t="shared" si="100"/>
        <v>0</v>
      </c>
      <c r="H905">
        <v>2283</v>
      </c>
      <c r="I905">
        <f t="shared" si="101"/>
        <v>0</v>
      </c>
      <c r="J905">
        <f t="shared" si="102"/>
        <v>0</v>
      </c>
      <c r="K905">
        <f>IF(J905=0,0,SUM(J$2:J905))</f>
        <v>0</v>
      </c>
      <c r="L905">
        <f t="shared" si="103"/>
        <v>0</v>
      </c>
    </row>
    <row r="906" spans="1:12">
      <c r="A906">
        <f t="shared" si="104"/>
        <v>905</v>
      </c>
      <c r="B906" s="11" t="s">
        <v>1363</v>
      </c>
      <c r="C906" t="str">
        <f ca="1">OFFSET(raw!$A$1,$A906*2,0)</f>
        <v>Springwood</v>
      </c>
      <c r="D906">
        <f t="shared" si="98"/>
        <v>1</v>
      </c>
      <c r="E906">
        <f ca="1">IF(D906=0,0,SUM(D$2:D906))</f>
        <v>464</v>
      </c>
      <c r="F906">
        <f t="shared" si="99"/>
        <v>52</v>
      </c>
      <c r="G906" s="5">
        <f t="shared" ca="1" si="100"/>
        <v>62</v>
      </c>
      <c r="H906">
        <v>2777</v>
      </c>
      <c r="I906">
        <f t="shared" si="101"/>
        <v>0</v>
      </c>
      <c r="J906">
        <f t="shared" si="102"/>
        <v>0</v>
      </c>
      <c r="K906">
        <f>IF(J906=0,0,SUM(J$2:J906))</f>
        <v>0</v>
      </c>
      <c r="L906">
        <f t="shared" si="103"/>
        <v>0</v>
      </c>
    </row>
    <row r="907" spans="1:12">
      <c r="A907">
        <f t="shared" si="104"/>
        <v>906</v>
      </c>
      <c r="B907" s="11" t="s">
        <v>1364</v>
      </c>
      <c r="C907" t="str">
        <f ca="1">OFFSET(raw!$A$1,$A907*2,0)</f>
        <v>South Penrith</v>
      </c>
      <c r="D907">
        <f t="shared" si="98"/>
        <v>0</v>
      </c>
      <c r="E907">
        <f>IF(D907=0,0,SUM(D$2:D907))</f>
        <v>0</v>
      </c>
      <c r="F907">
        <f t="shared" si="99"/>
        <v>52</v>
      </c>
      <c r="G907" s="5">
        <f t="shared" si="100"/>
        <v>0</v>
      </c>
      <c r="H907">
        <v>2750</v>
      </c>
      <c r="I907">
        <f t="shared" si="101"/>
        <v>0</v>
      </c>
      <c r="J907">
        <f t="shared" si="102"/>
        <v>0</v>
      </c>
      <c r="K907">
        <f>IF(J907=0,0,SUM(J$2:J907))</f>
        <v>0</v>
      </c>
      <c r="L907">
        <f t="shared" si="103"/>
        <v>0</v>
      </c>
    </row>
    <row r="908" spans="1:12">
      <c r="A908">
        <f t="shared" si="104"/>
        <v>907</v>
      </c>
      <c r="B908" s="11" t="s">
        <v>1365</v>
      </c>
      <c r="C908" t="str">
        <f ca="1">OFFSET(raw!$A$1,$A908*2,0)</f>
        <v>Padstow</v>
      </c>
      <c r="D908">
        <f t="shared" si="98"/>
        <v>1</v>
      </c>
      <c r="E908">
        <f ca="1">IF(D908=0,0,SUM(D$2:D908))</f>
        <v>465</v>
      </c>
      <c r="F908">
        <f t="shared" si="99"/>
        <v>52</v>
      </c>
      <c r="G908" s="5">
        <f t="shared" ca="1" si="100"/>
        <v>62</v>
      </c>
      <c r="H908">
        <v>2211</v>
      </c>
      <c r="I908">
        <f t="shared" si="101"/>
        <v>1</v>
      </c>
      <c r="J908">
        <f t="shared" si="102"/>
        <v>1</v>
      </c>
      <c r="K908">
        <f ca="1">IF(J908=0,0,SUM(J$2:J908))</f>
        <v>295</v>
      </c>
      <c r="L908">
        <f t="shared" ca="1" si="103"/>
        <v>30</v>
      </c>
    </row>
    <row r="909" spans="1:12">
      <c r="A909">
        <f t="shared" si="104"/>
        <v>908</v>
      </c>
      <c r="B909" s="11" t="s">
        <v>1366</v>
      </c>
      <c r="C909" t="str">
        <f ca="1">OFFSET(raw!$A$1,$A909*2,0)</f>
        <v>Cardiff</v>
      </c>
      <c r="D909">
        <f t="shared" si="98"/>
        <v>1</v>
      </c>
      <c r="E909">
        <f ca="1">IF(D909=0,0,SUM(D$2:D909))</f>
        <v>466</v>
      </c>
      <c r="F909">
        <f t="shared" si="99"/>
        <v>52</v>
      </c>
      <c r="G909" s="5">
        <f t="shared" ca="1" si="100"/>
        <v>62</v>
      </c>
      <c r="H909">
        <v>2285</v>
      </c>
      <c r="I909">
        <f t="shared" si="101"/>
        <v>0</v>
      </c>
      <c r="J909">
        <f t="shared" si="102"/>
        <v>0</v>
      </c>
      <c r="K909">
        <f>IF(J909=0,0,SUM(J$2:J909))</f>
        <v>0</v>
      </c>
      <c r="L909">
        <f t="shared" si="103"/>
        <v>0</v>
      </c>
    </row>
    <row r="910" spans="1:12">
      <c r="A910">
        <f t="shared" si="104"/>
        <v>909</v>
      </c>
      <c r="B910" s="11" t="s">
        <v>1367</v>
      </c>
      <c r="C910" t="str">
        <f ca="1">OFFSET(raw!$A$1,$A910*2,0)</f>
        <v>Cecil Hills</v>
      </c>
      <c r="D910">
        <f t="shared" si="98"/>
        <v>1</v>
      </c>
      <c r="E910">
        <f ca="1">IF(D910=0,0,SUM(D$2:D910))</f>
        <v>467</v>
      </c>
      <c r="F910">
        <f t="shared" si="99"/>
        <v>52</v>
      </c>
      <c r="G910" s="5">
        <f t="shared" ca="1" si="100"/>
        <v>62</v>
      </c>
      <c r="H910">
        <v>2171</v>
      </c>
      <c r="I910">
        <f t="shared" si="101"/>
        <v>1</v>
      </c>
      <c r="J910">
        <f t="shared" si="102"/>
        <v>1</v>
      </c>
      <c r="K910">
        <f ca="1">IF(J910=0,0,SUM(J$2:J910))</f>
        <v>296</v>
      </c>
      <c r="L910">
        <f t="shared" ca="1" si="103"/>
        <v>30</v>
      </c>
    </row>
    <row r="911" spans="1:12">
      <c r="A911">
        <f t="shared" si="104"/>
        <v>910</v>
      </c>
      <c r="B911" s="11" t="s">
        <v>1369</v>
      </c>
      <c r="C911" t="str">
        <f ca="1">OFFSET(raw!$A$1,$A911*2,0)</f>
        <v>Glendenning</v>
      </c>
      <c r="D911">
        <f t="shared" si="98"/>
        <v>1</v>
      </c>
      <c r="E911">
        <f ca="1">IF(D911=0,0,SUM(D$2:D911))</f>
        <v>468</v>
      </c>
      <c r="F911">
        <f t="shared" si="99"/>
        <v>52</v>
      </c>
      <c r="G911" s="5">
        <f t="shared" ca="1" si="100"/>
        <v>62</v>
      </c>
      <c r="H911">
        <v>2761</v>
      </c>
      <c r="I911">
        <f t="shared" si="101"/>
        <v>0</v>
      </c>
      <c r="J911">
        <f t="shared" si="102"/>
        <v>0</v>
      </c>
      <c r="K911">
        <f>IF(J911=0,0,SUM(J$2:J911))</f>
        <v>0</v>
      </c>
      <c r="L911">
        <f t="shared" si="103"/>
        <v>0</v>
      </c>
    </row>
    <row r="912" spans="1:12">
      <c r="A912">
        <f t="shared" si="104"/>
        <v>911</v>
      </c>
      <c r="B912" s="11" t="s">
        <v>611</v>
      </c>
      <c r="C912" t="str">
        <f ca="1">OFFSET(raw!$A$1,$A912*2,0)</f>
        <v>Maclean</v>
      </c>
      <c r="D912">
        <f t="shared" si="98"/>
        <v>0</v>
      </c>
      <c r="E912">
        <f>IF(D912=0,0,SUM(D$2:D912))</f>
        <v>0</v>
      </c>
      <c r="F912">
        <f t="shared" si="99"/>
        <v>52</v>
      </c>
      <c r="G912" s="5">
        <f t="shared" si="100"/>
        <v>0</v>
      </c>
      <c r="H912">
        <v>2463</v>
      </c>
      <c r="I912">
        <f t="shared" si="101"/>
        <v>0</v>
      </c>
      <c r="J912">
        <f t="shared" si="102"/>
        <v>0</v>
      </c>
      <c r="K912">
        <f>IF(J912=0,0,SUM(J$2:J912))</f>
        <v>0</v>
      </c>
      <c r="L912">
        <f t="shared" si="103"/>
        <v>0</v>
      </c>
    </row>
    <row r="913" spans="1:12">
      <c r="A913">
        <f t="shared" si="104"/>
        <v>912</v>
      </c>
      <c r="B913" s="11" t="s">
        <v>1371</v>
      </c>
      <c r="C913" t="str">
        <f ca="1">OFFSET(raw!$A$1,$A913*2,0)</f>
        <v>Kurrajong</v>
      </c>
      <c r="D913">
        <f t="shared" si="98"/>
        <v>1</v>
      </c>
      <c r="E913">
        <f ca="1">IF(D913=0,0,SUM(D$2:D913))</f>
        <v>469</v>
      </c>
      <c r="F913">
        <f t="shared" si="99"/>
        <v>52</v>
      </c>
      <c r="G913" s="5">
        <f t="shared" ca="1" si="100"/>
        <v>62</v>
      </c>
      <c r="H913">
        <v>2758</v>
      </c>
      <c r="I913">
        <f t="shared" si="101"/>
        <v>0</v>
      </c>
      <c r="J913">
        <f t="shared" si="102"/>
        <v>0</v>
      </c>
      <c r="K913">
        <f>IF(J913=0,0,SUM(J$2:J913))</f>
        <v>0</v>
      </c>
      <c r="L913">
        <f t="shared" si="103"/>
        <v>0</v>
      </c>
    </row>
    <row r="914" spans="1:12">
      <c r="A914">
        <f t="shared" si="104"/>
        <v>913</v>
      </c>
      <c r="B914" s="11" t="s">
        <v>1372</v>
      </c>
      <c r="C914" t="str">
        <f ca="1">OFFSET(raw!$A$1,$A914*2,0)</f>
        <v>Wollongong</v>
      </c>
      <c r="D914">
        <f t="shared" si="98"/>
        <v>1</v>
      </c>
      <c r="E914">
        <f ca="1">IF(D914=0,0,SUM(D$2:D914))</f>
        <v>470</v>
      </c>
      <c r="F914">
        <f t="shared" si="99"/>
        <v>52</v>
      </c>
      <c r="G914" s="5">
        <f t="shared" ca="1" si="100"/>
        <v>62</v>
      </c>
      <c r="H914">
        <v>2500</v>
      </c>
      <c r="I914">
        <f t="shared" si="101"/>
        <v>0</v>
      </c>
      <c r="J914">
        <f t="shared" si="102"/>
        <v>0</v>
      </c>
      <c r="K914">
        <f>IF(J914=0,0,SUM(J$2:J914))</f>
        <v>0</v>
      </c>
      <c r="L914">
        <f t="shared" si="103"/>
        <v>0</v>
      </c>
    </row>
    <row r="915" spans="1:12">
      <c r="A915">
        <f t="shared" si="104"/>
        <v>914</v>
      </c>
      <c r="B915" s="11" t="s">
        <v>1373</v>
      </c>
      <c r="C915" t="str">
        <f ca="1">OFFSET(raw!$A$1,$A915*2,0)</f>
        <v>Marrickville</v>
      </c>
      <c r="D915">
        <f t="shared" si="98"/>
        <v>1</v>
      </c>
      <c r="E915">
        <f ca="1">IF(D915=0,0,SUM(D$2:D915))</f>
        <v>471</v>
      </c>
      <c r="F915">
        <f t="shared" si="99"/>
        <v>52</v>
      </c>
      <c r="G915" s="5">
        <f t="shared" ca="1" si="100"/>
        <v>61</v>
      </c>
      <c r="H915">
        <v>2204</v>
      </c>
      <c r="I915">
        <f t="shared" si="101"/>
        <v>1</v>
      </c>
      <c r="J915">
        <f t="shared" si="102"/>
        <v>1</v>
      </c>
      <c r="K915">
        <f ca="1">IF(J915=0,0,SUM(J$2:J915))</f>
        <v>297</v>
      </c>
      <c r="L915">
        <f t="shared" ca="1" si="103"/>
        <v>30</v>
      </c>
    </row>
    <row r="916" spans="1:12">
      <c r="A916">
        <f t="shared" si="104"/>
        <v>915</v>
      </c>
      <c r="B916" s="11" t="s">
        <v>230</v>
      </c>
      <c r="C916" t="str">
        <f ca="1">OFFSET(raw!$A$1,$A916*2,0)</f>
        <v>Lalor Park</v>
      </c>
      <c r="D916">
        <f t="shared" si="98"/>
        <v>0</v>
      </c>
      <c r="E916">
        <f>IF(D916=0,0,SUM(D$2:D916))</f>
        <v>0</v>
      </c>
      <c r="F916">
        <f t="shared" si="99"/>
        <v>52</v>
      </c>
      <c r="G916" s="5">
        <f t="shared" si="100"/>
        <v>0</v>
      </c>
      <c r="H916">
        <v>2147</v>
      </c>
      <c r="I916">
        <f t="shared" si="101"/>
        <v>1</v>
      </c>
      <c r="J916">
        <f t="shared" si="102"/>
        <v>0</v>
      </c>
      <c r="K916">
        <f>IF(J916=0,0,SUM(J$2:J916))</f>
        <v>0</v>
      </c>
      <c r="L916">
        <f t="shared" si="103"/>
        <v>0</v>
      </c>
    </row>
    <row r="917" spans="1:12">
      <c r="A917">
        <f t="shared" si="104"/>
        <v>916</v>
      </c>
      <c r="B917" s="11" t="s">
        <v>611</v>
      </c>
      <c r="C917" t="str">
        <f ca="1">OFFSET(raw!$A$1,$A917*2,0)</f>
        <v>West Tamworth</v>
      </c>
      <c r="D917">
        <f t="shared" si="98"/>
        <v>0</v>
      </c>
      <c r="E917">
        <f>IF(D917=0,0,SUM(D$2:D917))</f>
        <v>0</v>
      </c>
      <c r="F917">
        <f t="shared" si="99"/>
        <v>52</v>
      </c>
      <c r="G917" s="5">
        <f t="shared" si="100"/>
        <v>0</v>
      </c>
      <c r="H917">
        <v>2340</v>
      </c>
      <c r="I917">
        <f t="shared" si="101"/>
        <v>0</v>
      </c>
      <c r="J917">
        <f t="shared" si="102"/>
        <v>0</v>
      </c>
      <c r="K917">
        <f>IF(J917=0,0,SUM(J$2:J917))</f>
        <v>0</v>
      </c>
      <c r="L917">
        <f t="shared" si="103"/>
        <v>0</v>
      </c>
    </row>
    <row r="918" spans="1:12">
      <c r="A918">
        <f t="shared" si="104"/>
        <v>917</v>
      </c>
      <c r="B918" s="11" t="s">
        <v>1376</v>
      </c>
      <c r="C918" t="str">
        <f ca="1">OFFSET(raw!$A$1,$A918*2,0)</f>
        <v>Cowra</v>
      </c>
      <c r="D918">
        <f t="shared" si="98"/>
        <v>0</v>
      </c>
      <c r="E918">
        <f>IF(D918=0,0,SUM(D$2:D918))</f>
        <v>0</v>
      </c>
      <c r="F918">
        <f t="shared" si="99"/>
        <v>52</v>
      </c>
      <c r="G918" s="5">
        <f t="shared" si="100"/>
        <v>0</v>
      </c>
      <c r="H918">
        <v>2794</v>
      </c>
      <c r="I918">
        <f t="shared" si="101"/>
        <v>0</v>
      </c>
      <c r="J918">
        <f t="shared" si="102"/>
        <v>0</v>
      </c>
      <c r="K918">
        <f>IF(J918=0,0,SUM(J$2:J918))</f>
        <v>0</v>
      </c>
      <c r="L918">
        <f t="shared" si="103"/>
        <v>0</v>
      </c>
    </row>
    <row r="919" spans="1:12">
      <c r="A919">
        <f t="shared" si="104"/>
        <v>918</v>
      </c>
      <c r="B919" s="11" t="s">
        <v>1378</v>
      </c>
      <c r="C919" t="str">
        <f ca="1">OFFSET(raw!$A$1,$A919*2,0)</f>
        <v>Prospect</v>
      </c>
      <c r="D919">
        <f t="shared" si="98"/>
        <v>0</v>
      </c>
      <c r="E919">
        <f>IF(D919=0,0,SUM(D$2:D919))</f>
        <v>0</v>
      </c>
      <c r="F919">
        <f t="shared" si="99"/>
        <v>52</v>
      </c>
      <c r="G919" s="5">
        <f t="shared" si="100"/>
        <v>0</v>
      </c>
      <c r="H919">
        <v>2148</v>
      </c>
      <c r="I919">
        <f t="shared" si="101"/>
        <v>1</v>
      </c>
      <c r="J919">
        <f t="shared" si="102"/>
        <v>0</v>
      </c>
      <c r="K919">
        <f>IF(J919=0,0,SUM(J$2:J919))</f>
        <v>0</v>
      </c>
      <c r="L919">
        <f t="shared" si="103"/>
        <v>0</v>
      </c>
    </row>
    <row r="920" spans="1:12">
      <c r="A920">
        <f t="shared" si="104"/>
        <v>919</v>
      </c>
      <c r="B920" s="11" t="s">
        <v>1380</v>
      </c>
      <c r="C920" t="str">
        <f ca="1">OFFSET(raw!$A$1,$A920*2,0)</f>
        <v>Casula</v>
      </c>
      <c r="D920">
        <f t="shared" si="98"/>
        <v>1</v>
      </c>
      <c r="E920">
        <f ca="1">IF(D920=0,0,SUM(D$2:D920))</f>
        <v>472</v>
      </c>
      <c r="F920">
        <f t="shared" si="99"/>
        <v>52</v>
      </c>
      <c r="G920" s="5">
        <f t="shared" ca="1" si="100"/>
        <v>61</v>
      </c>
      <c r="H920">
        <v>2170</v>
      </c>
      <c r="I920">
        <f t="shared" si="101"/>
        <v>1</v>
      </c>
      <c r="J920">
        <f t="shared" si="102"/>
        <v>1</v>
      </c>
      <c r="K920">
        <f ca="1">IF(J920=0,0,SUM(J$2:J920))</f>
        <v>298</v>
      </c>
      <c r="L920">
        <f t="shared" ca="1" si="103"/>
        <v>30</v>
      </c>
    </row>
    <row r="921" spans="1:12">
      <c r="A921">
        <f t="shared" si="104"/>
        <v>920</v>
      </c>
      <c r="B921" s="11" t="s">
        <v>1382</v>
      </c>
      <c r="C921" t="str">
        <f ca="1">OFFSET(raw!$A$1,$A921*2,0)</f>
        <v>Tarrawanna</v>
      </c>
      <c r="D921">
        <f t="shared" si="98"/>
        <v>1</v>
      </c>
      <c r="E921">
        <f ca="1">IF(D921=0,0,SUM(D$2:D921))</f>
        <v>473</v>
      </c>
      <c r="F921">
        <f t="shared" si="99"/>
        <v>51</v>
      </c>
      <c r="G921" s="5">
        <f t="shared" ca="1" si="100"/>
        <v>61</v>
      </c>
      <c r="H921">
        <v>2518</v>
      </c>
      <c r="I921">
        <f t="shared" si="101"/>
        <v>0</v>
      </c>
      <c r="J921">
        <f t="shared" si="102"/>
        <v>0</v>
      </c>
      <c r="K921">
        <f>IF(J921=0,0,SUM(J$2:J921))</f>
        <v>0</v>
      </c>
      <c r="L921">
        <f t="shared" si="103"/>
        <v>0</v>
      </c>
    </row>
    <row r="922" spans="1:12">
      <c r="A922">
        <f t="shared" si="104"/>
        <v>921</v>
      </c>
      <c r="B922" s="11" t="s">
        <v>1384</v>
      </c>
      <c r="C922" t="str">
        <f ca="1">OFFSET(raw!$A$1,$A922*2,0)</f>
        <v>Cronulla</v>
      </c>
      <c r="D922">
        <f t="shared" si="98"/>
        <v>1</v>
      </c>
      <c r="E922">
        <f ca="1">IF(D922=0,0,SUM(D$2:D922))</f>
        <v>474</v>
      </c>
      <c r="F922">
        <f t="shared" si="99"/>
        <v>51</v>
      </c>
      <c r="G922" s="5">
        <f t="shared" ca="1" si="100"/>
        <v>61</v>
      </c>
      <c r="H922">
        <v>2230</v>
      </c>
      <c r="I922">
        <f t="shared" si="101"/>
        <v>1</v>
      </c>
      <c r="J922">
        <f t="shared" si="102"/>
        <v>1</v>
      </c>
      <c r="K922">
        <f ca="1">IF(J922=0,0,SUM(J$2:J922))</f>
        <v>299</v>
      </c>
      <c r="L922">
        <f t="shared" ca="1" si="103"/>
        <v>28.999999999999996</v>
      </c>
    </row>
    <row r="923" spans="1:12">
      <c r="A923">
        <f t="shared" si="104"/>
        <v>922</v>
      </c>
      <c r="B923" s="11" t="s">
        <v>1385</v>
      </c>
      <c r="C923" t="str">
        <f ca="1">OFFSET(raw!$A$1,$A923*2,0)</f>
        <v>Albion Park</v>
      </c>
      <c r="D923">
        <f t="shared" si="98"/>
        <v>0</v>
      </c>
      <c r="E923">
        <f>IF(D923=0,0,SUM(D$2:D923))</f>
        <v>0</v>
      </c>
      <c r="F923">
        <f t="shared" si="99"/>
        <v>51</v>
      </c>
      <c r="G923" s="5">
        <f t="shared" si="100"/>
        <v>0</v>
      </c>
      <c r="H923">
        <v>2527</v>
      </c>
      <c r="I923">
        <f t="shared" si="101"/>
        <v>0</v>
      </c>
      <c r="J923">
        <f t="shared" si="102"/>
        <v>0</v>
      </c>
      <c r="K923">
        <f>IF(J923=0,0,SUM(J$2:J923))</f>
        <v>0</v>
      </c>
      <c r="L923">
        <f t="shared" si="103"/>
        <v>0</v>
      </c>
    </row>
    <row r="924" spans="1:12">
      <c r="A924">
        <f t="shared" si="104"/>
        <v>923</v>
      </c>
      <c r="B924" s="11" t="s">
        <v>1387</v>
      </c>
      <c r="C924" t="str">
        <f ca="1">OFFSET(raw!$A$1,$A924*2,0)</f>
        <v>Gateshead</v>
      </c>
      <c r="D924">
        <f t="shared" si="98"/>
        <v>0</v>
      </c>
      <c r="E924">
        <f>IF(D924=0,0,SUM(D$2:D924))</f>
        <v>0</v>
      </c>
      <c r="F924">
        <f t="shared" si="99"/>
        <v>51</v>
      </c>
      <c r="G924" s="5">
        <f t="shared" si="100"/>
        <v>0</v>
      </c>
      <c r="H924">
        <v>2290</v>
      </c>
      <c r="I924">
        <f t="shared" si="101"/>
        <v>0</v>
      </c>
      <c r="J924">
        <f t="shared" si="102"/>
        <v>0</v>
      </c>
      <c r="K924">
        <f>IF(J924=0,0,SUM(J$2:J924))</f>
        <v>0</v>
      </c>
      <c r="L924">
        <f t="shared" si="103"/>
        <v>0</v>
      </c>
    </row>
    <row r="925" spans="1:12">
      <c r="A925">
        <f t="shared" si="104"/>
        <v>924</v>
      </c>
      <c r="B925" s="11" t="s">
        <v>1389</v>
      </c>
      <c r="C925" t="str">
        <f ca="1">OFFSET(raw!$A$1,$A925*2,0)</f>
        <v>Bundeena</v>
      </c>
      <c r="D925">
        <f t="shared" si="98"/>
        <v>1</v>
      </c>
      <c r="E925">
        <f ca="1">IF(D925=0,0,SUM(D$2:D925))</f>
        <v>475</v>
      </c>
      <c r="F925">
        <f t="shared" si="99"/>
        <v>51</v>
      </c>
      <c r="G925" s="5">
        <f t="shared" ca="1" si="100"/>
        <v>61</v>
      </c>
      <c r="H925">
        <v>2230</v>
      </c>
      <c r="I925">
        <f t="shared" si="101"/>
        <v>1</v>
      </c>
      <c r="J925">
        <f t="shared" si="102"/>
        <v>1</v>
      </c>
      <c r="K925">
        <f ca="1">IF(J925=0,0,SUM(J$2:J925))</f>
        <v>300</v>
      </c>
      <c r="L925">
        <f t="shared" ca="1" si="103"/>
        <v>28.999999999999996</v>
      </c>
    </row>
    <row r="926" spans="1:12">
      <c r="A926">
        <f t="shared" si="104"/>
        <v>925</v>
      </c>
      <c r="B926" s="11" t="s">
        <v>1391</v>
      </c>
      <c r="C926" t="str">
        <f ca="1">OFFSET(raw!$A$1,$A926*2,0)</f>
        <v>West Wyalong</v>
      </c>
      <c r="D926">
        <f t="shared" si="98"/>
        <v>0</v>
      </c>
      <c r="E926">
        <f>IF(D926=0,0,SUM(D$2:D926))</f>
        <v>0</v>
      </c>
      <c r="F926">
        <f t="shared" si="99"/>
        <v>51</v>
      </c>
      <c r="G926" s="5">
        <f t="shared" si="100"/>
        <v>0</v>
      </c>
      <c r="H926">
        <v>2671</v>
      </c>
      <c r="I926">
        <f t="shared" si="101"/>
        <v>0</v>
      </c>
      <c r="J926">
        <f t="shared" si="102"/>
        <v>0</v>
      </c>
      <c r="K926">
        <f>IF(J926=0,0,SUM(J$2:J926))</f>
        <v>0</v>
      </c>
      <c r="L926">
        <f t="shared" si="103"/>
        <v>0</v>
      </c>
    </row>
    <row r="927" spans="1:12">
      <c r="A927">
        <f t="shared" si="104"/>
        <v>926</v>
      </c>
      <c r="B927" s="11" t="s">
        <v>1393</v>
      </c>
      <c r="C927" t="str">
        <f ca="1">OFFSET(raw!$A$1,$A927*2,0)</f>
        <v>Byron Bay</v>
      </c>
      <c r="D927">
        <f t="shared" si="98"/>
        <v>0</v>
      </c>
      <c r="E927">
        <f>IF(D927=0,0,SUM(D$2:D927))</f>
        <v>0</v>
      </c>
      <c r="F927">
        <f t="shared" si="99"/>
        <v>51</v>
      </c>
      <c r="G927" s="5">
        <f t="shared" si="100"/>
        <v>0</v>
      </c>
      <c r="H927">
        <v>2481</v>
      </c>
      <c r="I927">
        <f t="shared" si="101"/>
        <v>0</v>
      </c>
      <c r="J927">
        <f t="shared" si="102"/>
        <v>0</v>
      </c>
      <c r="K927">
        <f>IF(J927=0,0,SUM(J$2:J927))</f>
        <v>0</v>
      </c>
      <c r="L927">
        <f t="shared" si="103"/>
        <v>0</v>
      </c>
    </row>
    <row r="928" spans="1:12">
      <c r="A928">
        <f t="shared" si="104"/>
        <v>927</v>
      </c>
      <c r="B928" s="11" t="s">
        <v>1394</v>
      </c>
      <c r="C928" t="str">
        <f ca="1">OFFSET(raw!$A$1,$A928*2,0)</f>
        <v>Ashmont</v>
      </c>
      <c r="D928">
        <f t="shared" si="98"/>
        <v>0</v>
      </c>
      <c r="E928">
        <f>IF(D928=0,0,SUM(D$2:D928))</f>
        <v>0</v>
      </c>
      <c r="F928">
        <f t="shared" si="99"/>
        <v>51</v>
      </c>
      <c r="G928" s="5">
        <f t="shared" si="100"/>
        <v>0</v>
      </c>
      <c r="H928">
        <v>2650</v>
      </c>
      <c r="I928">
        <f t="shared" si="101"/>
        <v>0</v>
      </c>
      <c r="J928">
        <f t="shared" si="102"/>
        <v>0</v>
      </c>
      <c r="K928">
        <f>IF(J928=0,0,SUM(J$2:J928))</f>
        <v>0</v>
      </c>
      <c r="L928">
        <f t="shared" si="103"/>
        <v>0</v>
      </c>
    </row>
    <row r="929" spans="1:12">
      <c r="A929">
        <f t="shared" si="104"/>
        <v>928</v>
      </c>
      <c r="B929" s="11" t="s">
        <v>1396</v>
      </c>
      <c r="C929" t="str">
        <f ca="1">OFFSET(raw!$A$1,$A929*2,0)</f>
        <v>Albury</v>
      </c>
      <c r="D929">
        <f t="shared" si="98"/>
        <v>0</v>
      </c>
      <c r="E929">
        <f>IF(D929=0,0,SUM(D$2:D929))</f>
        <v>0</v>
      </c>
      <c r="F929">
        <f t="shared" si="99"/>
        <v>51</v>
      </c>
      <c r="G929" s="5">
        <f t="shared" si="100"/>
        <v>0</v>
      </c>
      <c r="H929">
        <v>2640</v>
      </c>
      <c r="I929">
        <f t="shared" si="101"/>
        <v>0</v>
      </c>
      <c r="J929">
        <f t="shared" si="102"/>
        <v>0</v>
      </c>
      <c r="K929">
        <f>IF(J929=0,0,SUM(J$2:J929))</f>
        <v>0</v>
      </c>
      <c r="L929">
        <f t="shared" si="103"/>
        <v>0</v>
      </c>
    </row>
    <row r="930" spans="1:12">
      <c r="A930">
        <f t="shared" si="104"/>
        <v>929</v>
      </c>
      <c r="B930" s="11" t="s">
        <v>1321</v>
      </c>
      <c r="C930" t="str">
        <f ca="1">OFFSET(raw!$A$1,$A930*2,0)</f>
        <v>Sans Souci</v>
      </c>
      <c r="D930">
        <f t="shared" si="98"/>
        <v>0</v>
      </c>
      <c r="E930">
        <f>IF(D930=0,0,SUM(D$2:D930))</f>
        <v>0</v>
      </c>
      <c r="F930">
        <f t="shared" si="99"/>
        <v>51</v>
      </c>
      <c r="G930" s="5">
        <f t="shared" si="100"/>
        <v>0</v>
      </c>
      <c r="H930">
        <v>2219</v>
      </c>
      <c r="I930">
        <f t="shared" si="101"/>
        <v>1</v>
      </c>
      <c r="J930">
        <f t="shared" si="102"/>
        <v>0</v>
      </c>
      <c r="K930">
        <f>IF(J930=0,0,SUM(J$2:J930))</f>
        <v>0</v>
      </c>
      <c r="L930">
        <f t="shared" si="103"/>
        <v>0</v>
      </c>
    </row>
    <row r="931" spans="1:12">
      <c r="A931">
        <f t="shared" si="104"/>
        <v>930</v>
      </c>
      <c r="B931" s="11" t="s">
        <v>588</v>
      </c>
      <c r="C931" t="str">
        <f ca="1">OFFSET(raw!$A$1,$A931*2,0)</f>
        <v>Wallsend</v>
      </c>
      <c r="D931">
        <f t="shared" si="98"/>
        <v>0</v>
      </c>
      <c r="E931">
        <f>IF(D931=0,0,SUM(D$2:D931))</f>
        <v>0</v>
      </c>
      <c r="F931">
        <f t="shared" si="99"/>
        <v>51</v>
      </c>
      <c r="G931" s="5">
        <f t="shared" si="100"/>
        <v>0</v>
      </c>
      <c r="H931">
        <v>2287</v>
      </c>
      <c r="I931">
        <f t="shared" si="101"/>
        <v>0</v>
      </c>
      <c r="J931">
        <f t="shared" si="102"/>
        <v>0</v>
      </c>
      <c r="K931">
        <f>IF(J931=0,0,SUM(J$2:J931))</f>
        <v>0</v>
      </c>
      <c r="L931">
        <f t="shared" si="103"/>
        <v>0</v>
      </c>
    </row>
    <row r="932" spans="1:12">
      <c r="A932">
        <f t="shared" si="104"/>
        <v>931</v>
      </c>
      <c r="B932" s="11" t="s">
        <v>1397</v>
      </c>
      <c r="C932" t="str">
        <f ca="1">OFFSET(raw!$A$1,$A932*2,0)</f>
        <v>Menai</v>
      </c>
      <c r="D932">
        <f t="shared" si="98"/>
        <v>1</v>
      </c>
      <c r="E932">
        <f ca="1">IF(D932=0,0,SUM(D$2:D932))</f>
        <v>476</v>
      </c>
      <c r="F932">
        <f t="shared" si="99"/>
        <v>51</v>
      </c>
      <c r="G932" s="5">
        <f t="shared" ca="1" si="100"/>
        <v>61</v>
      </c>
      <c r="H932">
        <v>2234</v>
      </c>
      <c r="I932">
        <f t="shared" si="101"/>
        <v>1</v>
      </c>
      <c r="J932">
        <f t="shared" si="102"/>
        <v>1</v>
      </c>
      <c r="K932">
        <f ca="1">IF(J932=0,0,SUM(J$2:J932))</f>
        <v>301</v>
      </c>
      <c r="L932">
        <f t="shared" ca="1" si="103"/>
        <v>28.999999999999996</v>
      </c>
    </row>
    <row r="933" spans="1:12">
      <c r="A933">
        <f t="shared" si="104"/>
        <v>932</v>
      </c>
      <c r="B933" s="11" t="s">
        <v>1398</v>
      </c>
      <c r="C933" t="str">
        <f ca="1">OFFSET(raw!$A$1,$A933*2,0)</f>
        <v>Parramatta</v>
      </c>
      <c r="D933">
        <f t="shared" si="98"/>
        <v>1</v>
      </c>
      <c r="E933">
        <f ca="1">IF(D933=0,0,SUM(D$2:D933))</f>
        <v>477</v>
      </c>
      <c r="F933">
        <f t="shared" si="99"/>
        <v>51</v>
      </c>
      <c r="G933" s="5">
        <f t="shared" ca="1" si="100"/>
        <v>61</v>
      </c>
      <c r="H933">
        <v>2150</v>
      </c>
      <c r="I933">
        <f t="shared" si="101"/>
        <v>1</v>
      </c>
      <c r="J933">
        <f t="shared" si="102"/>
        <v>1</v>
      </c>
      <c r="K933">
        <f ca="1">IF(J933=0,0,SUM(J$2:J933))</f>
        <v>302</v>
      </c>
      <c r="L933">
        <f t="shared" ca="1" si="103"/>
        <v>28.999999999999996</v>
      </c>
    </row>
    <row r="934" spans="1:12">
      <c r="A934">
        <f t="shared" si="104"/>
        <v>933</v>
      </c>
      <c r="B934" s="11" t="s">
        <v>1399</v>
      </c>
      <c r="C934" t="str">
        <f ca="1">OFFSET(raw!$A$1,$A934*2,0)</f>
        <v>Erina</v>
      </c>
      <c r="D934">
        <f t="shared" si="98"/>
        <v>1</v>
      </c>
      <c r="E934">
        <f ca="1">IF(D934=0,0,SUM(D$2:D934))</f>
        <v>478</v>
      </c>
      <c r="F934">
        <f t="shared" si="99"/>
        <v>51</v>
      </c>
      <c r="G934" s="5">
        <f t="shared" ca="1" si="100"/>
        <v>61</v>
      </c>
      <c r="H934">
        <v>2250</v>
      </c>
      <c r="I934">
        <f t="shared" si="101"/>
        <v>0</v>
      </c>
      <c r="J934">
        <f t="shared" si="102"/>
        <v>0</v>
      </c>
      <c r="K934">
        <f>IF(J934=0,0,SUM(J$2:J934))</f>
        <v>0</v>
      </c>
      <c r="L934">
        <f t="shared" si="103"/>
        <v>0</v>
      </c>
    </row>
    <row r="935" spans="1:12">
      <c r="A935">
        <f t="shared" si="104"/>
        <v>934</v>
      </c>
      <c r="B935" s="11" t="s">
        <v>1400</v>
      </c>
      <c r="C935" t="str">
        <f ca="1">OFFSET(raw!$A$1,$A935*2,0)</f>
        <v>Lake Cathie</v>
      </c>
      <c r="D935">
        <f t="shared" si="98"/>
        <v>1</v>
      </c>
      <c r="E935">
        <f ca="1">IF(D935=0,0,SUM(D$2:D935))</f>
        <v>479</v>
      </c>
      <c r="F935">
        <f t="shared" si="99"/>
        <v>51</v>
      </c>
      <c r="G935" s="5">
        <f t="shared" ca="1" si="100"/>
        <v>61</v>
      </c>
      <c r="H935">
        <v>2445</v>
      </c>
      <c r="I935">
        <f t="shared" si="101"/>
        <v>0</v>
      </c>
      <c r="J935">
        <f t="shared" si="102"/>
        <v>0</v>
      </c>
      <c r="K935">
        <f>IF(J935=0,0,SUM(J$2:J935))</f>
        <v>0</v>
      </c>
      <c r="L935">
        <f t="shared" si="103"/>
        <v>0</v>
      </c>
    </row>
    <row r="936" spans="1:12">
      <c r="A936">
        <f t="shared" si="104"/>
        <v>935</v>
      </c>
      <c r="B936" s="11" t="s">
        <v>1402</v>
      </c>
      <c r="C936" t="str">
        <f ca="1">OFFSET(raw!$A$1,$A936*2,0)</f>
        <v>Wentworthville</v>
      </c>
      <c r="D936">
        <f t="shared" si="98"/>
        <v>1</v>
      </c>
      <c r="E936">
        <f ca="1">IF(D936=0,0,SUM(D$2:D936))</f>
        <v>480</v>
      </c>
      <c r="F936">
        <f t="shared" si="99"/>
        <v>51</v>
      </c>
      <c r="G936" s="5">
        <f t="shared" ca="1" si="100"/>
        <v>61</v>
      </c>
      <c r="H936">
        <v>2145</v>
      </c>
      <c r="I936">
        <f t="shared" si="101"/>
        <v>1</v>
      </c>
      <c r="J936">
        <f t="shared" si="102"/>
        <v>1</v>
      </c>
      <c r="K936">
        <f ca="1">IF(J936=0,0,SUM(J$2:J936))</f>
        <v>303</v>
      </c>
      <c r="L936">
        <f t="shared" ca="1" si="103"/>
        <v>28.000000000000004</v>
      </c>
    </row>
    <row r="937" spans="1:12">
      <c r="A937">
        <f t="shared" si="104"/>
        <v>936</v>
      </c>
      <c r="B937" s="11" t="s">
        <v>1403</v>
      </c>
      <c r="C937" t="str">
        <f ca="1">OFFSET(raw!$A$1,$A937*2,0)</f>
        <v>Galston</v>
      </c>
      <c r="D937">
        <f t="shared" si="98"/>
        <v>1</v>
      </c>
      <c r="E937">
        <f ca="1">IF(D937=0,0,SUM(D$2:D937))</f>
        <v>481</v>
      </c>
      <c r="F937">
        <f t="shared" si="99"/>
        <v>51</v>
      </c>
      <c r="G937" s="5">
        <f t="shared" ca="1" si="100"/>
        <v>61</v>
      </c>
      <c r="H937">
        <v>2159</v>
      </c>
      <c r="I937">
        <f t="shared" si="101"/>
        <v>1</v>
      </c>
      <c r="J937">
        <f t="shared" si="102"/>
        <v>1</v>
      </c>
      <c r="K937">
        <f ca="1">IF(J937=0,0,SUM(J$2:J937))</f>
        <v>304</v>
      </c>
      <c r="L937">
        <f t="shared" ca="1" si="103"/>
        <v>28.000000000000004</v>
      </c>
    </row>
    <row r="938" spans="1:12">
      <c r="A938">
        <f t="shared" si="104"/>
        <v>937</v>
      </c>
      <c r="B938" s="11" t="s">
        <v>1387</v>
      </c>
      <c r="C938" t="str">
        <f ca="1">OFFSET(raw!$A$1,$A938*2,0)</f>
        <v>Rutherford</v>
      </c>
      <c r="D938">
        <f t="shared" si="98"/>
        <v>0</v>
      </c>
      <c r="E938">
        <f>IF(D938=0,0,SUM(D$2:D938))</f>
        <v>0</v>
      </c>
      <c r="F938">
        <f t="shared" si="99"/>
        <v>51</v>
      </c>
      <c r="G938" s="5">
        <f t="shared" si="100"/>
        <v>0</v>
      </c>
      <c r="H938">
        <v>2320</v>
      </c>
      <c r="I938">
        <f t="shared" si="101"/>
        <v>0</v>
      </c>
      <c r="J938">
        <f t="shared" si="102"/>
        <v>0</v>
      </c>
      <c r="K938">
        <f>IF(J938=0,0,SUM(J$2:J938))</f>
        <v>0</v>
      </c>
      <c r="L938">
        <f t="shared" si="103"/>
        <v>0</v>
      </c>
    </row>
    <row r="939" spans="1:12">
      <c r="A939">
        <f t="shared" si="104"/>
        <v>938</v>
      </c>
      <c r="B939" s="11" t="s">
        <v>1406</v>
      </c>
      <c r="C939" t="str">
        <f ca="1">OFFSET(raw!$A$1,$A939*2,0)</f>
        <v>Ropes Crossing</v>
      </c>
      <c r="D939">
        <f t="shared" si="98"/>
        <v>1</v>
      </c>
      <c r="E939">
        <f ca="1">IF(D939=0,0,SUM(D$2:D939))</f>
        <v>482</v>
      </c>
      <c r="F939">
        <f t="shared" si="99"/>
        <v>51</v>
      </c>
      <c r="G939" s="5">
        <f t="shared" ca="1" si="100"/>
        <v>61</v>
      </c>
      <c r="H939">
        <v>2760</v>
      </c>
      <c r="I939">
        <f t="shared" si="101"/>
        <v>0</v>
      </c>
      <c r="J939">
        <f t="shared" si="102"/>
        <v>0</v>
      </c>
      <c r="K939">
        <f>IF(J939=0,0,SUM(J$2:J939))</f>
        <v>0</v>
      </c>
      <c r="L939">
        <f t="shared" si="103"/>
        <v>0</v>
      </c>
    </row>
    <row r="940" spans="1:12">
      <c r="A940">
        <f t="shared" si="104"/>
        <v>939</v>
      </c>
      <c r="B940" s="11" t="s">
        <v>1408</v>
      </c>
      <c r="C940" t="str">
        <f ca="1">OFFSET(raw!$A$1,$A940*2,0)</f>
        <v>Boambee</v>
      </c>
      <c r="D940">
        <f t="shared" si="98"/>
        <v>1</v>
      </c>
      <c r="E940">
        <f ca="1">IF(D940=0,0,SUM(D$2:D940))</f>
        <v>483</v>
      </c>
      <c r="F940">
        <f t="shared" si="99"/>
        <v>50</v>
      </c>
      <c r="G940" s="5">
        <f t="shared" ca="1" si="100"/>
        <v>61</v>
      </c>
      <c r="H940">
        <v>2450</v>
      </c>
      <c r="I940">
        <f t="shared" si="101"/>
        <v>0</v>
      </c>
      <c r="J940">
        <f t="shared" si="102"/>
        <v>0</v>
      </c>
      <c r="K940">
        <f>IF(J940=0,0,SUM(J$2:J940))</f>
        <v>0</v>
      </c>
      <c r="L940">
        <f t="shared" si="103"/>
        <v>0</v>
      </c>
    </row>
    <row r="941" spans="1:12">
      <c r="A941">
        <f t="shared" si="104"/>
        <v>940</v>
      </c>
      <c r="B941" s="11" t="s">
        <v>1410</v>
      </c>
      <c r="C941" t="str">
        <f ca="1">OFFSET(raw!$A$1,$A941*2,0)</f>
        <v>Oakville</v>
      </c>
      <c r="D941">
        <f t="shared" si="98"/>
        <v>0</v>
      </c>
      <c r="E941">
        <f>IF(D941=0,0,SUM(D$2:D941))</f>
        <v>0</v>
      </c>
      <c r="F941">
        <f t="shared" si="99"/>
        <v>50</v>
      </c>
      <c r="G941" s="5">
        <f t="shared" si="100"/>
        <v>0</v>
      </c>
      <c r="H941">
        <v>2765</v>
      </c>
      <c r="I941">
        <f t="shared" si="101"/>
        <v>0</v>
      </c>
      <c r="J941">
        <f t="shared" si="102"/>
        <v>0</v>
      </c>
      <c r="K941">
        <f>IF(J941=0,0,SUM(J$2:J941))</f>
        <v>0</v>
      </c>
      <c r="L941">
        <f t="shared" si="103"/>
        <v>0</v>
      </c>
    </row>
    <row r="942" spans="1:12">
      <c r="A942">
        <f t="shared" si="104"/>
        <v>941</v>
      </c>
      <c r="B942" s="11" t="s">
        <v>823</v>
      </c>
      <c r="C942" t="str">
        <f ca="1">OFFSET(raw!$A$1,$A942*2,0)</f>
        <v>Armidale</v>
      </c>
      <c r="D942">
        <f t="shared" si="98"/>
        <v>0</v>
      </c>
      <c r="E942">
        <f>IF(D942=0,0,SUM(D$2:D942))</f>
        <v>0</v>
      </c>
      <c r="F942">
        <f t="shared" si="99"/>
        <v>50</v>
      </c>
      <c r="G942" s="5">
        <f t="shared" si="100"/>
        <v>0</v>
      </c>
      <c r="H942">
        <v>2350</v>
      </c>
      <c r="I942">
        <f t="shared" si="101"/>
        <v>0</v>
      </c>
      <c r="J942">
        <f t="shared" si="102"/>
        <v>0</v>
      </c>
      <c r="K942">
        <f>IF(J942=0,0,SUM(J$2:J942))</f>
        <v>0</v>
      </c>
      <c r="L942">
        <f t="shared" si="103"/>
        <v>0</v>
      </c>
    </row>
    <row r="943" spans="1:12">
      <c r="A943">
        <f t="shared" si="104"/>
        <v>942</v>
      </c>
      <c r="B943" s="11" t="s">
        <v>1412</v>
      </c>
      <c r="C943" t="str">
        <f ca="1">OFFSET(raw!$A$1,$A943*2,0)</f>
        <v>Laurieton</v>
      </c>
      <c r="D943">
        <f t="shared" si="98"/>
        <v>1</v>
      </c>
      <c r="E943">
        <f ca="1">IF(D943=0,0,SUM(D$2:D943))</f>
        <v>484</v>
      </c>
      <c r="F943">
        <f t="shared" si="99"/>
        <v>50</v>
      </c>
      <c r="G943" s="5">
        <f t="shared" ca="1" si="100"/>
        <v>60</v>
      </c>
      <c r="H943">
        <v>2443</v>
      </c>
      <c r="I943">
        <f t="shared" si="101"/>
        <v>0</v>
      </c>
      <c r="J943">
        <f t="shared" si="102"/>
        <v>0</v>
      </c>
      <c r="K943">
        <f>IF(J943=0,0,SUM(J$2:J943))</f>
        <v>0</v>
      </c>
      <c r="L943">
        <f t="shared" si="103"/>
        <v>0</v>
      </c>
    </row>
    <row r="944" spans="1:12">
      <c r="A944">
        <f t="shared" si="104"/>
        <v>943</v>
      </c>
      <c r="B944" s="11" t="s">
        <v>1414</v>
      </c>
      <c r="C944" t="str">
        <f ca="1">OFFSET(raw!$A$1,$A944*2,0)</f>
        <v>Murwillumbah</v>
      </c>
      <c r="D944">
        <f t="shared" si="98"/>
        <v>1</v>
      </c>
      <c r="E944">
        <f ca="1">IF(D944=0,0,SUM(D$2:D944))</f>
        <v>485</v>
      </c>
      <c r="F944">
        <f t="shared" si="99"/>
        <v>50</v>
      </c>
      <c r="G944" s="5">
        <f t="shared" ca="1" si="100"/>
        <v>60</v>
      </c>
      <c r="H944">
        <v>2484</v>
      </c>
      <c r="I944">
        <f t="shared" si="101"/>
        <v>0</v>
      </c>
      <c r="J944">
        <f t="shared" si="102"/>
        <v>0</v>
      </c>
      <c r="K944">
        <f>IF(J944=0,0,SUM(J$2:J944))</f>
        <v>0</v>
      </c>
      <c r="L944">
        <f t="shared" si="103"/>
        <v>0</v>
      </c>
    </row>
    <row r="945" spans="1:12">
      <c r="A945">
        <f t="shared" si="104"/>
        <v>944</v>
      </c>
      <c r="B945" s="11" t="s">
        <v>812</v>
      </c>
      <c r="C945" t="str">
        <f ca="1">OFFSET(raw!$A$1,$A945*2,0)</f>
        <v>St Marys</v>
      </c>
      <c r="D945">
        <f t="shared" si="98"/>
        <v>0</v>
      </c>
      <c r="E945">
        <f>IF(D945=0,0,SUM(D$2:D945))</f>
        <v>0</v>
      </c>
      <c r="F945">
        <f t="shared" si="99"/>
        <v>50</v>
      </c>
      <c r="G945" s="5">
        <f t="shared" si="100"/>
        <v>0</v>
      </c>
      <c r="H945">
        <v>2760</v>
      </c>
      <c r="I945">
        <f t="shared" si="101"/>
        <v>0</v>
      </c>
      <c r="J945">
        <f t="shared" si="102"/>
        <v>0</v>
      </c>
      <c r="K945">
        <f>IF(J945=0,0,SUM(J$2:J945))</f>
        <v>0</v>
      </c>
      <c r="L945">
        <f t="shared" si="103"/>
        <v>0</v>
      </c>
    </row>
    <row r="946" spans="1:12">
      <c r="A946">
        <f t="shared" si="104"/>
        <v>945</v>
      </c>
      <c r="B946" s="11" t="s">
        <v>1416</v>
      </c>
      <c r="C946" t="str">
        <f ca="1">OFFSET(raw!$A$1,$A946*2,0)</f>
        <v>Sutton</v>
      </c>
      <c r="D946">
        <f t="shared" si="98"/>
        <v>1</v>
      </c>
      <c r="E946">
        <f ca="1">IF(D946=0,0,SUM(D$2:D946))</f>
        <v>486</v>
      </c>
      <c r="F946">
        <f t="shared" si="99"/>
        <v>50</v>
      </c>
      <c r="G946" s="5">
        <f t="shared" ca="1" si="100"/>
        <v>60</v>
      </c>
      <c r="H946">
        <v>2620</v>
      </c>
      <c r="I946">
        <f t="shared" si="101"/>
        <v>0</v>
      </c>
      <c r="J946">
        <f t="shared" si="102"/>
        <v>0</v>
      </c>
      <c r="K946">
        <f>IF(J946=0,0,SUM(J$2:J946))</f>
        <v>0</v>
      </c>
      <c r="L946">
        <f t="shared" si="103"/>
        <v>0</v>
      </c>
    </row>
    <row r="947" spans="1:12">
      <c r="A947">
        <f t="shared" si="104"/>
        <v>946</v>
      </c>
      <c r="B947" s="11" t="s">
        <v>1418</v>
      </c>
      <c r="C947" t="str">
        <f ca="1">OFFSET(raw!$A$1,$A947*2,0)</f>
        <v>Ashtonfield</v>
      </c>
      <c r="D947">
        <f t="shared" si="98"/>
        <v>1</v>
      </c>
      <c r="E947">
        <f ca="1">IF(D947=0,0,SUM(D$2:D947))</f>
        <v>487</v>
      </c>
      <c r="F947">
        <f t="shared" si="99"/>
        <v>50</v>
      </c>
      <c r="G947" s="5">
        <f t="shared" ca="1" si="100"/>
        <v>60</v>
      </c>
      <c r="H947">
        <v>2323</v>
      </c>
      <c r="I947">
        <f t="shared" si="101"/>
        <v>0</v>
      </c>
      <c r="J947">
        <f t="shared" si="102"/>
        <v>0</v>
      </c>
      <c r="K947">
        <f>IF(J947=0,0,SUM(J$2:J947))</f>
        <v>0</v>
      </c>
      <c r="L947">
        <f t="shared" si="103"/>
        <v>0</v>
      </c>
    </row>
    <row r="948" spans="1:12">
      <c r="A948">
        <f t="shared" si="104"/>
        <v>947</v>
      </c>
      <c r="B948" s="11" t="s">
        <v>186</v>
      </c>
      <c r="C948" t="str">
        <f ca="1">OFFSET(raw!$A$1,$A948*2,0)</f>
        <v>Blayney</v>
      </c>
      <c r="D948">
        <f t="shared" si="98"/>
        <v>0</v>
      </c>
      <c r="E948">
        <f>IF(D948=0,0,SUM(D$2:D948))</f>
        <v>0</v>
      </c>
      <c r="F948">
        <f t="shared" si="99"/>
        <v>50</v>
      </c>
      <c r="G948" s="5">
        <f t="shared" si="100"/>
        <v>0</v>
      </c>
      <c r="H948">
        <v>2799</v>
      </c>
      <c r="I948">
        <f t="shared" si="101"/>
        <v>0</v>
      </c>
      <c r="J948">
        <f t="shared" si="102"/>
        <v>0</v>
      </c>
      <c r="K948">
        <f>IF(J948=0,0,SUM(J$2:J948))</f>
        <v>0</v>
      </c>
      <c r="L948">
        <f t="shared" si="103"/>
        <v>0</v>
      </c>
    </row>
    <row r="949" spans="1:12">
      <c r="A949">
        <f t="shared" si="104"/>
        <v>948</v>
      </c>
      <c r="B949" s="11" t="s">
        <v>1420</v>
      </c>
      <c r="C949" t="str">
        <f ca="1">OFFSET(raw!$A$1,$A949*2,0)</f>
        <v>Tathra</v>
      </c>
      <c r="D949">
        <f t="shared" si="98"/>
        <v>1</v>
      </c>
      <c r="E949">
        <f ca="1">IF(D949=0,0,SUM(D$2:D949))</f>
        <v>488</v>
      </c>
      <c r="F949">
        <f t="shared" si="99"/>
        <v>50</v>
      </c>
      <c r="G949" s="5">
        <f t="shared" ca="1" si="100"/>
        <v>60</v>
      </c>
      <c r="H949">
        <v>2550</v>
      </c>
      <c r="I949">
        <f t="shared" si="101"/>
        <v>0</v>
      </c>
      <c r="J949">
        <f t="shared" si="102"/>
        <v>0</v>
      </c>
      <c r="K949">
        <f>IF(J949=0,0,SUM(J$2:J949))</f>
        <v>0</v>
      </c>
      <c r="L949">
        <f t="shared" si="103"/>
        <v>0</v>
      </c>
    </row>
    <row r="950" spans="1:12">
      <c r="A950">
        <f t="shared" si="104"/>
        <v>949</v>
      </c>
      <c r="B950" s="11" t="s">
        <v>1422</v>
      </c>
      <c r="C950" t="str">
        <f ca="1">OFFSET(raw!$A$1,$A950*2,0)</f>
        <v>Cudgen</v>
      </c>
      <c r="D950">
        <f t="shared" si="98"/>
        <v>1</v>
      </c>
      <c r="E950">
        <f ca="1">IF(D950=0,0,SUM(D$2:D950))</f>
        <v>489</v>
      </c>
      <c r="F950">
        <f t="shared" si="99"/>
        <v>50</v>
      </c>
      <c r="G950" s="5">
        <f t="shared" ca="1" si="100"/>
        <v>60</v>
      </c>
      <c r="H950">
        <v>2487</v>
      </c>
      <c r="I950">
        <f t="shared" si="101"/>
        <v>0</v>
      </c>
      <c r="J950">
        <f t="shared" si="102"/>
        <v>0</v>
      </c>
      <c r="K950">
        <f>IF(J950=0,0,SUM(J$2:J950))</f>
        <v>0</v>
      </c>
      <c r="L950">
        <f t="shared" si="103"/>
        <v>0</v>
      </c>
    </row>
    <row r="951" spans="1:12">
      <c r="A951">
        <f t="shared" si="104"/>
        <v>950</v>
      </c>
      <c r="B951" s="11" t="s">
        <v>1424</v>
      </c>
      <c r="C951" t="str">
        <f ca="1">OFFSET(raw!$A$1,$A951*2,0)</f>
        <v>Broken Hill</v>
      </c>
      <c r="D951">
        <f t="shared" si="98"/>
        <v>0</v>
      </c>
      <c r="E951">
        <f>IF(D951=0,0,SUM(D$2:D951))</f>
        <v>0</v>
      </c>
      <c r="F951">
        <f t="shared" si="99"/>
        <v>50</v>
      </c>
      <c r="G951" s="5">
        <f t="shared" si="100"/>
        <v>0</v>
      </c>
      <c r="H951">
        <v>2880</v>
      </c>
      <c r="I951">
        <f t="shared" si="101"/>
        <v>0</v>
      </c>
      <c r="J951">
        <f t="shared" si="102"/>
        <v>0</v>
      </c>
      <c r="K951">
        <f>IF(J951=0,0,SUM(J$2:J951))</f>
        <v>0</v>
      </c>
      <c r="L951">
        <f t="shared" si="103"/>
        <v>0</v>
      </c>
    </row>
    <row r="952" spans="1:12">
      <c r="A952">
        <f t="shared" si="104"/>
        <v>951</v>
      </c>
      <c r="B952" s="11" t="s">
        <v>1426</v>
      </c>
      <c r="C952" t="str">
        <f ca="1">OFFSET(raw!$A$1,$A952*2,0)</f>
        <v>Erina Heights</v>
      </c>
      <c r="D952">
        <f t="shared" si="98"/>
        <v>1</v>
      </c>
      <c r="E952">
        <f ca="1">IF(D952=0,0,SUM(D$2:D952))</f>
        <v>490</v>
      </c>
      <c r="F952">
        <f t="shared" si="99"/>
        <v>50</v>
      </c>
      <c r="G952" s="5">
        <f t="shared" ca="1" si="100"/>
        <v>60</v>
      </c>
      <c r="H952">
        <v>2260</v>
      </c>
      <c r="I952">
        <f t="shared" si="101"/>
        <v>0</v>
      </c>
      <c r="J952">
        <f t="shared" si="102"/>
        <v>0</v>
      </c>
      <c r="K952">
        <f>IF(J952=0,0,SUM(J$2:J952))</f>
        <v>0</v>
      </c>
      <c r="L952">
        <f t="shared" si="103"/>
        <v>0</v>
      </c>
    </row>
    <row r="953" spans="1:12">
      <c r="A953">
        <f t="shared" si="104"/>
        <v>952</v>
      </c>
      <c r="B953" s="11" t="s">
        <v>1427</v>
      </c>
      <c r="C953" t="str">
        <f ca="1">OFFSET(raw!$A$1,$A953*2,0)</f>
        <v>Lennox Head</v>
      </c>
      <c r="D953">
        <f t="shared" si="98"/>
        <v>1</v>
      </c>
      <c r="E953">
        <f ca="1">IF(D953=0,0,SUM(D$2:D953))</f>
        <v>491</v>
      </c>
      <c r="F953">
        <f t="shared" si="99"/>
        <v>50</v>
      </c>
      <c r="G953" s="5">
        <f t="shared" ca="1" si="100"/>
        <v>60</v>
      </c>
      <c r="H953">
        <v>2478</v>
      </c>
      <c r="I953">
        <f t="shared" si="101"/>
        <v>0</v>
      </c>
      <c r="J953">
        <f t="shared" si="102"/>
        <v>0</v>
      </c>
      <c r="K953">
        <f>IF(J953=0,0,SUM(J$2:J953))</f>
        <v>0</v>
      </c>
      <c r="L953">
        <f t="shared" si="103"/>
        <v>0</v>
      </c>
    </row>
    <row r="954" spans="1:12">
      <c r="A954">
        <f t="shared" si="104"/>
        <v>953</v>
      </c>
      <c r="B954" s="11" t="s">
        <v>1429</v>
      </c>
      <c r="C954" t="str">
        <f ca="1">OFFSET(raw!$A$1,$A954*2,0)</f>
        <v>Cronulla</v>
      </c>
      <c r="D954">
        <f t="shared" si="98"/>
        <v>1</v>
      </c>
      <c r="E954">
        <f ca="1">IF(D954=0,0,SUM(D$2:D954))</f>
        <v>492</v>
      </c>
      <c r="F954">
        <f t="shared" si="99"/>
        <v>50</v>
      </c>
      <c r="G954" s="5">
        <f t="shared" ca="1" si="100"/>
        <v>60</v>
      </c>
      <c r="H954">
        <v>2230</v>
      </c>
      <c r="I954">
        <f t="shared" si="101"/>
        <v>1</v>
      </c>
      <c r="J954">
        <f t="shared" si="102"/>
        <v>1</v>
      </c>
      <c r="K954">
        <f ca="1">IF(J954=0,0,SUM(J$2:J954))</f>
        <v>305</v>
      </c>
      <c r="L954">
        <f t="shared" ca="1" si="103"/>
        <v>28.000000000000004</v>
      </c>
    </row>
    <row r="955" spans="1:12">
      <c r="A955">
        <f t="shared" si="104"/>
        <v>954</v>
      </c>
      <c r="B955" s="11" t="s">
        <v>1430</v>
      </c>
      <c r="C955" t="str">
        <f ca="1">OFFSET(raw!$A$1,$A955*2,0)</f>
        <v>Terrigal</v>
      </c>
      <c r="D955">
        <f t="shared" si="98"/>
        <v>1</v>
      </c>
      <c r="E955">
        <f ca="1">IF(D955=0,0,SUM(D$2:D955))</f>
        <v>493</v>
      </c>
      <c r="F955">
        <f t="shared" si="99"/>
        <v>50</v>
      </c>
      <c r="G955" s="5">
        <f t="shared" ca="1" si="100"/>
        <v>60</v>
      </c>
      <c r="H955">
        <v>2260</v>
      </c>
      <c r="I955">
        <f t="shared" si="101"/>
        <v>0</v>
      </c>
      <c r="J955">
        <f t="shared" si="102"/>
        <v>0</v>
      </c>
      <c r="K955">
        <f>IF(J955=0,0,SUM(J$2:J955))</f>
        <v>0</v>
      </c>
      <c r="L955">
        <f t="shared" si="103"/>
        <v>0</v>
      </c>
    </row>
    <row r="956" spans="1:12">
      <c r="A956">
        <f t="shared" si="104"/>
        <v>955</v>
      </c>
      <c r="B956" s="11" t="s">
        <v>1431</v>
      </c>
      <c r="C956" t="str">
        <f ca="1">OFFSET(raw!$A$1,$A956*2,0)</f>
        <v>Oran Park</v>
      </c>
      <c r="D956">
        <f t="shared" si="98"/>
        <v>0</v>
      </c>
      <c r="E956">
        <f>IF(D956=0,0,SUM(D$2:D956))</f>
        <v>0</v>
      </c>
      <c r="F956">
        <f t="shared" si="99"/>
        <v>50</v>
      </c>
      <c r="G956" s="5">
        <f t="shared" si="100"/>
        <v>0</v>
      </c>
      <c r="H956">
        <v>2570</v>
      </c>
      <c r="I956">
        <f t="shared" si="101"/>
        <v>0</v>
      </c>
      <c r="J956">
        <f t="shared" si="102"/>
        <v>0</v>
      </c>
      <c r="K956">
        <f>IF(J956=0,0,SUM(J$2:J956))</f>
        <v>0</v>
      </c>
      <c r="L956">
        <f t="shared" si="103"/>
        <v>0</v>
      </c>
    </row>
    <row r="957" spans="1:12">
      <c r="A957">
        <f t="shared" si="104"/>
        <v>956</v>
      </c>
      <c r="B957" s="11" t="s">
        <v>1433</v>
      </c>
      <c r="C957" t="str">
        <f ca="1">OFFSET(raw!$A$1,$A957*2,0)</f>
        <v>Malabar</v>
      </c>
      <c r="D957">
        <f t="shared" si="98"/>
        <v>1</v>
      </c>
      <c r="E957">
        <f ca="1">IF(D957=0,0,SUM(D$2:D957))</f>
        <v>494</v>
      </c>
      <c r="F957">
        <f t="shared" si="99"/>
        <v>50</v>
      </c>
      <c r="G957" s="5">
        <f t="shared" ca="1" si="100"/>
        <v>60</v>
      </c>
      <c r="H957">
        <v>2036</v>
      </c>
      <c r="I957">
        <f t="shared" si="101"/>
        <v>1</v>
      </c>
      <c r="J957">
        <f t="shared" si="102"/>
        <v>1</v>
      </c>
      <c r="K957">
        <f ca="1">IF(J957=0,0,SUM(J$2:J957))</f>
        <v>306</v>
      </c>
      <c r="L957">
        <f t="shared" ca="1" si="103"/>
        <v>28.000000000000004</v>
      </c>
    </row>
    <row r="958" spans="1:12">
      <c r="A958">
        <f t="shared" si="104"/>
        <v>957</v>
      </c>
      <c r="B958" s="11" t="s">
        <v>1434</v>
      </c>
      <c r="C958" t="str">
        <f ca="1">OFFSET(raw!$A$1,$A958*2,0)</f>
        <v>Kurrajong Hills</v>
      </c>
      <c r="D958">
        <f t="shared" si="98"/>
        <v>1</v>
      </c>
      <c r="E958">
        <f ca="1">IF(D958=0,0,SUM(D$2:D958))</f>
        <v>495</v>
      </c>
      <c r="F958">
        <f t="shared" si="99"/>
        <v>50</v>
      </c>
      <c r="G958" s="5">
        <f t="shared" ca="1" si="100"/>
        <v>60</v>
      </c>
      <c r="H958">
        <v>2758</v>
      </c>
      <c r="I958">
        <f t="shared" si="101"/>
        <v>0</v>
      </c>
      <c r="J958">
        <f t="shared" si="102"/>
        <v>0</v>
      </c>
      <c r="K958">
        <f>IF(J958=0,0,SUM(J$2:J958))</f>
        <v>0</v>
      </c>
      <c r="L958">
        <f t="shared" si="103"/>
        <v>0</v>
      </c>
    </row>
    <row r="959" spans="1:12">
      <c r="A959">
        <f t="shared" si="104"/>
        <v>958</v>
      </c>
      <c r="B959" s="11" t="s">
        <v>1436</v>
      </c>
      <c r="C959" t="str">
        <f ca="1">OFFSET(raw!$A$1,$A959*2,0)</f>
        <v>Panania</v>
      </c>
      <c r="D959">
        <f t="shared" si="98"/>
        <v>1</v>
      </c>
      <c r="E959">
        <f ca="1">IF(D959=0,0,SUM(D$2:D959))</f>
        <v>496</v>
      </c>
      <c r="F959">
        <f t="shared" si="99"/>
        <v>49</v>
      </c>
      <c r="G959" s="5">
        <f t="shared" ca="1" si="100"/>
        <v>59</v>
      </c>
      <c r="H959">
        <v>2213</v>
      </c>
      <c r="I959">
        <f t="shared" si="101"/>
        <v>1</v>
      </c>
      <c r="J959">
        <f t="shared" si="102"/>
        <v>1</v>
      </c>
      <c r="K959">
        <f ca="1">IF(J959=0,0,SUM(J$2:J959))</f>
        <v>307</v>
      </c>
      <c r="L959">
        <f t="shared" ca="1" si="103"/>
        <v>27</v>
      </c>
    </row>
    <row r="960" spans="1:12">
      <c r="A960">
        <f t="shared" si="104"/>
        <v>959</v>
      </c>
      <c r="B960" s="11" t="s">
        <v>1437</v>
      </c>
      <c r="C960" t="str">
        <f ca="1">OFFSET(raw!$A$1,$A960*2,0)</f>
        <v>Lismore</v>
      </c>
      <c r="D960">
        <f t="shared" si="98"/>
        <v>1</v>
      </c>
      <c r="E960">
        <f ca="1">IF(D960=0,0,SUM(D$2:D960))</f>
        <v>497</v>
      </c>
      <c r="F960">
        <f t="shared" si="99"/>
        <v>49</v>
      </c>
      <c r="G960" s="5">
        <f t="shared" ca="1" si="100"/>
        <v>59</v>
      </c>
      <c r="H960">
        <v>2480</v>
      </c>
      <c r="I960">
        <f t="shared" si="101"/>
        <v>0</v>
      </c>
      <c r="J960">
        <f t="shared" si="102"/>
        <v>0</v>
      </c>
      <c r="K960">
        <f>IF(J960=0,0,SUM(J$2:J960))</f>
        <v>0</v>
      </c>
      <c r="L960">
        <f t="shared" si="103"/>
        <v>0</v>
      </c>
    </row>
    <row r="961" spans="1:12">
      <c r="A961">
        <f t="shared" si="104"/>
        <v>960</v>
      </c>
      <c r="B961" s="11" t="s">
        <v>1438</v>
      </c>
      <c r="C961" t="str">
        <f ca="1">OFFSET(raw!$A$1,$A961*2,0)</f>
        <v>North Nowra</v>
      </c>
      <c r="D961">
        <f t="shared" si="98"/>
        <v>1</v>
      </c>
      <c r="E961">
        <f ca="1">IF(D961=0,0,SUM(D$2:D961))</f>
        <v>498</v>
      </c>
      <c r="F961">
        <f t="shared" si="99"/>
        <v>49</v>
      </c>
      <c r="G961" s="5">
        <f t="shared" ca="1" si="100"/>
        <v>59</v>
      </c>
      <c r="H961">
        <v>2541</v>
      </c>
      <c r="I961">
        <f t="shared" si="101"/>
        <v>0</v>
      </c>
      <c r="J961">
        <f t="shared" si="102"/>
        <v>0</v>
      </c>
      <c r="K961">
        <f>IF(J961=0,0,SUM(J$2:J961))</f>
        <v>0</v>
      </c>
      <c r="L961">
        <f t="shared" si="103"/>
        <v>0</v>
      </c>
    </row>
    <row r="962" spans="1:12">
      <c r="A962">
        <f t="shared" si="104"/>
        <v>961</v>
      </c>
      <c r="B962" s="11" t="s">
        <v>520</v>
      </c>
      <c r="C962" t="str">
        <f ca="1">OFFSET(raw!$A$1,$A962*2,0)</f>
        <v>Albion Park</v>
      </c>
      <c r="D962">
        <f t="shared" si="98"/>
        <v>0</v>
      </c>
      <c r="E962">
        <f>IF(D962=0,0,SUM(D$2:D962))</f>
        <v>0</v>
      </c>
      <c r="F962">
        <f t="shared" si="99"/>
        <v>49</v>
      </c>
      <c r="G962" s="5">
        <f t="shared" si="100"/>
        <v>0</v>
      </c>
      <c r="H962">
        <v>2527</v>
      </c>
      <c r="I962">
        <f t="shared" si="101"/>
        <v>0</v>
      </c>
      <c r="J962">
        <f t="shared" si="102"/>
        <v>0</v>
      </c>
      <c r="K962">
        <f>IF(J962=0,0,SUM(J$2:J962))</f>
        <v>0</v>
      </c>
      <c r="L962">
        <f t="shared" si="103"/>
        <v>0</v>
      </c>
    </row>
    <row r="963" spans="1:12">
      <c r="A963">
        <f t="shared" si="104"/>
        <v>962</v>
      </c>
      <c r="B963" s="11" t="s">
        <v>1440</v>
      </c>
      <c r="C963" t="str">
        <f ca="1">OFFSET(raw!$A$1,$A963*2,0)</f>
        <v>Singleton</v>
      </c>
      <c r="D963">
        <f t="shared" ref="D963:D1026" si="105">IF(ISNUMBER(FIND("Public",B963)),1,0)</f>
        <v>0</v>
      </c>
      <c r="E963">
        <f>IF(D963=0,0,SUM(D$2:D963))</f>
        <v>0</v>
      </c>
      <c r="F963">
        <f t="shared" ref="F963:F1026" si="106">100-ROUND(A963/MAX(A:A)*100, 0)</f>
        <v>49</v>
      </c>
      <c r="G963" s="5">
        <f t="shared" ref="G963:G1026" si="107">IF(E963=0,0,ROUND(1-E963/MAX(E$2:E$1897),2))*100</f>
        <v>0</v>
      </c>
      <c r="H963">
        <v>2330</v>
      </c>
      <c r="I963">
        <f t="shared" ref="I963:I1026" si="108">IFERROR(IF(H963&lt;2250,1,0),0)</f>
        <v>0</v>
      </c>
      <c r="J963">
        <f t="shared" ref="J963:J1026" si="109">I963*D963</f>
        <v>0</v>
      </c>
      <c r="K963">
        <f>IF(J963=0,0,SUM(J$2:J963))</f>
        <v>0</v>
      </c>
      <c r="L963">
        <f t="shared" ref="L963:L1026" si="110">IF(K963=0,0,ROUND(1-K963/MAX(K$2:K$1897),2))*100</f>
        <v>0</v>
      </c>
    </row>
    <row r="964" spans="1:12">
      <c r="A964">
        <f t="shared" ref="A964:A1027" si="111">A963+1</f>
        <v>963</v>
      </c>
      <c r="B964" s="11" t="s">
        <v>1441</v>
      </c>
      <c r="C964" t="str">
        <f ca="1">OFFSET(raw!$A$1,$A964*2,0)</f>
        <v>Moree</v>
      </c>
      <c r="D964">
        <f t="shared" si="105"/>
        <v>0</v>
      </c>
      <c r="E964">
        <f>IF(D964=0,0,SUM(D$2:D964))</f>
        <v>0</v>
      </c>
      <c r="F964">
        <f t="shared" si="106"/>
        <v>49</v>
      </c>
      <c r="G964" s="5">
        <f t="shared" si="107"/>
        <v>0</v>
      </c>
      <c r="H964">
        <v>2400</v>
      </c>
      <c r="I964">
        <f t="shared" si="108"/>
        <v>0</v>
      </c>
      <c r="J964">
        <f t="shared" si="109"/>
        <v>0</v>
      </c>
      <c r="K964">
        <f>IF(J964=0,0,SUM(J$2:J964))</f>
        <v>0</v>
      </c>
      <c r="L964">
        <f t="shared" si="110"/>
        <v>0</v>
      </c>
    </row>
    <row r="965" spans="1:12">
      <c r="A965">
        <f t="shared" si="111"/>
        <v>964</v>
      </c>
      <c r="B965" s="11" t="s">
        <v>1443</v>
      </c>
      <c r="C965" t="str">
        <f ca="1">OFFSET(raw!$A$1,$A965*2,0)</f>
        <v>Auburn South</v>
      </c>
      <c r="D965">
        <f t="shared" si="105"/>
        <v>0</v>
      </c>
      <c r="E965">
        <f>IF(D965=0,0,SUM(D$2:D965))</f>
        <v>0</v>
      </c>
      <c r="F965">
        <f t="shared" si="106"/>
        <v>49</v>
      </c>
      <c r="G965" s="5">
        <f t="shared" si="107"/>
        <v>0</v>
      </c>
      <c r="H965" t="e">
        <v>#N/A</v>
      </c>
      <c r="I965">
        <f t="shared" si="108"/>
        <v>0</v>
      </c>
      <c r="J965">
        <f t="shared" si="109"/>
        <v>0</v>
      </c>
      <c r="K965">
        <f>IF(J965=0,0,SUM(J$2:J965))</f>
        <v>0</v>
      </c>
      <c r="L965">
        <f t="shared" si="110"/>
        <v>0</v>
      </c>
    </row>
    <row r="966" spans="1:12">
      <c r="A966">
        <f t="shared" si="111"/>
        <v>965</v>
      </c>
      <c r="B966" s="11" t="s">
        <v>1445</v>
      </c>
      <c r="C966" t="str">
        <f ca="1">OFFSET(raw!$A$1,$A966*2,0)</f>
        <v>Hamlyn Terrace</v>
      </c>
      <c r="D966">
        <f t="shared" si="105"/>
        <v>1</v>
      </c>
      <c r="E966">
        <f ca="1">IF(D966=0,0,SUM(D$2:D966))</f>
        <v>499</v>
      </c>
      <c r="F966">
        <f t="shared" si="106"/>
        <v>49</v>
      </c>
      <c r="G966" s="5">
        <f t="shared" ca="1" si="107"/>
        <v>59</v>
      </c>
      <c r="H966">
        <v>2259</v>
      </c>
      <c r="I966">
        <f t="shared" si="108"/>
        <v>0</v>
      </c>
      <c r="J966">
        <f t="shared" si="109"/>
        <v>0</v>
      </c>
      <c r="K966">
        <f>IF(J966=0,0,SUM(J$2:J966))</f>
        <v>0</v>
      </c>
      <c r="L966">
        <f t="shared" si="110"/>
        <v>0</v>
      </c>
    </row>
    <row r="967" spans="1:12">
      <c r="A967">
        <f t="shared" si="111"/>
        <v>966</v>
      </c>
      <c r="B967" s="11" t="s">
        <v>1447</v>
      </c>
      <c r="C967" t="str">
        <f ca="1">OFFSET(raw!$A$1,$A967*2,0)</f>
        <v>Jamberoo</v>
      </c>
      <c r="D967">
        <f t="shared" si="105"/>
        <v>1</v>
      </c>
      <c r="E967">
        <f ca="1">IF(D967=0,0,SUM(D$2:D967))</f>
        <v>500</v>
      </c>
      <c r="F967">
        <f t="shared" si="106"/>
        <v>49</v>
      </c>
      <c r="G967" s="5">
        <f t="shared" ca="1" si="107"/>
        <v>59</v>
      </c>
      <c r="H967">
        <v>2533</v>
      </c>
      <c r="I967">
        <f t="shared" si="108"/>
        <v>0</v>
      </c>
      <c r="J967">
        <f t="shared" si="109"/>
        <v>0</v>
      </c>
      <c r="K967">
        <f>IF(J967=0,0,SUM(J$2:J967))</f>
        <v>0</v>
      </c>
      <c r="L967">
        <f t="shared" si="110"/>
        <v>0</v>
      </c>
    </row>
    <row r="968" spans="1:12">
      <c r="A968">
        <f t="shared" si="111"/>
        <v>967</v>
      </c>
      <c r="B968" s="11" t="s">
        <v>611</v>
      </c>
      <c r="C968" t="str">
        <f ca="1">OFFSET(raw!$A$1,$A968*2,0)</f>
        <v>Schofields</v>
      </c>
      <c r="D968">
        <f t="shared" si="105"/>
        <v>0</v>
      </c>
      <c r="E968">
        <f>IF(D968=0,0,SUM(D$2:D968))</f>
        <v>0</v>
      </c>
      <c r="F968">
        <f t="shared" si="106"/>
        <v>49</v>
      </c>
      <c r="G968" s="5">
        <f t="shared" si="107"/>
        <v>0</v>
      </c>
      <c r="H968">
        <v>2762</v>
      </c>
      <c r="I968">
        <f t="shared" si="108"/>
        <v>0</v>
      </c>
      <c r="J968">
        <f t="shared" si="109"/>
        <v>0</v>
      </c>
      <c r="K968">
        <f>IF(J968=0,0,SUM(J$2:J968))</f>
        <v>0</v>
      </c>
      <c r="L968">
        <f t="shared" si="110"/>
        <v>0</v>
      </c>
    </row>
    <row r="969" spans="1:12">
      <c r="A969">
        <f t="shared" si="111"/>
        <v>968</v>
      </c>
      <c r="B969" s="11" t="s">
        <v>1449</v>
      </c>
      <c r="C969" t="str">
        <f ca="1">OFFSET(raw!$A$1,$A969*2,0)</f>
        <v>Tacoma</v>
      </c>
      <c r="D969">
        <f t="shared" si="105"/>
        <v>1</v>
      </c>
      <c r="E969">
        <f ca="1">IF(D969=0,0,SUM(D$2:D969))</f>
        <v>501</v>
      </c>
      <c r="F969">
        <f t="shared" si="106"/>
        <v>49</v>
      </c>
      <c r="G969" s="5">
        <f t="shared" ca="1" si="107"/>
        <v>59</v>
      </c>
      <c r="H969">
        <v>2259</v>
      </c>
      <c r="I969">
        <f t="shared" si="108"/>
        <v>0</v>
      </c>
      <c r="J969">
        <f t="shared" si="109"/>
        <v>0</v>
      </c>
      <c r="K969">
        <f>IF(J969=0,0,SUM(J$2:J969))</f>
        <v>0</v>
      </c>
      <c r="L969">
        <f t="shared" si="110"/>
        <v>0</v>
      </c>
    </row>
    <row r="970" spans="1:12">
      <c r="A970">
        <f t="shared" si="111"/>
        <v>969</v>
      </c>
      <c r="B970" s="11" t="s">
        <v>1451</v>
      </c>
      <c r="C970" t="str">
        <f ca="1">OFFSET(raw!$A$1,$A970*2,0)</f>
        <v>Maraylya</v>
      </c>
      <c r="D970">
        <f t="shared" si="105"/>
        <v>1</v>
      </c>
      <c r="E970">
        <f ca="1">IF(D970=0,0,SUM(D$2:D970))</f>
        <v>502</v>
      </c>
      <c r="F970">
        <f t="shared" si="106"/>
        <v>49</v>
      </c>
      <c r="G970" s="5">
        <f t="shared" ca="1" si="107"/>
        <v>59</v>
      </c>
      <c r="H970">
        <v>2765</v>
      </c>
      <c r="I970">
        <f t="shared" si="108"/>
        <v>0</v>
      </c>
      <c r="J970">
        <f t="shared" si="109"/>
        <v>0</v>
      </c>
      <c r="K970">
        <f>IF(J970=0,0,SUM(J$2:J970))</f>
        <v>0</v>
      </c>
      <c r="L970">
        <f t="shared" si="110"/>
        <v>0</v>
      </c>
    </row>
    <row r="971" spans="1:12">
      <c r="A971">
        <f t="shared" si="111"/>
        <v>970</v>
      </c>
      <c r="B971" s="11" t="s">
        <v>1453</v>
      </c>
      <c r="C971" t="str">
        <f ca="1">OFFSET(raw!$A$1,$A971*2,0)</f>
        <v>Unanderra</v>
      </c>
      <c r="D971">
        <f t="shared" si="105"/>
        <v>0</v>
      </c>
      <c r="E971">
        <f>IF(D971=0,0,SUM(D$2:D971))</f>
        <v>0</v>
      </c>
      <c r="F971">
        <f t="shared" si="106"/>
        <v>49</v>
      </c>
      <c r="G971" s="5">
        <f t="shared" si="107"/>
        <v>0</v>
      </c>
      <c r="H971">
        <v>2526</v>
      </c>
      <c r="I971">
        <f t="shared" si="108"/>
        <v>0</v>
      </c>
      <c r="J971">
        <f t="shared" si="109"/>
        <v>0</v>
      </c>
      <c r="K971">
        <f>IF(J971=0,0,SUM(J$2:J971))</f>
        <v>0</v>
      </c>
      <c r="L971">
        <f t="shared" si="110"/>
        <v>0</v>
      </c>
    </row>
    <row r="972" spans="1:12">
      <c r="A972">
        <f t="shared" si="111"/>
        <v>971</v>
      </c>
      <c r="B972" s="11" t="s">
        <v>1454</v>
      </c>
      <c r="C972" t="str">
        <f ca="1">OFFSET(raw!$A$1,$A972*2,0)</f>
        <v>Bexhill</v>
      </c>
      <c r="D972">
        <f t="shared" si="105"/>
        <v>1</v>
      </c>
      <c r="E972">
        <f ca="1">IF(D972=0,0,SUM(D$2:D972))</f>
        <v>503</v>
      </c>
      <c r="F972">
        <f t="shared" si="106"/>
        <v>49</v>
      </c>
      <c r="G972" s="5">
        <f t="shared" ca="1" si="107"/>
        <v>59</v>
      </c>
      <c r="H972">
        <v>2480</v>
      </c>
      <c r="I972">
        <f t="shared" si="108"/>
        <v>0</v>
      </c>
      <c r="J972">
        <f t="shared" si="109"/>
        <v>0</v>
      </c>
      <c r="K972">
        <f>IF(J972=0,0,SUM(J$2:J972))</f>
        <v>0</v>
      </c>
      <c r="L972">
        <f t="shared" si="110"/>
        <v>0</v>
      </c>
    </row>
    <row r="973" spans="1:12">
      <c r="A973">
        <f t="shared" si="111"/>
        <v>972</v>
      </c>
      <c r="B973" s="11" t="s">
        <v>1456</v>
      </c>
      <c r="C973" t="str">
        <f ca="1">OFFSET(raw!$A$1,$A973*2,0)</f>
        <v>Narellan Vale</v>
      </c>
      <c r="D973">
        <f t="shared" si="105"/>
        <v>1</v>
      </c>
      <c r="E973">
        <f ca="1">IF(D973=0,0,SUM(D$2:D973))</f>
        <v>504</v>
      </c>
      <c r="F973">
        <f t="shared" si="106"/>
        <v>49</v>
      </c>
      <c r="G973" s="5">
        <f t="shared" ca="1" si="107"/>
        <v>59</v>
      </c>
      <c r="H973">
        <v>2567</v>
      </c>
      <c r="I973">
        <f t="shared" si="108"/>
        <v>0</v>
      </c>
      <c r="J973">
        <f t="shared" si="109"/>
        <v>0</v>
      </c>
      <c r="K973">
        <f>IF(J973=0,0,SUM(J$2:J973))</f>
        <v>0</v>
      </c>
      <c r="L973">
        <f t="shared" si="110"/>
        <v>0</v>
      </c>
    </row>
    <row r="974" spans="1:12">
      <c r="A974">
        <f t="shared" si="111"/>
        <v>973</v>
      </c>
      <c r="B974" s="11" t="s">
        <v>1457</v>
      </c>
      <c r="C974" t="str">
        <f ca="1">OFFSET(raw!$A$1,$A974*2,0)</f>
        <v>Fletcher</v>
      </c>
      <c r="D974">
        <f t="shared" si="105"/>
        <v>0</v>
      </c>
      <c r="E974">
        <f>IF(D974=0,0,SUM(D$2:D974))</f>
        <v>0</v>
      </c>
      <c r="F974">
        <f t="shared" si="106"/>
        <v>49</v>
      </c>
      <c r="G974" s="5">
        <f t="shared" si="107"/>
        <v>0</v>
      </c>
      <c r="H974">
        <v>2287</v>
      </c>
      <c r="I974">
        <f t="shared" si="108"/>
        <v>0</v>
      </c>
      <c r="J974">
        <f t="shared" si="109"/>
        <v>0</v>
      </c>
      <c r="K974">
        <f>IF(J974=0,0,SUM(J$2:J974))</f>
        <v>0</v>
      </c>
      <c r="L974">
        <f t="shared" si="110"/>
        <v>0</v>
      </c>
    </row>
    <row r="975" spans="1:12">
      <c r="A975">
        <f t="shared" si="111"/>
        <v>974</v>
      </c>
      <c r="B975" s="11" t="s">
        <v>1459</v>
      </c>
      <c r="C975" t="str">
        <f ca="1">OFFSET(raw!$A$1,$A975*2,0)</f>
        <v>Menangle Park</v>
      </c>
      <c r="D975">
        <f t="shared" si="105"/>
        <v>0</v>
      </c>
      <c r="E975">
        <f>IF(D975=0,0,SUM(D$2:D975))</f>
        <v>0</v>
      </c>
      <c r="F975">
        <f t="shared" si="106"/>
        <v>49</v>
      </c>
      <c r="G975" s="5">
        <f t="shared" si="107"/>
        <v>0</v>
      </c>
      <c r="H975">
        <v>2563</v>
      </c>
      <c r="I975">
        <f t="shared" si="108"/>
        <v>0</v>
      </c>
      <c r="J975">
        <f t="shared" si="109"/>
        <v>0</v>
      </c>
      <c r="K975">
        <f>IF(J975=0,0,SUM(J$2:J975))</f>
        <v>0</v>
      </c>
      <c r="L975">
        <f t="shared" si="110"/>
        <v>0</v>
      </c>
    </row>
    <row r="976" spans="1:12">
      <c r="A976">
        <f t="shared" si="111"/>
        <v>975</v>
      </c>
      <c r="B976" s="11" t="s">
        <v>1461</v>
      </c>
      <c r="C976" t="str">
        <f ca="1">OFFSET(raw!$A$1,$A976*2,0)</f>
        <v>Mudgee</v>
      </c>
      <c r="D976">
        <f t="shared" si="105"/>
        <v>0</v>
      </c>
      <c r="E976">
        <f>IF(D976=0,0,SUM(D$2:D976))</f>
        <v>0</v>
      </c>
      <c r="F976">
        <f t="shared" si="106"/>
        <v>49</v>
      </c>
      <c r="G976" s="5">
        <f t="shared" si="107"/>
        <v>0</v>
      </c>
      <c r="H976">
        <v>2850</v>
      </c>
      <c r="I976">
        <f t="shared" si="108"/>
        <v>0</v>
      </c>
      <c r="J976">
        <f t="shared" si="109"/>
        <v>0</v>
      </c>
      <c r="K976">
        <f>IF(J976=0,0,SUM(J$2:J976))</f>
        <v>0</v>
      </c>
      <c r="L976">
        <f t="shared" si="110"/>
        <v>0</v>
      </c>
    </row>
    <row r="977" spans="1:12">
      <c r="A977">
        <f t="shared" si="111"/>
        <v>976</v>
      </c>
      <c r="B977" s="11" t="s">
        <v>1463</v>
      </c>
      <c r="C977" t="str">
        <f ca="1">OFFSET(raw!$A$1,$A977*2,0)</f>
        <v>Greenacre</v>
      </c>
      <c r="D977">
        <f t="shared" si="105"/>
        <v>0</v>
      </c>
      <c r="E977">
        <f>IF(D977=0,0,SUM(D$2:D977))</f>
        <v>0</v>
      </c>
      <c r="F977">
        <f t="shared" si="106"/>
        <v>49</v>
      </c>
      <c r="G977" s="5">
        <f t="shared" si="107"/>
        <v>0</v>
      </c>
      <c r="H977">
        <v>2190</v>
      </c>
      <c r="I977">
        <f t="shared" si="108"/>
        <v>1</v>
      </c>
      <c r="J977">
        <f t="shared" si="109"/>
        <v>0</v>
      </c>
      <c r="K977">
        <f>IF(J977=0,0,SUM(J$2:J977))</f>
        <v>0</v>
      </c>
      <c r="L977">
        <f t="shared" si="110"/>
        <v>0</v>
      </c>
    </row>
    <row r="978" spans="1:12">
      <c r="A978">
        <f t="shared" si="111"/>
        <v>977</v>
      </c>
      <c r="B978" s="11" t="s">
        <v>997</v>
      </c>
      <c r="C978" t="str">
        <f ca="1">OFFSET(raw!$A$1,$A978*2,0)</f>
        <v>Cranebrook</v>
      </c>
      <c r="D978">
        <f t="shared" si="105"/>
        <v>0</v>
      </c>
      <c r="E978">
        <f>IF(D978=0,0,SUM(D$2:D978))</f>
        <v>0</v>
      </c>
      <c r="F978">
        <f t="shared" si="106"/>
        <v>48</v>
      </c>
      <c r="G978" s="5">
        <f t="shared" si="107"/>
        <v>0</v>
      </c>
      <c r="H978">
        <v>2749</v>
      </c>
      <c r="I978">
        <f t="shared" si="108"/>
        <v>0</v>
      </c>
      <c r="J978">
        <f t="shared" si="109"/>
        <v>0</v>
      </c>
      <c r="K978">
        <f>IF(J978=0,0,SUM(J$2:J978))</f>
        <v>0</v>
      </c>
      <c r="L978">
        <f t="shared" si="110"/>
        <v>0</v>
      </c>
    </row>
    <row r="979" spans="1:12">
      <c r="A979">
        <f t="shared" si="111"/>
        <v>978</v>
      </c>
      <c r="B979" s="11" t="s">
        <v>1464</v>
      </c>
      <c r="C979" t="str">
        <f ca="1">OFFSET(raw!$A$1,$A979*2,0)</f>
        <v>Merewether</v>
      </c>
      <c r="D979">
        <f t="shared" si="105"/>
        <v>1</v>
      </c>
      <c r="E979">
        <f ca="1">IF(D979=0,0,SUM(D$2:D979))</f>
        <v>505</v>
      </c>
      <c r="F979">
        <f t="shared" si="106"/>
        <v>48</v>
      </c>
      <c r="G979" s="5">
        <f t="shared" ca="1" si="107"/>
        <v>59</v>
      </c>
      <c r="H979">
        <v>2291</v>
      </c>
      <c r="I979">
        <f t="shared" si="108"/>
        <v>0</v>
      </c>
      <c r="J979">
        <f t="shared" si="109"/>
        <v>0</v>
      </c>
      <c r="K979">
        <f>IF(J979=0,0,SUM(J$2:J979))</f>
        <v>0</v>
      </c>
      <c r="L979">
        <f t="shared" si="110"/>
        <v>0</v>
      </c>
    </row>
    <row r="980" spans="1:12">
      <c r="A980">
        <f t="shared" si="111"/>
        <v>979</v>
      </c>
      <c r="B980" s="11" t="s">
        <v>1465</v>
      </c>
      <c r="C980" t="str">
        <f ca="1">OFFSET(raw!$A$1,$A980*2,0)</f>
        <v>Cundletown</v>
      </c>
      <c r="D980">
        <f t="shared" si="105"/>
        <v>0</v>
      </c>
      <c r="E980">
        <f>IF(D980=0,0,SUM(D$2:D980))</f>
        <v>0</v>
      </c>
      <c r="F980">
        <f t="shared" si="106"/>
        <v>48</v>
      </c>
      <c r="G980" s="5">
        <f t="shared" si="107"/>
        <v>0</v>
      </c>
      <c r="H980">
        <v>2430</v>
      </c>
      <c r="I980">
        <f t="shared" si="108"/>
        <v>0</v>
      </c>
      <c r="J980">
        <f t="shared" si="109"/>
        <v>0</v>
      </c>
      <c r="K980">
        <f>IF(J980=0,0,SUM(J$2:J980))</f>
        <v>0</v>
      </c>
      <c r="L980">
        <f t="shared" si="110"/>
        <v>0</v>
      </c>
    </row>
    <row r="981" spans="1:12">
      <c r="A981">
        <f t="shared" si="111"/>
        <v>980</v>
      </c>
      <c r="B981" s="11" t="s">
        <v>1467</v>
      </c>
      <c r="C981" t="str">
        <f ca="1">OFFSET(raw!$A$1,$A981*2,0)</f>
        <v>Mullumbimby</v>
      </c>
      <c r="D981">
        <f t="shared" si="105"/>
        <v>0</v>
      </c>
      <c r="E981">
        <f>IF(D981=0,0,SUM(D$2:D981))</f>
        <v>0</v>
      </c>
      <c r="F981">
        <f t="shared" si="106"/>
        <v>48</v>
      </c>
      <c r="G981" s="5">
        <f t="shared" si="107"/>
        <v>0</v>
      </c>
      <c r="H981">
        <v>2482</v>
      </c>
      <c r="I981">
        <f t="shared" si="108"/>
        <v>0</v>
      </c>
      <c r="J981">
        <f t="shared" si="109"/>
        <v>0</v>
      </c>
      <c r="K981">
        <f>IF(J981=0,0,SUM(J$2:J981))</f>
        <v>0</v>
      </c>
      <c r="L981">
        <f t="shared" si="110"/>
        <v>0</v>
      </c>
    </row>
    <row r="982" spans="1:12">
      <c r="A982">
        <f t="shared" si="111"/>
        <v>981</v>
      </c>
      <c r="B982" s="11" t="s">
        <v>1469</v>
      </c>
      <c r="C982" t="str">
        <f ca="1">OFFSET(raw!$A$1,$A982*2,0)</f>
        <v>Balmain</v>
      </c>
      <c r="D982">
        <f t="shared" si="105"/>
        <v>1</v>
      </c>
      <c r="E982">
        <f ca="1">IF(D982=0,0,SUM(D$2:D982))</f>
        <v>506</v>
      </c>
      <c r="F982">
        <f t="shared" si="106"/>
        <v>48</v>
      </c>
      <c r="G982" s="5">
        <f t="shared" ca="1" si="107"/>
        <v>59</v>
      </c>
      <c r="H982">
        <v>2041</v>
      </c>
      <c r="I982">
        <f t="shared" si="108"/>
        <v>1</v>
      </c>
      <c r="J982">
        <f t="shared" si="109"/>
        <v>1</v>
      </c>
      <c r="K982">
        <f ca="1">IF(J982=0,0,SUM(J$2:J982))</f>
        <v>308</v>
      </c>
      <c r="L982">
        <f t="shared" ca="1" si="110"/>
        <v>27</v>
      </c>
    </row>
    <row r="983" spans="1:12">
      <c r="A983">
        <f t="shared" si="111"/>
        <v>982</v>
      </c>
      <c r="B983" s="11" t="s">
        <v>1470</v>
      </c>
      <c r="C983" t="str">
        <f ca="1">OFFSET(raw!$A$1,$A983*2,0)</f>
        <v>Fairy Meadow</v>
      </c>
      <c r="D983">
        <f t="shared" si="105"/>
        <v>1</v>
      </c>
      <c r="E983">
        <f ca="1">IF(D983=0,0,SUM(D$2:D983))</f>
        <v>507</v>
      </c>
      <c r="F983">
        <f t="shared" si="106"/>
        <v>48</v>
      </c>
      <c r="G983" s="5">
        <f t="shared" ca="1" si="107"/>
        <v>59</v>
      </c>
      <c r="H983">
        <v>2519</v>
      </c>
      <c r="I983">
        <f t="shared" si="108"/>
        <v>0</v>
      </c>
      <c r="J983">
        <f t="shared" si="109"/>
        <v>0</v>
      </c>
      <c r="K983">
        <f>IF(J983=0,0,SUM(J$2:J983))</f>
        <v>0</v>
      </c>
      <c r="L983">
        <f t="shared" si="110"/>
        <v>0</v>
      </c>
    </row>
    <row r="984" spans="1:12">
      <c r="A984">
        <f t="shared" si="111"/>
        <v>983</v>
      </c>
      <c r="B984" s="11" t="s">
        <v>1471</v>
      </c>
      <c r="C984" t="str">
        <f ca="1">OFFSET(raw!$A$1,$A984*2,0)</f>
        <v>Coffs Harbour</v>
      </c>
      <c r="D984">
        <f t="shared" si="105"/>
        <v>0</v>
      </c>
      <c r="E984">
        <f>IF(D984=0,0,SUM(D$2:D984))</f>
        <v>0</v>
      </c>
      <c r="F984">
        <f t="shared" si="106"/>
        <v>48</v>
      </c>
      <c r="G984" s="5">
        <f t="shared" si="107"/>
        <v>0</v>
      </c>
      <c r="H984">
        <v>2450</v>
      </c>
      <c r="I984">
        <f t="shared" si="108"/>
        <v>0</v>
      </c>
      <c r="J984">
        <f t="shared" si="109"/>
        <v>0</v>
      </c>
      <c r="K984">
        <f>IF(J984=0,0,SUM(J$2:J984))</f>
        <v>0</v>
      </c>
      <c r="L984">
        <f t="shared" si="110"/>
        <v>0</v>
      </c>
    </row>
    <row r="985" spans="1:12">
      <c r="A985">
        <f t="shared" si="111"/>
        <v>984</v>
      </c>
      <c r="B985" s="11" t="s">
        <v>1472</v>
      </c>
      <c r="C985" t="str">
        <f ca="1">OFFSET(raw!$A$1,$A985*2,0)</f>
        <v>Wangi Wangi</v>
      </c>
      <c r="D985">
        <f t="shared" si="105"/>
        <v>1</v>
      </c>
      <c r="E985">
        <f ca="1">IF(D985=0,0,SUM(D$2:D985))</f>
        <v>508</v>
      </c>
      <c r="F985">
        <f t="shared" si="106"/>
        <v>48</v>
      </c>
      <c r="G985" s="5">
        <f t="shared" ca="1" si="107"/>
        <v>57.999999999999993</v>
      </c>
      <c r="H985">
        <v>2267</v>
      </c>
      <c r="I985">
        <f t="shared" si="108"/>
        <v>0</v>
      </c>
      <c r="J985">
        <f t="shared" si="109"/>
        <v>0</v>
      </c>
      <c r="K985">
        <f>IF(J985=0,0,SUM(J$2:J985))</f>
        <v>0</v>
      </c>
      <c r="L985">
        <f t="shared" si="110"/>
        <v>0</v>
      </c>
    </row>
    <row r="986" spans="1:12">
      <c r="A986">
        <f t="shared" si="111"/>
        <v>985</v>
      </c>
      <c r="B986" s="11" t="s">
        <v>588</v>
      </c>
      <c r="C986" t="str">
        <f ca="1">OFFSET(raw!$A$1,$A986*2,0)</f>
        <v>Walcha</v>
      </c>
      <c r="D986">
        <f t="shared" si="105"/>
        <v>0</v>
      </c>
      <c r="E986">
        <f>IF(D986=0,0,SUM(D$2:D986))</f>
        <v>0</v>
      </c>
      <c r="F986">
        <f t="shared" si="106"/>
        <v>48</v>
      </c>
      <c r="G986" s="5">
        <f t="shared" si="107"/>
        <v>0</v>
      </c>
      <c r="H986">
        <v>2354</v>
      </c>
      <c r="I986">
        <f t="shared" si="108"/>
        <v>0</v>
      </c>
      <c r="J986">
        <f t="shared" si="109"/>
        <v>0</v>
      </c>
      <c r="K986">
        <f>IF(J986=0,0,SUM(J$2:J986))</f>
        <v>0</v>
      </c>
      <c r="L986">
        <f t="shared" si="110"/>
        <v>0</v>
      </c>
    </row>
    <row r="987" spans="1:12">
      <c r="A987">
        <f t="shared" si="111"/>
        <v>986</v>
      </c>
      <c r="B987" s="11" t="s">
        <v>1475</v>
      </c>
      <c r="C987" t="str">
        <f ca="1">OFFSET(raw!$A$1,$A987*2,0)</f>
        <v>Narwee</v>
      </c>
      <c r="D987">
        <f t="shared" si="105"/>
        <v>1</v>
      </c>
      <c r="E987">
        <f ca="1">IF(D987=0,0,SUM(D$2:D987))</f>
        <v>509</v>
      </c>
      <c r="F987">
        <f t="shared" si="106"/>
        <v>48</v>
      </c>
      <c r="G987" s="5">
        <f t="shared" ca="1" si="107"/>
        <v>57.999999999999993</v>
      </c>
      <c r="H987">
        <v>2209</v>
      </c>
      <c r="I987">
        <f t="shared" si="108"/>
        <v>1</v>
      </c>
      <c r="J987">
        <f t="shared" si="109"/>
        <v>1</v>
      </c>
      <c r="K987">
        <f ca="1">IF(J987=0,0,SUM(J$2:J987))</f>
        <v>309</v>
      </c>
      <c r="L987">
        <f t="shared" ca="1" si="110"/>
        <v>27</v>
      </c>
    </row>
    <row r="988" spans="1:12">
      <c r="A988">
        <f t="shared" si="111"/>
        <v>987</v>
      </c>
      <c r="B988" s="11" t="s">
        <v>1246</v>
      </c>
      <c r="C988" t="str">
        <f ca="1">OFFSET(raw!$A$1,$A988*2,0)</f>
        <v>Belmont</v>
      </c>
      <c r="D988">
        <f t="shared" si="105"/>
        <v>0</v>
      </c>
      <c r="E988">
        <f>IF(D988=0,0,SUM(D$2:D988))</f>
        <v>0</v>
      </c>
      <c r="F988">
        <f t="shared" si="106"/>
        <v>48</v>
      </c>
      <c r="G988" s="5">
        <f t="shared" si="107"/>
        <v>0</v>
      </c>
      <c r="H988">
        <v>2280</v>
      </c>
      <c r="I988">
        <f t="shared" si="108"/>
        <v>0</v>
      </c>
      <c r="J988">
        <f t="shared" si="109"/>
        <v>0</v>
      </c>
      <c r="K988">
        <f>IF(J988=0,0,SUM(J$2:J988))</f>
        <v>0</v>
      </c>
      <c r="L988">
        <f t="shared" si="110"/>
        <v>0</v>
      </c>
    </row>
    <row r="989" spans="1:12">
      <c r="A989">
        <f t="shared" si="111"/>
        <v>988</v>
      </c>
      <c r="B989" s="11" t="s">
        <v>1477</v>
      </c>
      <c r="C989" t="str">
        <f ca="1">OFFSET(raw!$A$1,$A989*2,0)</f>
        <v>Kenthurst</v>
      </c>
      <c r="D989">
        <f t="shared" si="105"/>
        <v>0</v>
      </c>
      <c r="E989">
        <f>IF(D989=0,0,SUM(D$2:D989))</f>
        <v>0</v>
      </c>
      <c r="F989">
        <f t="shared" si="106"/>
        <v>48</v>
      </c>
      <c r="G989" s="5">
        <f t="shared" si="107"/>
        <v>0</v>
      </c>
      <c r="H989">
        <v>2156</v>
      </c>
      <c r="I989">
        <f t="shared" si="108"/>
        <v>1</v>
      </c>
      <c r="J989">
        <f t="shared" si="109"/>
        <v>0</v>
      </c>
      <c r="K989">
        <f>IF(J989=0,0,SUM(J$2:J989))</f>
        <v>0</v>
      </c>
      <c r="L989">
        <f t="shared" si="110"/>
        <v>0</v>
      </c>
    </row>
    <row r="990" spans="1:12">
      <c r="A990">
        <f t="shared" si="111"/>
        <v>989</v>
      </c>
      <c r="B990" s="11" t="s">
        <v>1453</v>
      </c>
      <c r="C990" t="str">
        <f ca="1">OFFSET(raw!$A$1,$A990*2,0)</f>
        <v>Dubbo</v>
      </c>
      <c r="D990">
        <f t="shared" si="105"/>
        <v>0</v>
      </c>
      <c r="E990">
        <f>IF(D990=0,0,SUM(D$2:D990))</f>
        <v>0</v>
      </c>
      <c r="F990">
        <f t="shared" si="106"/>
        <v>48</v>
      </c>
      <c r="G990" s="5">
        <f t="shared" si="107"/>
        <v>0</v>
      </c>
      <c r="H990">
        <v>2830</v>
      </c>
      <c r="I990">
        <f t="shared" si="108"/>
        <v>0</v>
      </c>
      <c r="J990">
        <f t="shared" si="109"/>
        <v>0</v>
      </c>
      <c r="K990">
        <f>IF(J990=0,0,SUM(J$2:J990))</f>
        <v>0</v>
      </c>
      <c r="L990">
        <f t="shared" si="110"/>
        <v>0</v>
      </c>
    </row>
    <row r="991" spans="1:12">
      <c r="A991">
        <f t="shared" si="111"/>
        <v>990</v>
      </c>
      <c r="B991" s="11" t="s">
        <v>1478</v>
      </c>
      <c r="C991" t="str">
        <f ca="1">OFFSET(raw!$A$1,$A991*2,0)</f>
        <v>Belmont</v>
      </c>
      <c r="D991">
        <f t="shared" si="105"/>
        <v>1</v>
      </c>
      <c r="E991">
        <f ca="1">IF(D991=0,0,SUM(D$2:D991))</f>
        <v>510</v>
      </c>
      <c r="F991">
        <f t="shared" si="106"/>
        <v>48</v>
      </c>
      <c r="G991" s="5">
        <f t="shared" ca="1" si="107"/>
        <v>57.999999999999993</v>
      </c>
      <c r="H991">
        <v>2280</v>
      </c>
      <c r="I991">
        <f t="shared" si="108"/>
        <v>0</v>
      </c>
      <c r="J991">
        <f t="shared" si="109"/>
        <v>0</v>
      </c>
      <c r="K991">
        <f>IF(J991=0,0,SUM(J$2:J991))</f>
        <v>0</v>
      </c>
      <c r="L991">
        <f t="shared" si="110"/>
        <v>0</v>
      </c>
    </row>
    <row r="992" spans="1:12">
      <c r="A992">
        <f t="shared" si="111"/>
        <v>991</v>
      </c>
      <c r="B992" s="11" t="s">
        <v>1479</v>
      </c>
      <c r="C992" t="str">
        <f ca="1">OFFSET(raw!$A$1,$A992*2,0)</f>
        <v>St Clair</v>
      </c>
      <c r="D992">
        <f t="shared" si="105"/>
        <v>0</v>
      </c>
      <c r="E992">
        <f>IF(D992=0,0,SUM(D$2:D992))</f>
        <v>0</v>
      </c>
      <c r="F992">
        <f t="shared" si="106"/>
        <v>48</v>
      </c>
      <c r="G992" s="5">
        <f t="shared" si="107"/>
        <v>0</v>
      </c>
      <c r="H992">
        <v>2330</v>
      </c>
      <c r="I992">
        <f t="shared" si="108"/>
        <v>0</v>
      </c>
      <c r="J992">
        <f t="shared" si="109"/>
        <v>0</v>
      </c>
      <c r="K992">
        <f>IF(J992=0,0,SUM(J$2:J992))</f>
        <v>0</v>
      </c>
      <c r="L992">
        <f t="shared" si="110"/>
        <v>0</v>
      </c>
    </row>
    <row r="993" spans="1:12">
      <c r="A993">
        <f t="shared" si="111"/>
        <v>992</v>
      </c>
      <c r="B993" s="11" t="s">
        <v>1481</v>
      </c>
      <c r="C993" t="str">
        <f ca="1">OFFSET(raw!$A$1,$A993*2,0)</f>
        <v>Bonville</v>
      </c>
      <c r="D993">
        <f t="shared" si="105"/>
        <v>1</v>
      </c>
      <c r="E993">
        <f ca="1">IF(D993=0,0,SUM(D$2:D993))</f>
        <v>511</v>
      </c>
      <c r="F993">
        <f t="shared" si="106"/>
        <v>48</v>
      </c>
      <c r="G993" s="5">
        <f t="shared" ca="1" si="107"/>
        <v>57.999999999999993</v>
      </c>
      <c r="H993">
        <v>2450</v>
      </c>
      <c r="I993">
        <f t="shared" si="108"/>
        <v>0</v>
      </c>
      <c r="J993">
        <f t="shared" si="109"/>
        <v>0</v>
      </c>
      <c r="K993">
        <f>IF(J993=0,0,SUM(J$2:J993))</f>
        <v>0</v>
      </c>
      <c r="L993">
        <f t="shared" si="110"/>
        <v>0</v>
      </c>
    </row>
    <row r="994" spans="1:12">
      <c r="A994">
        <f t="shared" si="111"/>
        <v>993</v>
      </c>
      <c r="B994" s="11" t="s">
        <v>1482</v>
      </c>
      <c r="C994" t="str">
        <f ca="1">OFFSET(raw!$A$1,$A994*2,0)</f>
        <v>Smithfield</v>
      </c>
      <c r="D994">
        <f t="shared" si="105"/>
        <v>0</v>
      </c>
      <c r="E994">
        <f>IF(D994=0,0,SUM(D$2:D994))</f>
        <v>0</v>
      </c>
      <c r="F994">
        <f t="shared" si="106"/>
        <v>48</v>
      </c>
      <c r="G994" s="5">
        <f t="shared" si="107"/>
        <v>0</v>
      </c>
      <c r="H994">
        <v>2164</v>
      </c>
      <c r="I994">
        <f t="shared" si="108"/>
        <v>1</v>
      </c>
      <c r="J994">
        <f t="shared" si="109"/>
        <v>0</v>
      </c>
      <c r="K994">
        <f>IF(J994=0,0,SUM(J$2:J994))</f>
        <v>0</v>
      </c>
      <c r="L994">
        <f t="shared" si="110"/>
        <v>0</v>
      </c>
    </row>
    <row r="995" spans="1:12">
      <c r="A995">
        <f t="shared" si="111"/>
        <v>994</v>
      </c>
      <c r="B995" s="11" t="s">
        <v>1484</v>
      </c>
      <c r="C995" t="str">
        <f ca="1">OFFSET(raw!$A$1,$A995*2,0)</f>
        <v>Bradbury</v>
      </c>
      <c r="D995">
        <f t="shared" si="105"/>
        <v>0</v>
      </c>
      <c r="E995">
        <f>IF(D995=0,0,SUM(D$2:D995))</f>
        <v>0</v>
      </c>
      <c r="F995">
        <f t="shared" si="106"/>
        <v>48</v>
      </c>
      <c r="G995" s="5">
        <f t="shared" si="107"/>
        <v>0</v>
      </c>
      <c r="H995">
        <v>2560</v>
      </c>
      <c r="I995">
        <f t="shared" si="108"/>
        <v>0</v>
      </c>
      <c r="J995">
        <f t="shared" si="109"/>
        <v>0</v>
      </c>
      <c r="K995">
        <f>IF(J995=0,0,SUM(J$2:J995))</f>
        <v>0</v>
      </c>
      <c r="L995">
        <f t="shared" si="110"/>
        <v>0</v>
      </c>
    </row>
    <row r="996" spans="1:12">
      <c r="A996">
        <f t="shared" si="111"/>
        <v>995</v>
      </c>
      <c r="B996" s="11" t="s">
        <v>1485</v>
      </c>
      <c r="C996" t="str">
        <f ca="1">OFFSET(raw!$A$1,$A996*2,0)</f>
        <v>Oran Park</v>
      </c>
      <c r="D996">
        <f t="shared" si="105"/>
        <v>0</v>
      </c>
      <c r="E996">
        <f>IF(D996=0,0,SUM(D$2:D996))</f>
        <v>0</v>
      </c>
      <c r="F996">
        <f t="shared" si="106"/>
        <v>48</v>
      </c>
      <c r="G996" s="5">
        <f t="shared" si="107"/>
        <v>0</v>
      </c>
      <c r="H996">
        <v>2570</v>
      </c>
      <c r="I996">
        <f t="shared" si="108"/>
        <v>0</v>
      </c>
      <c r="J996">
        <f t="shared" si="109"/>
        <v>0</v>
      </c>
      <c r="K996">
        <f>IF(J996=0,0,SUM(J$2:J996))</f>
        <v>0</v>
      </c>
      <c r="L996">
        <f t="shared" si="110"/>
        <v>0</v>
      </c>
    </row>
    <row r="997" spans="1:12">
      <c r="A997">
        <f t="shared" si="111"/>
        <v>996</v>
      </c>
      <c r="B997" s="11" t="s">
        <v>1486</v>
      </c>
      <c r="C997" t="str">
        <f ca="1">OFFSET(raw!$A$1,$A997*2,0)</f>
        <v>Korora</v>
      </c>
      <c r="D997">
        <f t="shared" si="105"/>
        <v>1</v>
      </c>
      <c r="E997">
        <f ca="1">IF(D997=0,0,SUM(D$2:D997))</f>
        <v>512</v>
      </c>
      <c r="F997">
        <f t="shared" si="106"/>
        <v>47</v>
      </c>
      <c r="G997" s="5">
        <f t="shared" ca="1" si="107"/>
        <v>57.999999999999993</v>
      </c>
      <c r="H997">
        <v>2450</v>
      </c>
      <c r="I997">
        <f t="shared" si="108"/>
        <v>0</v>
      </c>
      <c r="J997">
        <f t="shared" si="109"/>
        <v>0</v>
      </c>
      <c r="K997">
        <f>IF(J997=0,0,SUM(J$2:J997))</f>
        <v>0</v>
      </c>
      <c r="L997">
        <f t="shared" si="110"/>
        <v>0</v>
      </c>
    </row>
    <row r="998" spans="1:12">
      <c r="A998">
        <f t="shared" si="111"/>
        <v>997</v>
      </c>
      <c r="B998" s="11" t="s">
        <v>1488</v>
      </c>
      <c r="C998" t="str">
        <f ca="1">OFFSET(raw!$A$1,$A998*2,0)</f>
        <v>Nords Wharf</v>
      </c>
      <c r="D998">
        <f t="shared" si="105"/>
        <v>1</v>
      </c>
      <c r="E998">
        <f ca="1">IF(D998=0,0,SUM(D$2:D998))</f>
        <v>513</v>
      </c>
      <c r="F998">
        <f t="shared" si="106"/>
        <v>47</v>
      </c>
      <c r="G998" s="5">
        <f t="shared" ca="1" si="107"/>
        <v>57.999999999999993</v>
      </c>
      <c r="H998">
        <v>2281</v>
      </c>
      <c r="I998">
        <f t="shared" si="108"/>
        <v>0</v>
      </c>
      <c r="J998">
        <f t="shared" si="109"/>
        <v>0</v>
      </c>
      <c r="K998">
        <f>IF(J998=0,0,SUM(J$2:J998))</f>
        <v>0</v>
      </c>
      <c r="L998">
        <f t="shared" si="110"/>
        <v>0</v>
      </c>
    </row>
    <row r="999" spans="1:12">
      <c r="A999">
        <f t="shared" si="111"/>
        <v>998</v>
      </c>
      <c r="B999" s="11" t="s">
        <v>1490</v>
      </c>
      <c r="C999" t="str">
        <f ca="1">OFFSET(raw!$A$1,$A999*2,0)</f>
        <v>Nambucca Heads</v>
      </c>
      <c r="D999">
        <f t="shared" si="105"/>
        <v>1</v>
      </c>
      <c r="E999">
        <f ca="1">IF(D999=0,0,SUM(D$2:D999))</f>
        <v>514</v>
      </c>
      <c r="F999">
        <f t="shared" si="106"/>
        <v>47</v>
      </c>
      <c r="G999" s="5">
        <f t="shared" ca="1" si="107"/>
        <v>57.999999999999993</v>
      </c>
      <c r="H999">
        <v>2448</v>
      </c>
      <c r="I999">
        <f t="shared" si="108"/>
        <v>0</v>
      </c>
      <c r="J999">
        <f t="shared" si="109"/>
        <v>0</v>
      </c>
      <c r="K999">
        <f>IF(J999=0,0,SUM(J$2:J999))</f>
        <v>0</v>
      </c>
      <c r="L999">
        <f t="shared" si="110"/>
        <v>0</v>
      </c>
    </row>
    <row r="1000" spans="1:12">
      <c r="A1000">
        <f t="shared" si="111"/>
        <v>999</v>
      </c>
      <c r="B1000" s="11" t="s">
        <v>1491</v>
      </c>
      <c r="C1000" t="str">
        <f ca="1">OFFSET(raw!$A$1,$A1000*2,0)</f>
        <v>Maitland</v>
      </c>
      <c r="D1000">
        <f t="shared" si="105"/>
        <v>0</v>
      </c>
      <c r="E1000">
        <f>IF(D1000=0,0,SUM(D$2:D1000))</f>
        <v>0</v>
      </c>
      <c r="F1000">
        <f t="shared" si="106"/>
        <v>47</v>
      </c>
      <c r="G1000" s="5">
        <f t="shared" si="107"/>
        <v>0</v>
      </c>
      <c r="H1000">
        <v>2320</v>
      </c>
      <c r="I1000">
        <f t="shared" si="108"/>
        <v>0</v>
      </c>
      <c r="J1000">
        <f t="shared" si="109"/>
        <v>0</v>
      </c>
      <c r="K1000">
        <f>IF(J1000=0,0,SUM(J$2:J1000))</f>
        <v>0</v>
      </c>
      <c r="L1000">
        <f t="shared" si="110"/>
        <v>0</v>
      </c>
    </row>
    <row r="1001" spans="1:12">
      <c r="A1001">
        <f t="shared" si="111"/>
        <v>1000</v>
      </c>
      <c r="B1001" s="11" t="s">
        <v>1493</v>
      </c>
      <c r="C1001" t="str">
        <f ca="1">OFFSET(raw!$A$1,$A1001*2,0)</f>
        <v>Barrington</v>
      </c>
      <c r="D1001">
        <f t="shared" si="105"/>
        <v>1</v>
      </c>
      <c r="E1001">
        <f ca="1">IF(D1001=0,0,SUM(D$2:D1001))</f>
        <v>515</v>
      </c>
      <c r="F1001">
        <f t="shared" si="106"/>
        <v>47</v>
      </c>
      <c r="G1001" s="5">
        <f t="shared" ca="1" si="107"/>
        <v>57.999999999999993</v>
      </c>
      <c r="H1001">
        <v>2422</v>
      </c>
      <c r="I1001">
        <f t="shared" si="108"/>
        <v>0</v>
      </c>
      <c r="J1001">
        <f t="shared" si="109"/>
        <v>0</v>
      </c>
      <c r="K1001">
        <f>IF(J1001=0,0,SUM(J$2:J1001))</f>
        <v>0</v>
      </c>
      <c r="L1001">
        <f t="shared" si="110"/>
        <v>0</v>
      </c>
    </row>
    <row r="1002" spans="1:12">
      <c r="A1002">
        <f t="shared" si="111"/>
        <v>1001</v>
      </c>
      <c r="B1002" s="11" t="s">
        <v>1495</v>
      </c>
      <c r="C1002" t="str">
        <f ca="1">OFFSET(raw!$A$1,$A1002*2,0)</f>
        <v>Barden Ridge</v>
      </c>
      <c r="D1002">
        <f t="shared" si="105"/>
        <v>0</v>
      </c>
      <c r="E1002">
        <f>IF(D1002=0,0,SUM(D$2:D1002))</f>
        <v>0</v>
      </c>
      <c r="F1002">
        <f t="shared" si="106"/>
        <v>47</v>
      </c>
      <c r="G1002" s="5">
        <f t="shared" si="107"/>
        <v>0</v>
      </c>
      <c r="H1002">
        <v>2234</v>
      </c>
      <c r="I1002">
        <f t="shared" si="108"/>
        <v>1</v>
      </c>
      <c r="J1002">
        <f t="shared" si="109"/>
        <v>0</v>
      </c>
      <c r="K1002">
        <f>IF(J1002=0,0,SUM(J$2:J1002))</f>
        <v>0</v>
      </c>
      <c r="L1002">
        <f t="shared" si="110"/>
        <v>0</v>
      </c>
    </row>
    <row r="1003" spans="1:12">
      <c r="A1003">
        <f t="shared" si="111"/>
        <v>1002</v>
      </c>
      <c r="B1003" s="11" t="s">
        <v>1496</v>
      </c>
      <c r="C1003" t="str">
        <f ca="1">OFFSET(raw!$A$1,$A1003*2,0)</f>
        <v>Kyogle</v>
      </c>
      <c r="D1003">
        <f t="shared" si="105"/>
        <v>0</v>
      </c>
      <c r="E1003">
        <f>IF(D1003=0,0,SUM(D$2:D1003))</f>
        <v>0</v>
      </c>
      <c r="F1003">
        <f t="shared" si="106"/>
        <v>47</v>
      </c>
      <c r="G1003" s="5">
        <f t="shared" si="107"/>
        <v>0</v>
      </c>
      <c r="H1003">
        <v>2474</v>
      </c>
      <c r="I1003">
        <f t="shared" si="108"/>
        <v>0</v>
      </c>
      <c r="J1003">
        <f t="shared" si="109"/>
        <v>0</v>
      </c>
      <c r="K1003">
        <f>IF(J1003=0,0,SUM(J$2:J1003))</f>
        <v>0</v>
      </c>
      <c r="L1003">
        <f t="shared" si="110"/>
        <v>0</v>
      </c>
    </row>
    <row r="1004" spans="1:12">
      <c r="A1004">
        <f t="shared" si="111"/>
        <v>1003</v>
      </c>
      <c r="B1004" s="11" t="s">
        <v>588</v>
      </c>
      <c r="C1004" t="str">
        <f ca="1">OFFSET(raw!$A$1,$A1004*2,0)</f>
        <v>Macksville</v>
      </c>
      <c r="D1004">
        <f t="shared" si="105"/>
        <v>0</v>
      </c>
      <c r="E1004">
        <f>IF(D1004=0,0,SUM(D$2:D1004))</f>
        <v>0</v>
      </c>
      <c r="F1004">
        <f t="shared" si="106"/>
        <v>47</v>
      </c>
      <c r="G1004" s="5">
        <f t="shared" si="107"/>
        <v>0</v>
      </c>
      <c r="H1004">
        <v>2447</v>
      </c>
      <c r="I1004">
        <f t="shared" si="108"/>
        <v>0</v>
      </c>
      <c r="J1004">
        <f t="shared" si="109"/>
        <v>0</v>
      </c>
      <c r="K1004">
        <f>IF(J1004=0,0,SUM(J$2:J1004))</f>
        <v>0</v>
      </c>
      <c r="L1004">
        <f t="shared" si="110"/>
        <v>0</v>
      </c>
    </row>
    <row r="1005" spans="1:12">
      <c r="A1005">
        <f t="shared" si="111"/>
        <v>1004</v>
      </c>
      <c r="B1005" s="11" t="s">
        <v>1499</v>
      </c>
      <c r="C1005" t="str">
        <f ca="1">OFFSET(raw!$A$1,$A1005*2,0)</f>
        <v>Broulee</v>
      </c>
      <c r="D1005">
        <f t="shared" si="105"/>
        <v>1</v>
      </c>
      <c r="E1005">
        <f ca="1">IF(D1005=0,0,SUM(D$2:D1005))</f>
        <v>516</v>
      </c>
      <c r="F1005">
        <f t="shared" si="106"/>
        <v>47</v>
      </c>
      <c r="G1005" s="5">
        <f t="shared" ca="1" si="107"/>
        <v>57.999999999999993</v>
      </c>
      <c r="H1005">
        <v>2537</v>
      </c>
      <c r="I1005">
        <f t="shared" si="108"/>
        <v>0</v>
      </c>
      <c r="J1005">
        <f t="shared" si="109"/>
        <v>0</v>
      </c>
      <c r="K1005">
        <f>IF(J1005=0,0,SUM(J$2:J1005))</f>
        <v>0</v>
      </c>
      <c r="L1005">
        <f t="shared" si="110"/>
        <v>0</v>
      </c>
    </row>
    <row r="1006" spans="1:12">
      <c r="A1006">
        <f t="shared" si="111"/>
        <v>1005</v>
      </c>
      <c r="B1006" s="11" t="s">
        <v>1500</v>
      </c>
      <c r="C1006" t="str">
        <f ca="1">OFFSET(raw!$A$1,$A1006*2,0)</f>
        <v>Chipping Norton</v>
      </c>
      <c r="D1006">
        <f t="shared" si="105"/>
        <v>1</v>
      </c>
      <c r="E1006">
        <f ca="1">IF(D1006=0,0,SUM(D$2:D1006))</f>
        <v>517</v>
      </c>
      <c r="F1006">
        <f t="shared" si="106"/>
        <v>47</v>
      </c>
      <c r="G1006" s="5">
        <f t="shared" ca="1" si="107"/>
        <v>57.999999999999993</v>
      </c>
      <c r="H1006">
        <v>2170</v>
      </c>
      <c r="I1006">
        <f t="shared" si="108"/>
        <v>1</v>
      </c>
      <c r="J1006">
        <f t="shared" si="109"/>
        <v>1</v>
      </c>
      <c r="K1006">
        <f ca="1">IF(J1006=0,0,SUM(J$2:J1006))</f>
        <v>310</v>
      </c>
      <c r="L1006">
        <f t="shared" ca="1" si="110"/>
        <v>27</v>
      </c>
    </row>
    <row r="1007" spans="1:12">
      <c r="A1007">
        <f t="shared" si="111"/>
        <v>1006</v>
      </c>
      <c r="B1007" s="11" t="s">
        <v>1502</v>
      </c>
      <c r="C1007" t="str">
        <f ca="1">OFFSET(raw!$A$1,$A1007*2,0)</f>
        <v>Beverly Hills</v>
      </c>
      <c r="D1007">
        <f t="shared" si="105"/>
        <v>1</v>
      </c>
      <c r="E1007">
        <f ca="1">IF(D1007=0,0,SUM(D$2:D1007))</f>
        <v>518</v>
      </c>
      <c r="F1007">
        <f t="shared" si="106"/>
        <v>47</v>
      </c>
      <c r="G1007" s="5">
        <f t="shared" ca="1" si="107"/>
        <v>57.999999999999993</v>
      </c>
      <c r="H1007">
        <v>2209</v>
      </c>
      <c r="I1007">
        <f t="shared" si="108"/>
        <v>1</v>
      </c>
      <c r="J1007">
        <f t="shared" si="109"/>
        <v>1</v>
      </c>
      <c r="K1007">
        <f ca="1">IF(J1007=0,0,SUM(J$2:J1007))</f>
        <v>311</v>
      </c>
      <c r="L1007">
        <f t="shared" ca="1" si="110"/>
        <v>26</v>
      </c>
    </row>
    <row r="1008" spans="1:12">
      <c r="A1008">
        <f t="shared" si="111"/>
        <v>1007</v>
      </c>
      <c r="B1008" s="11" t="s">
        <v>1503</v>
      </c>
      <c r="C1008" t="str">
        <f ca="1">OFFSET(raw!$A$1,$A1008*2,0)</f>
        <v>Minto</v>
      </c>
      <c r="D1008">
        <f t="shared" si="105"/>
        <v>1</v>
      </c>
      <c r="E1008">
        <f ca="1">IF(D1008=0,0,SUM(D$2:D1008))</f>
        <v>519</v>
      </c>
      <c r="F1008">
        <f t="shared" si="106"/>
        <v>47</v>
      </c>
      <c r="G1008" s="5">
        <f t="shared" ca="1" si="107"/>
        <v>57.999999999999993</v>
      </c>
      <c r="H1008">
        <v>2566</v>
      </c>
      <c r="I1008">
        <f t="shared" si="108"/>
        <v>0</v>
      </c>
      <c r="J1008">
        <f t="shared" si="109"/>
        <v>0</v>
      </c>
      <c r="K1008">
        <f>IF(J1008=0,0,SUM(J$2:J1008))</f>
        <v>0</v>
      </c>
      <c r="L1008">
        <f t="shared" si="110"/>
        <v>0</v>
      </c>
    </row>
    <row r="1009" spans="1:12">
      <c r="A1009">
        <f t="shared" si="111"/>
        <v>1008</v>
      </c>
      <c r="B1009" s="11" t="s">
        <v>1504</v>
      </c>
      <c r="C1009" t="str">
        <f ca="1">OFFSET(raw!$A$1,$A1009*2,0)</f>
        <v>Bankstown</v>
      </c>
      <c r="D1009">
        <f t="shared" si="105"/>
        <v>1</v>
      </c>
      <c r="E1009">
        <f ca="1">IF(D1009=0,0,SUM(D$2:D1009))</f>
        <v>520</v>
      </c>
      <c r="F1009">
        <f t="shared" si="106"/>
        <v>47</v>
      </c>
      <c r="G1009" s="5">
        <f t="shared" ca="1" si="107"/>
        <v>56.999999999999993</v>
      </c>
      <c r="H1009">
        <v>2200</v>
      </c>
      <c r="I1009">
        <f t="shared" si="108"/>
        <v>1</v>
      </c>
      <c r="J1009">
        <f t="shared" si="109"/>
        <v>1</v>
      </c>
      <c r="K1009">
        <f ca="1">IF(J1009=0,0,SUM(J$2:J1009))</f>
        <v>312</v>
      </c>
      <c r="L1009">
        <f t="shared" ca="1" si="110"/>
        <v>26</v>
      </c>
    </row>
    <row r="1010" spans="1:12">
      <c r="A1010">
        <f t="shared" si="111"/>
        <v>1009</v>
      </c>
      <c r="B1010" s="11" t="s">
        <v>1505</v>
      </c>
      <c r="C1010" t="str">
        <f ca="1">OFFSET(raw!$A$1,$A1010*2,0)</f>
        <v>Port Macquarie</v>
      </c>
      <c r="D1010">
        <f t="shared" si="105"/>
        <v>0</v>
      </c>
      <c r="E1010">
        <f>IF(D1010=0,0,SUM(D$2:D1010))</f>
        <v>0</v>
      </c>
      <c r="F1010">
        <f t="shared" si="106"/>
        <v>47</v>
      </c>
      <c r="G1010" s="5">
        <f t="shared" si="107"/>
        <v>0</v>
      </c>
      <c r="H1010">
        <v>2444</v>
      </c>
      <c r="I1010">
        <f t="shared" si="108"/>
        <v>0</v>
      </c>
      <c r="J1010">
        <f t="shared" si="109"/>
        <v>0</v>
      </c>
      <c r="K1010">
        <f>IF(J1010=0,0,SUM(J$2:J1010))</f>
        <v>0</v>
      </c>
      <c r="L1010">
        <f t="shared" si="110"/>
        <v>0</v>
      </c>
    </row>
    <row r="1011" spans="1:12">
      <c r="A1011">
        <f t="shared" si="111"/>
        <v>1010</v>
      </c>
      <c r="B1011" s="11" t="s">
        <v>1506</v>
      </c>
      <c r="C1011" t="str">
        <f ca="1">OFFSET(raw!$A$1,$A1011*2,0)</f>
        <v>Diamond Beach</v>
      </c>
      <c r="D1011">
        <f t="shared" si="105"/>
        <v>1</v>
      </c>
      <c r="E1011">
        <f ca="1">IF(D1011=0,0,SUM(D$2:D1011))</f>
        <v>521</v>
      </c>
      <c r="F1011">
        <f t="shared" si="106"/>
        <v>47</v>
      </c>
      <c r="G1011" s="5">
        <f t="shared" ca="1" si="107"/>
        <v>56.999999999999993</v>
      </c>
      <c r="H1011">
        <v>2430</v>
      </c>
      <c r="I1011">
        <f t="shared" si="108"/>
        <v>0</v>
      </c>
      <c r="J1011">
        <f t="shared" si="109"/>
        <v>0</v>
      </c>
      <c r="K1011">
        <f>IF(J1011=0,0,SUM(J$2:J1011))</f>
        <v>0</v>
      </c>
      <c r="L1011">
        <f t="shared" si="110"/>
        <v>0</v>
      </c>
    </row>
    <row r="1012" spans="1:12">
      <c r="A1012">
        <f t="shared" si="111"/>
        <v>1011</v>
      </c>
      <c r="B1012" s="11" t="s">
        <v>1508</v>
      </c>
      <c r="C1012" t="str">
        <f ca="1">OFFSET(raw!$A$1,$A1012*2,0)</f>
        <v>Lisarow</v>
      </c>
      <c r="D1012">
        <f t="shared" si="105"/>
        <v>1</v>
      </c>
      <c r="E1012">
        <f ca="1">IF(D1012=0,0,SUM(D$2:D1012))</f>
        <v>522</v>
      </c>
      <c r="F1012">
        <f t="shared" si="106"/>
        <v>47</v>
      </c>
      <c r="G1012" s="5">
        <f t="shared" ca="1" si="107"/>
        <v>56.999999999999993</v>
      </c>
      <c r="H1012">
        <v>2250</v>
      </c>
      <c r="I1012">
        <f t="shared" si="108"/>
        <v>0</v>
      </c>
      <c r="J1012">
        <f t="shared" si="109"/>
        <v>0</v>
      </c>
      <c r="K1012">
        <f>IF(J1012=0,0,SUM(J$2:J1012))</f>
        <v>0</v>
      </c>
      <c r="L1012">
        <f t="shared" si="110"/>
        <v>0</v>
      </c>
    </row>
    <row r="1013" spans="1:12">
      <c r="A1013">
        <f t="shared" si="111"/>
        <v>1012</v>
      </c>
      <c r="B1013" s="11" t="s">
        <v>1509</v>
      </c>
      <c r="C1013" t="str">
        <f ca="1">OFFSET(raw!$A$1,$A1013*2,0)</f>
        <v>Boomerang Beach</v>
      </c>
      <c r="D1013">
        <f t="shared" si="105"/>
        <v>1</v>
      </c>
      <c r="E1013">
        <f ca="1">IF(D1013=0,0,SUM(D$2:D1013))</f>
        <v>523</v>
      </c>
      <c r="F1013">
        <f t="shared" si="106"/>
        <v>47</v>
      </c>
      <c r="G1013" s="5">
        <f t="shared" ca="1" si="107"/>
        <v>56.999999999999993</v>
      </c>
      <c r="H1013">
        <v>2428</v>
      </c>
      <c r="I1013">
        <f t="shared" si="108"/>
        <v>0</v>
      </c>
      <c r="J1013">
        <f t="shared" si="109"/>
        <v>0</v>
      </c>
      <c r="K1013">
        <f>IF(J1013=0,0,SUM(J$2:J1013))</f>
        <v>0</v>
      </c>
      <c r="L1013">
        <f t="shared" si="110"/>
        <v>0</v>
      </c>
    </row>
    <row r="1014" spans="1:12">
      <c r="A1014">
        <f t="shared" si="111"/>
        <v>1013</v>
      </c>
      <c r="B1014" s="11" t="s">
        <v>1511</v>
      </c>
      <c r="C1014" t="str">
        <f ca="1">OFFSET(raw!$A$1,$A1014*2,0)</f>
        <v>Fassifern</v>
      </c>
      <c r="D1014">
        <f t="shared" si="105"/>
        <v>0</v>
      </c>
      <c r="E1014">
        <f>IF(D1014=0,0,SUM(D$2:D1014))</f>
        <v>0</v>
      </c>
      <c r="F1014">
        <f t="shared" si="106"/>
        <v>47</v>
      </c>
      <c r="G1014" s="5">
        <f t="shared" si="107"/>
        <v>0</v>
      </c>
      <c r="H1014">
        <v>2283</v>
      </c>
      <c r="I1014">
        <f t="shared" si="108"/>
        <v>0</v>
      </c>
      <c r="J1014">
        <f t="shared" si="109"/>
        <v>0</v>
      </c>
      <c r="K1014">
        <f>IF(J1014=0,0,SUM(J$2:J1014))</f>
        <v>0</v>
      </c>
      <c r="L1014">
        <f t="shared" si="110"/>
        <v>0</v>
      </c>
    </row>
    <row r="1015" spans="1:12">
      <c r="A1015">
        <f t="shared" si="111"/>
        <v>1014</v>
      </c>
      <c r="B1015" s="11" t="s">
        <v>1513</v>
      </c>
      <c r="C1015" t="str">
        <f ca="1">OFFSET(raw!$A$1,$A1015*2,0)</f>
        <v>Liverpool</v>
      </c>
      <c r="D1015">
        <f t="shared" si="105"/>
        <v>0</v>
      </c>
      <c r="E1015">
        <f>IF(D1015=0,0,SUM(D$2:D1015))</f>
        <v>0</v>
      </c>
      <c r="F1015">
        <f t="shared" si="106"/>
        <v>47</v>
      </c>
      <c r="G1015" s="5">
        <f t="shared" si="107"/>
        <v>0</v>
      </c>
      <c r="H1015">
        <v>2170</v>
      </c>
      <c r="I1015">
        <f t="shared" si="108"/>
        <v>1</v>
      </c>
      <c r="J1015">
        <f t="shared" si="109"/>
        <v>0</v>
      </c>
      <c r="K1015">
        <f>IF(J1015=0,0,SUM(J$2:J1015))</f>
        <v>0</v>
      </c>
      <c r="L1015">
        <f t="shared" si="110"/>
        <v>0</v>
      </c>
    </row>
    <row r="1016" spans="1:12">
      <c r="A1016">
        <f t="shared" si="111"/>
        <v>1015</v>
      </c>
      <c r="B1016" s="11" t="s">
        <v>1515</v>
      </c>
      <c r="C1016" t="str">
        <f ca="1">OFFSET(raw!$A$1,$A1016*2,0)</f>
        <v>Toormina</v>
      </c>
      <c r="D1016">
        <f t="shared" si="105"/>
        <v>0</v>
      </c>
      <c r="E1016">
        <f>IF(D1016=0,0,SUM(D$2:D1016))</f>
        <v>0</v>
      </c>
      <c r="F1016">
        <f t="shared" si="106"/>
        <v>46</v>
      </c>
      <c r="G1016" s="5">
        <f t="shared" si="107"/>
        <v>0</v>
      </c>
      <c r="H1016">
        <v>2452</v>
      </c>
      <c r="I1016">
        <f t="shared" si="108"/>
        <v>0</v>
      </c>
      <c r="J1016">
        <f t="shared" si="109"/>
        <v>0</v>
      </c>
      <c r="K1016">
        <f>IF(J1016=0,0,SUM(J$2:J1016))</f>
        <v>0</v>
      </c>
      <c r="L1016">
        <f t="shared" si="110"/>
        <v>0</v>
      </c>
    </row>
    <row r="1017" spans="1:12">
      <c r="A1017">
        <f t="shared" si="111"/>
        <v>1016</v>
      </c>
      <c r="B1017" s="11" t="s">
        <v>1517</v>
      </c>
      <c r="C1017" t="str">
        <f ca="1">OFFSET(raw!$A$1,$A1017*2,0)</f>
        <v>Kootingal</v>
      </c>
      <c r="D1017">
        <f t="shared" si="105"/>
        <v>1</v>
      </c>
      <c r="E1017">
        <f ca="1">IF(D1017=0,0,SUM(D$2:D1017))</f>
        <v>524</v>
      </c>
      <c r="F1017">
        <f t="shared" si="106"/>
        <v>46</v>
      </c>
      <c r="G1017" s="5">
        <f t="shared" ca="1" si="107"/>
        <v>56.999999999999993</v>
      </c>
      <c r="H1017">
        <v>2352</v>
      </c>
      <c r="I1017">
        <f t="shared" si="108"/>
        <v>0</v>
      </c>
      <c r="J1017">
        <f t="shared" si="109"/>
        <v>0</v>
      </c>
      <c r="K1017">
        <f>IF(J1017=0,0,SUM(J$2:J1017))</f>
        <v>0</v>
      </c>
      <c r="L1017">
        <f t="shared" si="110"/>
        <v>0</v>
      </c>
    </row>
    <row r="1018" spans="1:12">
      <c r="A1018">
        <f t="shared" si="111"/>
        <v>1017</v>
      </c>
      <c r="B1018" s="11" t="s">
        <v>1519</v>
      </c>
      <c r="C1018" t="str">
        <f ca="1">OFFSET(raw!$A$1,$A1018*2,0)</f>
        <v>Merrylands</v>
      </c>
      <c r="D1018">
        <f t="shared" si="105"/>
        <v>1</v>
      </c>
      <c r="E1018">
        <f ca="1">IF(D1018=0,0,SUM(D$2:D1018))</f>
        <v>525</v>
      </c>
      <c r="F1018">
        <f t="shared" si="106"/>
        <v>46</v>
      </c>
      <c r="G1018" s="5">
        <f t="shared" ca="1" si="107"/>
        <v>56.999999999999993</v>
      </c>
      <c r="H1018">
        <v>2160</v>
      </c>
      <c r="I1018">
        <f t="shared" si="108"/>
        <v>1</v>
      </c>
      <c r="J1018">
        <f t="shared" si="109"/>
        <v>1</v>
      </c>
      <c r="K1018">
        <f ca="1">IF(J1018=0,0,SUM(J$2:J1018))</f>
        <v>313</v>
      </c>
      <c r="L1018">
        <f t="shared" ca="1" si="110"/>
        <v>26</v>
      </c>
    </row>
    <row r="1019" spans="1:12">
      <c r="A1019">
        <f t="shared" si="111"/>
        <v>1018</v>
      </c>
      <c r="B1019" s="11" t="s">
        <v>1521</v>
      </c>
      <c r="C1019" t="str">
        <f ca="1">OFFSET(raw!$A$1,$A1019*2,0)</f>
        <v>Bathurst</v>
      </c>
      <c r="D1019">
        <f t="shared" si="105"/>
        <v>1</v>
      </c>
      <c r="E1019">
        <f ca="1">IF(D1019=0,0,SUM(D$2:D1019))</f>
        <v>526</v>
      </c>
      <c r="F1019">
        <f t="shared" si="106"/>
        <v>46</v>
      </c>
      <c r="G1019" s="5">
        <f t="shared" ca="1" si="107"/>
        <v>56.999999999999993</v>
      </c>
      <c r="H1019">
        <v>2795</v>
      </c>
      <c r="I1019">
        <f t="shared" si="108"/>
        <v>0</v>
      </c>
      <c r="J1019">
        <f t="shared" si="109"/>
        <v>0</v>
      </c>
      <c r="K1019">
        <f>IF(J1019=0,0,SUM(J$2:J1019))</f>
        <v>0</v>
      </c>
      <c r="L1019">
        <f t="shared" si="110"/>
        <v>0</v>
      </c>
    </row>
    <row r="1020" spans="1:12">
      <c r="A1020">
        <f t="shared" si="111"/>
        <v>1019</v>
      </c>
      <c r="B1020" s="11" t="s">
        <v>1522</v>
      </c>
      <c r="C1020" t="str">
        <f ca="1">OFFSET(raw!$A$1,$A1020*2,0)</f>
        <v>Mount Pritchard</v>
      </c>
      <c r="D1020">
        <f t="shared" si="105"/>
        <v>1</v>
      </c>
      <c r="E1020">
        <f ca="1">IF(D1020=0,0,SUM(D$2:D1020))</f>
        <v>527</v>
      </c>
      <c r="F1020">
        <f t="shared" si="106"/>
        <v>46</v>
      </c>
      <c r="G1020" s="5">
        <f t="shared" ca="1" si="107"/>
        <v>56.999999999999993</v>
      </c>
      <c r="H1020">
        <v>2170</v>
      </c>
      <c r="I1020">
        <f t="shared" si="108"/>
        <v>1</v>
      </c>
      <c r="J1020">
        <f t="shared" si="109"/>
        <v>1</v>
      </c>
      <c r="K1020">
        <f ca="1">IF(J1020=0,0,SUM(J$2:J1020))</f>
        <v>314</v>
      </c>
      <c r="L1020">
        <f t="shared" ca="1" si="110"/>
        <v>26</v>
      </c>
    </row>
    <row r="1021" spans="1:12">
      <c r="A1021">
        <f t="shared" si="111"/>
        <v>1020</v>
      </c>
      <c r="B1021" s="11" t="s">
        <v>1524</v>
      </c>
      <c r="C1021" t="str">
        <f ca="1">OFFSET(raw!$A$1,$A1021*2,0)</f>
        <v>Smithfield</v>
      </c>
      <c r="D1021">
        <f t="shared" si="105"/>
        <v>1</v>
      </c>
      <c r="E1021">
        <f ca="1">IF(D1021=0,0,SUM(D$2:D1021))</f>
        <v>528</v>
      </c>
      <c r="F1021">
        <f t="shared" si="106"/>
        <v>46</v>
      </c>
      <c r="G1021" s="5">
        <f t="shared" ca="1" si="107"/>
        <v>56.999999999999993</v>
      </c>
      <c r="H1021">
        <v>2164</v>
      </c>
      <c r="I1021">
        <f t="shared" si="108"/>
        <v>1</v>
      </c>
      <c r="J1021">
        <f t="shared" si="109"/>
        <v>1</v>
      </c>
      <c r="K1021">
        <f ca="1">IF(J1021=0,0,SUM(J$2:J1021))</f>
        <v>315</v>
      </c>
      <c r="L1021">
        <f t="shared" ca="1" si="110"/>
        <v>26</v>
      </c>
    </row>
    <row r="1022" spans="1:12">
      <c r="A1022">
        <f t="shared" si="111"/>
        <v>1021</v>
      </c>
      <c r="B1022" s="11" t="s">
        <v>1525</v>
      </c>
      <c r="C1022" t="str">
        <f ca="1">OFFSET(raw!$A$1,$A1022*2,0)</f>
        <v>Panania</v>
      </c>
      <c r="D1022">
        <f t="shared" si="105"/>
        <v>1</v>
      </c>
      <c r="E1022">
        <f ca="1">IF(D1022=0,0,SUM(D$2:D1022))</f>
        <v>529</v>
      </c>
      <c r="F1022">
        <f t="shared" si="106"/>
        <v>46</v>
      </c>
      <c r="G1022" s="5">
        <f t="shared" ca="1" si="107"/>
        <v>56.999999999999993</v>
      </c>
      <c r="H1022">
        <v>2213</v>
      </c>
      <c r="I1022">
        <f t="shared" si="108"/>
        <v>1</v>
      </c>
      <c r="J1022">
        <f t="shared" si="109"/>
        <v>1</v>
      </c>
      <c r="K1022">
        <f ca="1">IF(J1022=0,0,SUM(J$2:J1022))</f>
        <v>316</v>
      </c>
      <c r="L1022">
        <f t="shared" ca="1" si="110"/>
        <v>25</v>
      </c>
    </row>
    <row r="1023" spans="1:12">
      <c r="A1023">
        <f t="shared" si="111"/>
        <v>1022</v>
      </c>
      <c r="B1023" s="11" t="s">
        <v>1526</v>
      </c>
      <c r="C1023" t="str">
        <f ca="1">OFFSET(raw!$A$1,$A1023*2,0)</f>
        <v>Lismore South</v>
      </c>
      <c r="D1023">
        <f t="shared" si="105"/>
        <v>0</v>
      </c>
      <c r="E1023">
        <f>IF(D1023=0,0,SUM(D$2:D1023))</f>
        <v>0</v>
      </c>
      <c r="F1023">
        <f t="shared" si="106"/>
        <v>46</v>
      </c>
      <c r="G1023" s="5">
        <f t="shared" si="107"/>
        <v>0</v>
      </c>
      <c r="H1023" t="e">
        <v>#N/A</v>
      </c>
      <c r="I1023">
        <f t="shared" si="108"/>
        <v>0</v>
      </c>
      <c r="J1023">
        <f t="shared" si="109"/>
        <v>0</v>
      </c>
      <c r="K1023">
        <f>IF(J1023=0,0,SUM(J$2:J1023))</f>
        <v>0</v>
      </c>
      <c r="L1023">
        <f t="shared" si="110"/>
        <v>0</v>
      </c>
    </row>
    <row r="1024" spans="1:12">
      <c r="A1024">
        <f t="shared" si="111"/>
        <v>1023</v>
      </c>
      <c r="B1024" s="11" t="s">
        <v>588</v>
      </c>
      <c r="C1024" t="str">
        <f ca="1">OFFSET(raw!$A$1,$A1024*2,0)</f>
        <v>Blacktown</v>
      </c>
      <c r="D1024">
        <f t="shared" si="105"/>
        <v>0</v>
      </c>
      <c r="E1024">
        <f>IF(D1024=0,0,SUM(D$2:D1024))</f>
        <v>0</v>
      </c>
      <c r="F1024">
        <f t="shared" si="106"/>
        <v>46</v>
      </c>
      <c r="G1024" s="5">
        <f t="shared" si="107"/>
        <v>0</v>
      </c>
      <c r="H1024">
        <v>2148</v>
      </c>
      <c r="I1024">
        <f t="shared" si="108"/>
        <v>1</v>
      </c>
      <c r="J1024">
        <f t="shared" si="109"/>
        <v>0</v>
      </c>
      <c r="K1024">
        <f>IF(J1024=0,0,SUM(J$2:J1024))</f>
        <v>0</v>
      </c>
      <c r="L1024">
        <f t="shared" si="110"/>
        <v>0</v>
      </c>
    </row>
    <row r="1025" spans="1:12">
      <c r="A1025">
        <f t="shared" si="111"/>
        <v>1024</v>
      </c>
      <c r="B1025" s="11" t="s">
        <v>1528</v>
      </c>
      <c r="C1025" t="str">
        <f ca="1">OFFSET(raw!$A$1,$A1025*2,0)</f>
        <v>Claremont Meadows</v>
      </c>
      <c r="D1025">
        <f t="shared" si="105"/>
        <v>1</v>
      </c>
      <c r="E1025">
        <f ca="1">IF(D1025=0,0,SUM(D$2:D1025))</f>
        <v>530</v>
      </c>
      <c r="F1025">
        <f t="shared" si="106"/>
        <v>46</v>
      </c>
      <c r="G1025" s="5">
        <f t="shared" ca="1" si="107"/>
        <v>56.999999999999993</v>
      </c>
      <c r="H1025">
        <v>2747</v>
      </c>
      <c r="I1025">
        <f t="shared" si="108"/>
        <v>0</v>
      </c>
      <c r="J1025">
        <f t="shared" si="109"/>
        <v>0</v>
      </c>
      <c r="K1025">
        <f>IF(J1025=0,0,SUM(J$2:J1025))</f>
        <v>0</v>
      </c>
      <c r="L1025">
        <f t="shared" si="110"/>
        <v>0</v>
      </c>
    </row>
    <row r="1026" spans="1:12">
      <c r="A1026">
        <f t="shared" si="111"/>
        <v>1025</v>
      </c>
      <c r="B1026" s="11" t="s">
        <v>1530</v>
      </c>
      <c r="C1026" t="str">
        <f ca="1">OFFSET(raw!$A$1,$A1026*2,0)</f>
        <v>Minto</v>
      </c>
      <c r="D1026">
        <f t="shared" si="105"/>
        <v>1</v>
      </c>
      <c r="E1026">
        <f ca="1">IF(D1026=0,0,SUM(D$2:D1026))</f>
        <v>531</v>
      </c>
      <c r="F1026">
        <f t="shared" si="106"/>
        <v>46</v>
      </c>
      <c r="G1026" s="5">
        <f t="shared" ca="1" si="107"/>
        <v>56.999999999999993</v>
      </c>
      <c r="H1026">
        <v>2566</v>
      </c>
      <c r="I1026">
        <f t="shared" si="108"/>
        <v>0</v>
      </c>
      <c r="J1026">
        <f t="shared" si="109"/>
        <v>0</v>
      </c>
      <c r="K1026">
        <f>IF(J1026=0,0,SUM(J$2:J1026))</f>
        <v>0</v>
      </c>
      <c r="L1026">
        <f t="shared" si="110"/>
        <v>0</v>
      </c>
    </row>
    <row r="1027" spans="1:12">
      <c r="A1027">
        <f t="shared" si="111"/>
        <v>1026</v>
      </c>
      <c r="B1027" s="11" t="s">
        <v>1531</v>
      </c>
      <c r="C1027" t="str">
        <f ca="1">OFFSET(raw!$A$1,$A1027*2,0)</f>
        <v>Soldiers Point</v>
      </c>
      <c r="D1027">
        <f t="shared" ref="D1027:D1090" si="112">IF(ISNUMBER(FIND("Public",B1027)),1,0)</f>
        <v>1</v>
      </c>
      <c r="E1027">
        <f ca="1">IF(D1027=0,0,SUM(D$2:D1027))</f>
        <v>532</v>
      </c>
      <c r="F1027">
        <f t="shared" ref="F1027:F1090" si="113">100-ROUND(A1027/MAX(A:A)*100, 0)</f>
        <v>46</v>
      </c>
      <c r="G1027" s="5">
        <f t="shared" ref="G1027:G1090" ca="1" si="114">IF(E1027=0,0,ROUND(1-E1027/MAX(E$2:E$1897),2))*100</f>
        <v>56.999999999999993</v>
      </c>
      <c r="H1027">
        <v>2317</v>
      </c>
      <c r="I1027">
        <f t="shared" ref="I1027:I1090" si="115">IFERROR(IF(H1027&lt;2250,1,0),0)</f>
        <v>0</v>
      </c>
      <c r="J1027">
        <f t="shared" ref="J1027:J1090" si="116">I1027*D1027</f>
        <v>0</v>
      </c>
      <c r="K1027">
        <f>IF(J1027=0,0,SUM(J$2:J1027))</f>
        <v>0</v>
      </c>
      <c r="L1027">
        <f t="shared" ref="L1027:L1090" si="117">IF(K1027=0,0,ROUND(1-K1027/MAX(K$2:K$1897),2))*100</f>
        <v>0</v>
      </c>
    </row>
    <row r="1028" spans="1:12">
      <c r="A1028">
        <f t="shared" ref="A1028:A1091" si="118">A1027+1</f>
        <v>1027</v>
      </c>
      <c r="B1028" s="11" t="s">
        <v>1533</v>
      </c>
      <c r="C1028" t="str">
        <f ca="1">OFFSET(raw!$A$1,$A1028*2,0)</f>
        <v>Salamander Bay</v>
      </c>
      <c r="D1028">
        <f t="shared" si="112"/>
        <v>0</v>
      </c>
      <c r="E1028">
        <f>IF(D1028=0,0,SUM(D$2:D1028))</f>
        <v>0</v>
      </c>
      <c r="F1028">
        <f t="shared" si="113"/>
        <v>46</v>
      </c>
      <c r="G1028" s="5">
        <f t="shared" si="114"/>
        <v>0</v>
      </c>
      <c r="H1028">
        <v>2317</v>
      </c>
      <c r="I1028">
        <f t="shared" si="115"/>
        <v>0</v>
      </c>
      <c r="J1028">
        <f t="shared" si="116"/>
        <v>0</v>
      </c>
      <c r="K1028">
        <f>IF(J1028=0,0,SUM(J$2:J1028))</f>
        <v>0</v>
      </c>
      <c r="L1028">
        <f t="shared" si="117"/>
        <v>0</v>
      </c>
    </row>
    <row r="1029" spans="1:12">
      <c r="A1029">
        <f t="shared" si="118"/>
        <v>1028</v>
      </c>
      <c r="B1029" s="11" t="s">
        <v>1535</v>
      </c>
      <c r="C1029" t="str">
        <f ca="1">OFFSET(raw!$A$1,$A1029*2,0)</f>
        <v>Paterson</v>
      </c>
      <c r="D1029">
        <f t="shared" si="112"/>
        <v>1</v>
      </c>
      <c r="E1029">
        <f ca="1">IF(D1029=0,0,SUM(D$2:D1029))</f>
        <v>533</v>
      </c>
      <c r="F1029">
        <f t="shared" si="113"/>
        <v>46</v>
      </c>
      <c r="G1029" s="5">
        <f t="shared" ca="1" si="114"/>
        <v>56.000000000000007</v>
      </c>
      <c r="H1029">
        <v>2421</v>
      </c>
      <c r="I1029">
        <f t="shared" si="115"/>
        <v>0</v>
      </c>
      <c r="J1029">
        <f t="shared" si="116"/>
        <v>0</v>
      </c>
      <c r="K1029">
        <f>IF(J1029=0,0,SUM(J$2:J1029))</f>
        <v>0</v>
      </c>
      <c r="L1029">
        <f t="shared" si="117"/>
        <v>0</v>
      </c>
    </row>
    <row r="1030" spans="1:12">
      <c r="A1030">
        <f t="shared" si="118"/>
        <v>1029</v>
      </c>
      <c r="B1030" s="11" t="s">
        <v>1537</v>
      </c>
      <c r="C1030" t="str">
        <f ca="1">OFFSET(raw!$A$1,$A1030*2,0)</f>
        <v>East Gosford</v>
      </c>
      <c r="D1030">
        <f t="shared" si="112"/>
        <v>1</v>
      </c>
      <c r="E1030">
        <f ca="1">IF(D1030=0,0,SUM(D$2:D1030))</f>
        <v>534</v>
      </c>
      <c r="F1030">
        <f t="shared" si="113"/>
        <v>46</v>
      </c>
      <c r="G1030" s="5">
        <f t="shared" ca="1" si="114"/>
        <v>56.000000000000007</v>
      </c>
      <c r="H1030">
        <v>2250</v>
      </c>
      <c r="I1030">
        <f t="shared" si="115"/>
        <v>0</v>
      </c>
      <c r="J1030">
        <f t="shared" si="116"/>
        <v>0</v>
      </c>
      <c r="K1030">
        <f>IF(J1030=0,0,SUM(J$2:J1030))</f>
        <v>0</v>
      </c>
      <c r="L1030">
        <f t="shared" si="117"/>
        <v>0</v>
      </c>
    </row>
    <row r="1031" spans="1:12">
      <c r="A1031">
        <f t="shared" si="118"/>
        <v>1030</v>
      </c>
      <c r="B1031" s="11" t="s">
        <v>1538</v>
      </c>
      <c r="C1031" t="str">
        <f ca="1">OFFSET(raw!$A$1,$A1031*2,0)</f>
        <v>Canley Vale</v>
      </c>
      <c r="D1031">
        <f t="shared" si="112"/>
        <v>1</v>
      </c>
      <c r="E1031">
        <f ca="1">IF(D1031=0,0,SUM(D$2:D1031))</f>
        <v>535</v>
      </c>
      <c r="F1031">
        <f t="shared" si="113"/>
        <v>46</v>
      </c>
      <c r="G1031" s="5">
        <f t="shared" ca="1" si="114"/>
        <v>56.000000000000007</v>
      </c>
      <c r="H1031">
        <v>2166</v>
      </c>
      <c r="I1031">
        <f t="shared" si="115"/>
        <v>1</v>
      </c>
      <c r="J1031">
        <f t="shared" si="116"/>
        <v>1</v>
      </c>
      <c r="K1031">
        <f ca="1">IF(J1031=0,0,SUM(J$2:J1031))</f>
        <v>317</v>
      </c>
      <c r="L1031">
        <f t="shared" ca="1" si="117"/>
        <v>25</v>
      </c>
    </row>
    <row r="1032" spans="1:12">
      <c r="A1032">
        <f t="shared" si="118"/>
        <v>1031</v>
      </c>
      <c r="B1032" s="11" t="s">
        <v>1539</v>
      </c>
      <c r="C1032" t="str">
        <f ca="1">OFFSET(raw!$A$1,$A1032*2,0)</f>
        <v>Dee Why</v>
      </c>
      <c r="D1032">
        <f t="shared" si="112"/>
        <v>1</v>
      </c>
      <c r="E1032">
        <f ca="1">IF(D1032=0,0,SUM(D$2:D1032))</f>
        <v>536</v>
      </c>
      <c r="F1032">
        <f t="shared" si="113"/>
        <v>46</v>
      </c>
      <c r="G1032" s="5">
        <f t="shared" ca="1" si="114"/>
        <v>56.000000000000007</v>
      </c>
      <c r="H1032">
        <v>2099</v>
      </c>
      <c r="I1032">
        <f t="shared" si="115"/>
        <v>1</v>
      </c>
      <c r="J1032">
        <f t="shared" si="116"/>
        <v>1</v>
      </c>
      <c r="K1032">
        <f ca="1">IF(J1032=0,0,SUM(J$2:J1032))</f>
        <v>318</v>
      </c>
      <c r="L1032">
        <f t="shared" ca="1" si="117"/>
        <v>25</v>
      </c>
    </row>
    <row r="1033" spans="1:12">
      <c r="A1033">
        <f t="shared" si="118"/>
        <v>1032</v>
      </c>
      <c r="B1033" s="11" t="s">
        <v>189</v>
      </c>
      <c r="C1033" t="str">
        <f ca="1">OFFSET(raw!$A$1,$A1033*2,0)</f>
        <v>Manilla</v>
      </c>
      <c r="D1033">
        <f t="shared" si="112"/>
        <v>0</v>
      </c>
      <c r="E1033">
        <f>IF(D1033=0,0,SUM(D$2:D1033))</f>
        <v>0</v>
      </c>
      <c r="F1033">
        <f t="shared" si="113"/>
        <v>46</v>
      </c>
      <c r="G1033" s="5">
        <f t="shared" si="114"/>
        <v>0</v>
      </c>
      <c r="H1033">
        <v>2346</v>
      </c>
      <c r="I1033">
        <f t="shared" si="115"/>
        <v>0</v>
      </c>
      <c r="J1033">
        <f t="shared" si="116"/>
        <v>0</v>
      </c>
      <c r="K1033">
        <f>IF(J1033=0,0,SUM(J$2:J1033))</f>
        <v>0</v>
      </c>
      <c r="L1033">
        <f t="shared" si="117"/>
        <v>0</v>
      </c>
    </row>
    <row r="1034" spans="1:12">
      <c r="A1034">
        <f t="shared" si="118"/>
        <v>1033</v>
      </c>
      <c r="B1034" s="11" t="s">
        <v>1541</v>
      </c>
      <c r="C1034" t="str">
        <f ca="1">OFFSET(raw!$A$1,$A1034*2,0)</f>
        <v>Plumpton</v>
      </c>
      <c r="D1034">
        <f t="shared" si="112"/>
        <v>1</v>
      </c>
      <c r="E1034">
        <f ca="1">IF(D1034=0,0,SUM(D$2:D1034))</f>
        <v>537</v>
      </c>
      <c r="F1034">
        <f t="shared" si="113"/>
        <v>46</v>
      </c>
      <c r="G1034" s="5">
        <f t="shared" ca="1" si="114"/>
        <v>56.000000000000007</v>
      </c>
      <c r="H1034">
        <v>2761</v>
      </c>
      <c r="I1034">
        <f t="shared" si="115"/>
        <v>0</v>
      </c>
      <c r="J1034">
        <f t="shared" si="116"/>
        <v>0</v>
      </c>
      <c r="K1034">
        <f>IF(J1034=0,0,SUM(J$2:J1034))</f>
        <v>0</v>
      </c>
      <c r="L1034">
        <f t="shared" si="117"/>
        <v>0</v>
      </c>
    </row>
    <row r="1035" spans="1:12">
      <c r="A1035">
        <f t="shared" si="118"/>
        <v>1034</v>
      </c>
      <c r="B1035" s="11" t="s">
        <v>1542</v>
      </c>
      <c r="C1035" t="str">
        <f ca="1">OFFSET(raw!$A$1,$A1035*2,0)</f>
        <v>Gresford</v>
      </c>
      <c r="D1035">
        <f t="shared" si="112"/>
        <v>1</v>
      </c>
      <c r="E1035">
        <f ca="1">IF(D1035=0,0,SUM(D$2:D1035))</f>
        <v>538</v>
      </c>
      <c r="F1035">
        <f t="shared" si="113"/>
        <v>45</v>
      </c>
      <c r="G1035" s="5">
        <f t="shared" ca="1" si="114"/>
        <v>56.000000000000007</v>
      </c>
      <c r="H1035">
        <v>2311</v>
      </c>
      <c r="I1035">
        <f t="shared" si="115"/>
        <v>0</v>
      </c>
      <c r="J1035">
        <f t="shared" si="116"/>
        <v>0</v>
      </c>
      <c r="K1035">
        <f>IF(J1035=0,0,SUM(J$2:J1035))</f>
        <v>0</v>
      </c>
      <c r="L1035">
        <f t="shared" si="117"/>
        <v>0</v>
      </c>
    </row>
    <row r="1036" spans="1:12">
      <c r="A1036">
        <f t="shared" si="118"/>
        <v>1035</v>
      </c>
      <c r="B1036" s="11" t="s">
        <v>1544</v>
      </c>
      <c r="C1036" t="str">
        <f ca="1">OFFSET(raw!$A$1,$A1036*2,0)</f>
        <v>Coledale</v>
      </c>
      <c r="D1036">
        <f t="shared" si="112"/>
        <v>1</v>
      </c>
      <c r="E1036">
        <f ca="1">IF(D1036=0,0,SUM(D$2:D1036))</f>
        <v>539</v>
      </c>
      <c r="F1036">
        <f t="shared" si="113"/>
        <v>45</v>
      </c>
      <c r="G1036" s="5">
        <f t="shared" ca="1" si="114"/>
        <v>56.000000000000007</v>
      </c>
      <c r="H1036">
        <v>2515</v>
      </c>
      <c r="I1036">
        <f t="shared" si="115"/>
        <v>0</v>
      </c>
      <c r="J1036">
        <f t="shared" si="116"/>
        <v>0</v>
      </c>
      <c r="K1036">
        <f>IF(J1036=0,0,SUM(J$2:J1036))</f>
        <v>0</v>
      </c>
      <c r="L1036">
        <f t="shared" si="117"/>
        <v>0</v>
      </c>
    </row>
    <row r="1037" spans="1:12">
      <c r="A1037">
        <f t="shared" si="118"/>
        <v>1036</v>
      </c>
      <c r="B1037" s="11" t="s">
        <v>611</v>
      </c>
      <c r="C1037" t="str">
        <f ca="1">OFFSET(raw!$A$1,$A1037*2,0)</f>
        <v>Laurieton</v>
      </c>
      <c r="D1037">
        <f t="shared" si="112"/>
        <v>0</v>
      </c>
      <c r="E1037">
        <f>IF(D1037=0,0,SUM(D$2:D1037))</f>
        <v>0</v>
      </c>
      <c r="F1037">
        <f t="shared" si="113"/>
        <v>45</v>
      </c>
      <c r="G1037" s="5">
        <f t="shared" si="114"/>
        <v>0</v>
      </c>
      <c r="H1037">
        <v>2443</v>
      </c>
      <c r="I1037">
        <f t="shared" si="115"/>
        <v>0</v>
      </c>
      <c r="J1037">
        <f t="shared" si="116"/>
        <v>0</v>
      </c>
      <c r="K1037">
        <f>IF(J1037=0,0,SUM(J$2:J1037))</f>
        <v>0</v>
      </c>
      <c r="L1037">
        <f t="shared" si="117"/>
        <v>0</v>
      </c>
    </row>
    <row r="1038" spans="1:12">
      <c r="A1038">
        <f t="shared" si="118"/>
        <v>1037</v>
      </c>
      <c r="B1038" s="11" t="s">
        <v>1546</v>
      </c>
      <c r="C1038" t="str">
        <f ca="1">OFFSET(raw!$A$1,$A1038*2,0)</f>
        <v>Oakville</v>
      </c>
      <c r="D1038">
        <f t="shared" si="112"/>
        <v>1</v>
      </c>
      <c r="E1038">
        <f ca="1">IF(D1038=0,0,SUM(D$2:D1038))</f>
        <v>540</v>
      </c>
      <c r="F1038">
        <f t="shared" si="113"/>
        <v>45</v>
      </c>
      <c r="G1038" s="5">
        <f t="shared" ca="1" si="114"/>
        <v>56.000000000000007</v>
      </c>
      <c r="H1038">
        <v>2765</v>
      </c>
      <c r="I1038">
        <f t="shared" si="115"/>
        <v>0</v>
      </c>
      <c r="J1038">
        <f t="shared" si="116"/>
        <v>0</v>
      </c>
      <c r="K1038">
        <f>IF(J1038=0,0,SUM(J$2:J1038))</f>
        <v>0</v>
      </c>
      <c r="L1038">
        <f t="shared" si="117"/>
        <v>0</v>
      </c>
    </row>
    <row r="1039" spans="1:12">
      <c r="A1039">
        <f t="shared" si="118"/>
        <v>1038</v>
      </c>
      <c r="B1039" s="11" t="s">
        <v>1547</v>
      </c>
      <c r="C1039" t="str">
        <f ca="1">OFFSET(raw!$A$1,$A1039*2,0)</f>
        <v>Mount Annan</v>
      </c>
      <c r="D1039">
        <f t="shared" si="112"/>
        <v>0</v>
      </c>
      <c r="E1039">
        <f>IF(D1039=0,0,SUM(D$2:D1039))</f>
        <v>0</v>
      </c>
      <c r="F1039">
        <f t="shared" si="113"/>
        <v>45</v>
      </c>
      <c r="G1039" s="5">
        <f t="shared" si="114"/>
        <v>0</v>
      </c>
      <c r="H1039">
        <v>2567</v>
      </c>
      <c r="I1039">
        <f t="shared" si="115"/>
        <v>0</v>
      </c>
      <c r="J1039">
        <f t="shared" si="116"/>
        <v>0</v>
      </c>
      <c r="K1039">
        <f>IF(J1039=0,0,SUM(J$2:J1039))</f>
        <v>0</v>
      </c>
      <c r="L1039">
        <f t="shared" si="117"/>
        <v>0</v>
      </c>
    </row>
    <row r="1040" spans="1:12">
      <c r="A1040">
        <f t="shared" si="118"/>
        <v>1039</v>
      </c>
      <c r="B1040" s="11" t="s">
        <v>1548</v>
      </c>
      <c r="C1040" t="str">
        <f ca="1">OFFSET(raw!$A$1,$A1040*2,0)</f>
        <v>Bellingen</v>
      </c>
      <c r="D1040">
        <f t="shared" si="112"/>
        <v>1</v>
      </c>
      <c r="E1040">
        <f ca="1">IF(D1040=0,0,SUM(D$2:D1040))</f>
        <v>541</v>
      </c>
      <c r="F1040">
        <f t="shared" si="113"/>
        <v>45</v>
      </c>
      <c r="G1040" s="5">
        <f t="shared" ca="1" si="114"/>
        <v>56.000000000000007</v>
      </c>
      <c r="H1040">
        <v>2454</v>
      </c>
      <c r="I1040">
        <f t="shared" si="115"/>
        <v>0</v>
      </c>
      <c r="J1040">
        <f t="shared" si="116"/>
        <v>0</v>
      </c>
      <c r="K1040">
        <f>IF(J1040=0,0,SUM(J$2:J1040))</f>
        <v>0</v>
      </c>
      <c r="L1040">
        <f t="shared" si="117"/>
        <v>0</v>
      </c>
    </row>
    <row r="1041" spans="1:12">
      <c r="A1041">
        <f t="shared" si="118"/>
        <v>1040</v>
      </c>
      <c r="B1041" s="11" t="s">
        <v>1550</v>
      </c>
      <c r="C1041" t="str">
        <f ca="1">OFFSET(raw!$A$1,$A1041*2,0)</f>
        <v>Teralba</v>
      </c>
      <c r="D1041">
        <f t="shared" si="112"/>
        <v>1</v>
      </c>
      <c r="E1041">
        <f ca="1">IF(D1041=0,0,SUM(D$2:D1041))</f>
        <v>542</v>
      </c>
      <c r="F1041">
        <f t="shared" si="113"/>
        <v>45</v>
      </c>
      <c r="G1041" s="5">
        <f t="shared" ca="1" si="114"/>
        <v>56.000000000000007</v>
      </c>
      <c r="H1041">
        <v>2284</v>
      </c>
      <c r="I1041">
        <f t="shared" si="115"/>
        <v>0</v>
      </c>
      <c r="J1041">
        <f t="shared" si="116"/>
        <v>0</v>
      </c>
      <c r="K1041">
        <f>IF(J1041=0,0,SUM(J$2:J1041))</f>
        <v>0</v>
      </c>
      <c r="L1041">
        <f t="shared" si="117"/>
        <v>0</v>
      </c>
    </row>
    <row r="1042" spans="1:12">
      <c r="A1042">
        <f t="shared" si="118"/>
        <v>1041</v>
      </c>
      <c r="B1042" s="11" t="s">
        <v>1552</v>
      </c>
      <c r="C1042" t="str">
        <f ca="1">OFFSET(raw!$A$1,$A1042*2,0)</f>
        <v>Bankstown</v>
      </c>
      <c r="D1042">
        <f t="shared" si="112"/>
        <v>1</v>
      </c>
      <c r="E1042">
        <f ca="1">IF(D1042=0,0,SUM(D$2:D1042))</f>
        <v>543</v>
      </c>
      <c r="F1042">
        <f t="shared" si="113"/>
        <v>45</v>
      </c>
      <c r="G1042" s="5">
        <f t="shared" ca="1" si="114"/>
        <v>56.000000000000007</v>
      </c>
      <c r="H1042">
        <v>2200</v>
      </c>
      <c r="I1042">
        <f t="shared" si="115"/>
        <v>1</v>
      </c>
      <c r="J1042">
        <f t="shared" si="116"/>
        <v>1</v>
      </c>
      <c r="K1042">
        <f ca="1">IF(J1042=0,0,SUM(J$2:J1042))</f>
        <v>319</v>
      </c>
      <c r="L1042">
        <f t="shared" ca="1" si="117"/>
        <v>25</v>
      </c>
    </row>
    <row r="1043" spans="1:12">
      <c r="A1043">
        <f t="shared" si="118"/>
        <v>1042</v>
      </c>
      <c r="B1043" s="11" t="s">
        <v>823</v>
      </c>
      <c r="C1043" t="str">
        <f ca="1">OFFSET(raw!$A$1,$A1043*2,0)</f>
        <v>Crookwell</v>
      </c>
      <c r="D1043">
        <f t="shared" si="112"/>
        <v>0</v>
      </c>
      <c r="E1043">
        <f>IF(D1043=0,0,SUM(D$2:D1043))</f>
        <v>0</v>
      </c>
      <c r="F1043">
        <f t="shared" si="113"/>
        <v>45</v>
      </c>
      <c r="G1043" s="5">
        <f t="shared" si="114"/>
        <v>0</v>
      </c>
      <c r="H1043">
        <v>2583</v>
      </c>
      <c r="I1043">
        <f t="shared" si="115"/>
        <v>0</v>
      </c>
      <c r="J1043">
        <f t="shared" si="116"/>
        <v>0</v>
      </c>
      <c r="K1043">
        <f>IF(J1043=0,0,SUM(J$2:J1043))</f>
        <v>0</v>
      </c>
      <c r="L1043">
        <f t="shared" si="117"/>
        <v>0</v>
      </c>
    </row>
    <row r="1044" spans="1:12">
      <c r="A1044">
        <f t="shared" si="118"/>
        <v>1043</v>
      </c>
      <c r="B1044" s="11" t="s">
        <v>1554</v>
      </c>
      <c r="C1044" t="str">
        <f ca="1">OFFSET(raw!$A$1,$A1044*2,0)</f>
        <v>Engadine</v>
      </c>
      <c r="D1044">
        <f t="shared" si="112"/>
        <v>1</v>
      </c>
      <c r="E1044">
        <f ca="1">IF(D1044=0,0,SUM(D$2:D1044))</f>
        <v>544</v>
      </c>
      <c r="F1044">
        <f t="shared" si="113"/>
        <v>45</v>
      </c>
      <c r="G1044" s="5">
        <f t="shared" ca="1" si="114"/>
        <v>56.000000000000007</v>
      </c>
      <c r="H1044">
        <v>2233</v>
      </c>
      <c r="I1044">
        <f t="shared" si="115"/>
        <v>1</v>
      </c>
      <c r="J1044">
        <f t="shared" si="116"/>
        <v>1</v>
      </c>
      <c r="K1044">
        <f ca="1">IF(J1044=0,0,SUM(J$2:J1044))</f>
        <v>320</v>
      </c>
      <c r="L1044">
        <f t="shared" ca="1" si="117"/>
        <v>24</v>
      </c>
    </row>
    <row r="1045" spans="1:12">
      <c r="A1045">
        <f t="shared" si="118"/>
        <v>1044</v>
      </c>
      <c r="B1045" s="11" t="s">
        <v>1555</v>
      </c>
      <c r="C1045" t="str">
        <f ca="1">OFFSET(raw!$A$1,$A1045*2,0)</f>
        <v>Blacktown</v>
      </c>
      <c r="D1045">
        <f t="shared" si="112"/>
        <v>1</v>
      </c>
      <c r="E1045">
        <f ca="1">IF(D1045=0,0,SUM(D$2:D1045))</f>
        <v>545</v>
      </c>
      <c r="F1045">
        <f t="shared" si="113"/>
        <v>45</v>
      </c>
      <c r="G1045" s="5">
        <f t="shared" ca="1" si="114"/>
        <v>55.000000000000007</v>
      </c>
      <c r="H1045">
        <v>2148</v>
      </c>
      <c r="I1045">
        <f t="shared" si="115"/>
        <v>1</v>
      </c>
      <c r="J1045">
        <f t="shared" si="116"/>
        <v>1</v>
      </c>
      <c r="K1045">
        <f ca="1">IF(J1045=0,0,SUM(J$2:J1045))</f>
        <v>321</v>
      </c>
      <c r="L1045">
        <f t="shared" ca="1" si="117"/>
        <v>24</v>
      </c>
    </row>
    <row r="1046" spans="1:12">
      <c r="A1046">
        <f t="shared" si="118"/>
        <v>1045</v>
      </c>
      <c r="B1046" s="11" t="s">
        <v>1556</v>
      </c>
      <c r="C1046" t="str">
        <f ca="1">OFFSET(raw!$A$1,$A1046*2,0)</f>
        <v>Canowindra</v>
      </c>
      <c r="D1046">
        <f t="shared" si="112"/>
        <v>1</v>
      </c>
      <c r="E1046">
        <f ca="1">IF(D1046=0,0,SUM(D$2:D1046))</f>
        <v>546</v>
      </c>
      <c r="F1046">
        <f t="shared" si="113"/>
        <v>45</v>
      </c>
      <c r="G1046" s="5">
        <f t="shared" ca="1" si="114"/>
        <v>55.000000000000007</v>
      </c>
      <c r="H1046">
        <v>2804</v>
      </c>
      <c r="I1046">
        <f t="shared" si="115"/>
        <v>0</v>
      </c>
      <c r="J1046">
        <f t="shared" si="116"/>
        <v>0</v>
      </c>
      <c r="K1046">
        <f>IF(J1046=0,0,SUM(J$2:J1046))</f>
        <v>0</v>
      </c>
      <c r="L1046">
        <f t="shared" si="117"/>
        <v>0</v>
      </c>
    </row>
    <row r="1047" spans="1:12">
      <c r="A1047">
        <f t="shared" si="118"/>
        <v>1046</v>
      </c>
      <c r="B1047" s="11" t="s">
        <v>1557</v>
      </c>
      <c r="C1047" t="str">
        <f ca="1">OFFSET(raw!$A$1,$A1047*2,0)</f>
        <v>Jannali</v>
      </c>
      <c r="D1047">
        <f t="shared" si="112"/>
        <v>1</v>
      </c>
      <c r="E1047">
        <f ca="1">IF(D1047=0,0,SUM(D$2:D1047))</f>
        <v>547</v>
      </c>
      <c r="F1047">
        <f t="shared" si="113"/>
        <v>45</v>
      </c>
      <c r="G1047" s="5">
        <f t="shared" ca="1" si="114"/>
        <v>55.000000000000007</v>
      </c>
      <c r="H1047">
        <v>2226</v>
      </c>
      <c r="I1047">
        <f t="shared" si="115"/>
        <v>1</v>
      </c>
      <c r="J1047">
        <f t="shared" si="116"/>
        <v>1</v>
      </c>
      <c r="K1047">
        <f ca="1">IF(J1047=0,0,SUM(J$2:J1047))</f>
        <v>322</v>
      </c>
      <c r="L1047">
        <f t="shared" ca="1" si="117"/>
        <v>24</v>
      </c>
    </row>
    <row r="1048" spans="1:12">
      <c r="A1048">
        <f t="shared" si="118"/>
        <v>1047</v>
      </c>
      <c r="B1048" s="11" t="s">
        <v>503</v>
      </c>
      <c r="C1048" t="str">
        <f ca="1">OFFSET(raw!$A$1,$A1048*2,0)</f>
        <v>Muswellbrook</v>
      </c>
      <c r="D1048">
        <f t="shared" si="112"/>
        <v>0</v>
      </c>
      <c r="E1048">
        <f>IF(D1048=0,0,SUM(D$2:D1048))</f>
        <v>0</v>
      </c>
      <c r="F1048">
        <f t="shared" si="113"/>
        <v>45</v>
      </c>
      <c r="G1048" s="5">
        <f t="shared" si="114"/>
        <v>0</v>
      </c>
      <c r="H1048">
        <v>2333</v>
      </c>
      <c r="I1048">
        <f t="shared" si="115"/>
        <v>0</v>
      </c>
      <c r="J1048">
        <f t="shared" si="116"/>
        <v>0</v>
      </c>
      <c r="K1048">
        <f>IF(J1048=0,0,SUM(J$2:J1048))</f>
        <v>0</v>
      </c>
      <c r="L1048">
        <f t="shared" si="117"/>
        <v>0</v>
      </c>
    </row>
    <row r="1049" spans="1:12">
      <c r="A1049">
        <f t="shared" si="118"/>
        <v>1048</v>
      </c>
      <c r="B1049" s="11" t="s">
        <v>1560</v>
      </c>
      <c r="C1049" t="str">
        <f ca="1">OFFSET(raw!$A$1,$A1049*2,0)</f>
        <v>Carnes Hill</v>
      </c>
      <c r="D1049">
        <f t="shared" si="112"/>
        <v>1</v>
      </c>
      <c r="E1049">
        <f ca="1">IF(D1049=0,0,SUM(D$2:D1049))</f>
        <v>548</v>
      </c>
      <c r="F1049">
        <f t="shared" si="113"/>
        <v>45</v>
      </c>
      <c r="G1049" s="5">
        <f t="shared" ca="1" si="114"/>
        <v>55.000000000000007</v>
      </c>
      <c r="H1049">
        <v>2171</v>
      </c>
      <c r="I1049">
        <f t="shared" si="115"/>
        <v>1</v>
      </c>
      <c r="J1049">
        <f t="shared" si="116"/>
        <v>1</v>
      </c>
      <c r="K1049">
        <f ca="1">IF(J1049=0,0,SUM(J$2:J1049))</f>
        <v>323</v>
      </c>
      <c r="L1049">
        <f t="shared" ca="1" si="117"/>
        <v>24</v>
      </c>
    </row>
    <row r="1050" spans="1:12">
      <c r="A1050">
        <f t="shared" si="118"/>
        <v>1049</v>
      </c>
      <c r="B1050" s="11" t="s">
        <v>1561</v>
      </c>
      <c r="C1050" t="str">
        <f ca="1">OFFSET(raw!$A$1,$A1050*2,0)</f>
        <v>Sawtell</v>
      </c>
      <c r="D1050">
        <f t="shared" si="112"/>
        <v>1</v>
      </c>
      <c r="E1050">
        <f ca="1">IF(D1050=0,0,SUM(D$2:D1050))</f>
        <v>549</v>
      </c>
      <c r="F1050">
        <f t="shared" si="113"/>
        <v>45</v>
      </c>
      <c r="G1050" s="5">
        <f t="shared" ca="1" si="114"/>
        <v>55.000000000000007</v>
      </c>
      <c r="H1050">
        <v>2452</v>
      </c>
      <c r="I1050">
        <f t="shared" si="115"/>
        <v>0</v>
      </c>
      <c r="J1050">
        <f t="shared" si="116"/>
        <v>0</v>
      </c>
      <c r="K1050">
        <f>IF(J1050=0,0,SUM(J$2:J1050))</f>
        <v>0</v>
      </c>
      <c r="L1050">
        <f t="shared" si="117"/>
        <v>0</v>
      </c>
    </row>
    <row r="1051" spans="1:12">
      <c r="A1051">
        <f t="shared" si="118"/>
        <v>1050</v>
      </c>
      <c r="B1051" s="11" t="s">
        <v>1563</v>
      </c>
      <c r="C1051" t="str">
        <f ca="1">OFFSET(raw!$A$1,$A1051*2,0)</f>
        <v>Kirrawee</v>
      </c>
      <c r="D1051">
        <f t="shared" si="112"/>
        <v>1</v>
      </c>
      <c r="E1051">
        <f ca="1">IF(D1051=0,0,SUM(D$2:D1051))</f>
        <v>550</v>
      </c>
      <c r="F1051">
        <f t="shared" si="113"/>
        <v>45</v>
      </c>
      <c r="G1051" s="5">
        <f t="shared" ca="1" si="114"/>
        <v>55.000000000000007</v>
      </c>
      <c r="H1051">
        <v>2232</v>
      </c>
      <c r="I1051">
        <f t="shared" si="115"/>
        <v>1</v>
      </c>
      <c r="J1051">
        <f t="shared" si="116"/>
        <v>1</v>
      </c>
      <c r="K1051">
        <f ca="1">IF(J1051=0,0,SUM(J$2:J1051))</f>
        <v>324</v>
      </c>
      <c r="L1051">
        <f t="shared" ca="1" si="117"/>
        <v>23</v>
      </c>
    </row>
    <row r="1052" spans="1:12">
      <c r="A1052">
        <f t="shared" si="118"/>
        <v>1051</v>
      </c>
      <c r="B1052" s="11" t="s">
        <v>498</v>
      </c>
      <c r="C1052" t="str">
        <f ca="1">OFFSET(raw!$A$1,$A1052*2,0)</f>
        <v>Lithgow</v>
      </c>
      <c r="D1052">
        <f t="shared" si="112"/>
        <v>0</v>
      </c>
      <c r="E1052">
        <f>IF(D1052=0,0,SUM(D$2:D1052))</f>
        <v>0</v>
      </c>
      <c r="F1052">
        <f t="shared" si="113"/>
        <v>45</v>
      </c>
      <c r="G1052" s="5">
        <f t="shared" si="114"/>
        <v>0</v>
      </c>
      <c r="H1052">
        <v>2790</v>
      </c>
      <c r="I1052">
        <f t="shared" si="115"/>
        <v>0</v>
      </c>
      <c r="J1052">
        <f t="shared" si="116"/>
        <v>0</v>
      </c>
      <c r="K1052">
        <f>IF(J1052=0,0,SUM(J$2:J1052))</f>
        <v>0</v>
      </c>
      <c r="L1052">
        <f t="shared" si="117"/>
        <v>0</v>
      </c>
    </row>
    <row r="1053" spans="1:12">
      <c r="A1053">
        <f t="shared" si="118"/>
        <v>1052</v>
      </c>
      <c r="B1053" s="11" t="s">
        <v>1566</v>
      </c>
      <c r="C1053" t="str">
        <f ca="1">OFFSET(raw!$A$1,$A1053*2,0)</f>
        <v>Narromine</v>
      </c>
      <c r="D1053">
        <f t="shared" si="112"/>
        <v>0</v>
      </c>
      <c r="E1053">
        <f>IF(D1053=0,0,SUM(D$2:D1053))</f>
        <v>0</v>
      </c>
      <c r="F1053">
        <f t="shared" si="113"/>
        <v>45</v>
      </c>
      <c r="G1053" s="5">
        <f t="shared" si="114"/>
        <v>0</v>
      </c>
      <c r="H1053">
        <v>2821</v>
      </c>
      <c r="I1053">
        <f t="shared" si="115"/>
        <v>0</v>
      </c>
      <c r="J1053">
        <f t="shared" si="116"/>
        <v>0</v>
      </c>
      <c r="K1053">
        <f>IF(J1053=0,0,SUM(J$2:J1053))</f>
        <v>0</v>
      </c>
      <c r="L1053">
        <f t="shared" si="117"/>
        <v>0</v>
      </c>
    </row>
    <row r="1054" spans="1:12">
      <c r="A1054">
        <f t="shared" si="118"/>
        <v>1053</v>
      </c>
      <c r="B1054" s="11" t="s">
        <v>1568</v>
      </c>
      <c r="C1054" t="str">
        <f ca="1">OFFSET(raw!$A$1,$A1054*2,0)</f>
        <v>Chittaway Bay</v>
      </c>
      <c r="D1054">
        <f t="shared" si="112"/>
        <v>1</v>
      </c>
      <c r="E1054">
        <f ca="1">IF(D1054=0,0,SUM(D$2:D1054))</f>
        <v>551</v>
      </c>
      <c r="F1054">
        <f t="shared" si="113"/>
        <v>44</v>
      </c>
      <c r="G1054" s="5">
        <f t="shared" ca="1" si="114"/>
        <v>55.000000000000007</v>
      </c>
      <c r="H1054">
        <v>2261</v>
      </c>
      <c r="I1054">
        <f t="shared" si="115"/>
        <v>0</v>
      </c>
      <c r="J1054">
        <f t="shared" si="116"/>
        <v>0</v>
      </c>
      <c r="K1054">
        <f>IF(J1054=0,0,SUM(J$2:J1054))</f>
        <v>0</v>
      </c>
      <c r="L1054">
        <f t="shared" si="117"/>
        <v>0</v>
      </c>
    </row>
    <row r="1055" spans="1:12">
      <c r="A1055">
        <f t="shared" si="118"/>
        <v>1054</v>
      </c>
      <c r="B1055" s="11" t="s">
        <v>1570</v>
      </c>
      <c r="C1055" t="str">
        <f ca="1">OFFSET(raw!$A$1,$A1055*2,0)</f>
        <v>Queanbeyan</v>
      </c>
      <c r="D1055">
        <f t="shared" si="112"/>
        <v>0</v>
      </c>
      <c r="E1055">
        <f>IF(D1055=0,0,SUM(D$2:D1055))</f>
        <v>0</v>
      </c>
      <c r="F1055">
        <f t="shared" si="113"/>
        <v>44</v>
      </c>
      <c r="G1055" s="5">
        <f t="shared" si="114"/>
        <v>0</v>
      </c>
      <c r="H1055">
        <v>2620</v>
      </c>
      <c r="I1055">
        <f t="shared" si="115"/>
        <v>0</v>
      </c>
      <c r="J1055">
        <f t="shared" si="116"/>
        <v>0</v>
      </c>
      <c r="K1055">
        <f>IF(J1055=0,0,SUM(J$2:J1055))</f>
        <v>0</v>
      </c>
      <c r="L1055">
        <f t="shared" si="117"/>
        <v>0</v>
      </c>
    </row>
    <row r="1056" spans="1:12">
      <c r="A1056">
        <f t="shared" si="118"/>
        <v>1055</v>
      </c>
      <c r="B1056" s="11" t="s">
        <v>1572</v>
      </c>
      <c r="C1056" t="str">
        <f ca="1">OFFSET(raw!$A$1,$A1056*2,0)</f>
        <v>Cranebrook</v>
      </c>
      <c r="D1056">
        <f t="shared" si="112"/>
        <v>1</v>
      </c>
      <c r="E1056">
        <f ca="1">IF(D1056=0,0,SUM(D$2:D1056))</f>
        <v>552</v>
      </c>
      <c r="F1056">
        <f t="shared" si="113"/>
        <v>44</v>
      </c>
      <c r="G1056" s="5">
        <f t="shared" ca="1" si="114"/>
        <v>55.000000000000007</v>
      </c>
      <c r="H1056">
        <v>2749</v>
      </c>
      <c r="I1056">
        <f t="shared" si="115"/>
        <v>0</v>
      </c>
      <c r="J1056">
        <f t="shared" si="116"/>
        <v>0</v>
      </c>
      <c r="K1056">
        <f>IF(J1056=0,0,SUM(J$2:J1056))</f>
        <v>0</v>
      </c>
      <c r="L1056">
        <f t="shared" si="117"/>
        <v>0</v>
      </c>
    </row>
    <row r="1057" spans="1:12">
      <c r="A1057">
        <f t="shared" si="118"/>
        <v>1056</v>
      </c>
      <c r="B1057" s="11" t="s">
        <v>518</v>
      </c>
      <c r="C1057" t="str">
        <f ca="1">OFFSET(raw!$A$1,$A1057*2,0)</f>
        <v>Miller</v>
      </c>
      <c r="D1057">
        <f t="shared" si="112"/>
        <v>0</v>
      </c>
      <c r="E1057">
        <f>IF(D1057=0,0,SUM(D$2:D1057))</f>
        <v>0</v>
      </c>
      <c r="F1057">
        <f t="shared" si="113"/>
        <v>44</v>
      </c>
      <c r="G1057" s="5">
        <f t="shared" si="114"/>
        <v>0</v>
      </c>
      <c r="H1057">
        <v>2168</v>
      </c>
      <c r="I1057">
        <f t="shared" si="115"/>
        <v>1</v>
      </c>
      <c r="J1057">
        <f t="shared" si="116"/>
        <v>0</v>
      </c>
      <c r="K1057">
        <f>IF(J1057=0,0,SUM(J$2:J1057))</f>
        <v>0</v>
      </c>
      <c r="L1057">
        <f t="shared" si="117"/>
        <v>0</v>
      </c>
    </row>
    <row r="1058" spans="1:12">
      <c r="A1058">
        <f t="shared" si="118"/>
        <v>1057</v>
      </c>
      <c r="B1058" s="11" t="s">
        <v>823</v>
      </c>
      <c r="C1058" t="str">
        <f ca="1">OFFSET(raw!$A$1,$A1058*2,0)</f>
        <v>Moruya</v>
      </c>
      <c r="D1058">
        <f t="shared" si="112"/>
        <v>0</v>
      </c>
      <c r="E1058">
        <f>IF(D1058=0,0,SUM(D$2:D1058))</f>
        <v>0</v>
      </c>
      <c r="F1058">
        <f t="shared" si="113"/>
        <v>44</v>
      </c>
      <c r="G1058" s="5">
        <f t="shared" si="114"/>
        <v>0</v>
      </c>
      <c r="H1058">
        <v>2537</v>
      </c>
      <c r="I1058">
        <f t="shared" si="115"/>
        <v>0</v>
      </c>
      <c r="J1058">
        <f t="shared" si="116"/>
        <v>0</v>
      </c>
      <c r="K1058">
        <f>IF(J1058=0,0,SUM(J$2:J1058))</f>
        <v>0</v>
      </c>
      <c r="L1058">
        <f t="shared" si="117"/>
        <v>0</v>
      </c>
    </row>
    <row r="1059" spans="1:12">
      <c r="A1059">
        <f t="shared" si="118"/>
        <v>1058</v>
      </c>
      <c r="B1059" s="11" t="s">
        <v>1575</v>
      </c>
      <c r="C1059" t="str">
        <f ca="1">OFFSET(raw!$A$1,$A1059*2,0)</f>
        <v>Griffith</v>
      </c>
      <c r="D1059">
        <f t="shared" si="112"/>
        <v>1</v>
      </c>
      <c r="E1059">
        <f ca="1">IF(D1059=0,0,SUM(D$2:D1059))</f>
        <v>553</v>
      </c>
      <c r="F1059">
        <f t="shared" si="113"/>
        <v>44</v>
      </c>
      <c r="G1059" s="5">
        <f t="shared" ca="1" si="114"/>
        <v>55.000000000000007</v>
      </c>
      <c r="H1059">
        <v>2603</v>
      </c>
      <c r="I1059">
        <f t="shared" si="115"/>
        <v>0</v>
      </c>
      <c r="J1059">
        <f t="shared" si="116"/>
        <v>0</v>
      </c>
      <c r="K1059">
        <f>IF(J1059=0,0,SUM(J$2:J1059))</f>
        <v>0</v>
      </c>
      <c r="L1059">
        <f t="shared" si="117"/>
        <v>0</v>
      </c>
    </row>
    <row r="1060" spans="1:12">
      <c r="A1060">
        <f t="shared" si="118"/>
        <v>1059</v>
      </c>
      <c r="B1060" s="11" t="s">
        <v>1576</v>
      </c>
      <c r="C1060" t="str">
        <f ca="1">OFFSET(raw!$A$1,$A1060*2,0)</f>
        <v>Port Macquarie</v>
      </c>
      <c r="D1060">
        <f t="shared" si="112"/>
        <v>0</v>
      </c>
      <c r="E1060">
        <f>IF(D1060=0,0,SUM(D$2:D1060))</f>
        <v>0</v>
      </c>
      <c r="F1060">
        <f t="shared" si="113"/>
        <v>44</v>
      </c>
      <c r="G1060" s="5">
        <f t="shared" si="114"/>
        <v>0</v>
      </c>
      <c r="H1060">
        <v>2444</v>
      </c>
      <c r="I1060">
        <f t="shared" si="115"/>
        <v>0</v>
      </c>
      <c r="J1060">
        <f t="shared" si="116"/>
        <v>0</v>
      </c>
      <c r="K1060">
        <f>IF(J1060=0,0,SUM(J$2:J1060))</f>
        <v>0</v>
      </c>
      <c r="L1060">
        <f t="shared" si="117"/>
        <v>0</v>
      </c>
    </row>
    <row r="1061" spans="1:12">
      <c r="A1061">
        <f t="shared" si="118"/>
        <v>1060</v>
      </c>
      <c r="B1061" s="11" t="s">
        <v>611</v>
      </c>
      <c r="C1061" t="str">
        <f ca="1">OFFSET(raw!$A$1,$A1061*2,0)</f>
        <v>Gloucester</v>
      </c>
      <c r="D1061">
        <f t="shared" si="112"/>
        <v>0</v>
      </c>
      <c r="E1061">
        <f>IF(D1061=0,0,SUM(D$2:D1061))</f>
        <v>0</v>
      </c>
      <c r="F1061">
        <f t="shared" si="113"/>
        <v>44</v>
      </c>
      <c r="G1061" s="5">
        <f t="shared" si="114"/>
        <v>0</v>
      </c>
      <c r="H1061">
        <v>2422</v>
      </c>
      <c r="I1061">
        <f t="shared" si="115"/>
        <v>0</v>
      </c>
      <c r="J1061">
        <f t="shared" si="116"/>
        <v>0</v>
      </c>
      <c r="K1061">
        <f>IF(J1061=0,0,SUM(J$2:J1061))</f>
        <v>0</v>
      </c>
      <c r="L1061">
        <f t="shared" si="117"/>
        <v>0</v>
      </c>
    </row>
    <row r="1062" spans="1:12">
      <c r="A1062">
        <f t="shared" si="118"/>
        <v>1061</v>
      </c>
      <c r="B1062" s="11" t="s">
        <v>1578</v>
      </c>
      <c r="C1062" t="str">
        <f ca="1">OFFSET(raw!$A$1,$A1062*2,0)</f>
        <v>Arncliffe</v>
      </c>
      <c r="D1062">
        <f t="shared" si="112"/>
        <v>1</v>
      </c>
      <c r="E1062">
        <f ca="1">IF(D1062=0,0,SUM(D$2:D1062))</f>
        <v>554</v>
      </c>
      <c r="F1062">
        <f t="shared" si="113"/>
        <v>44</v>
      </c>
      <c r="G1062" s="5">
        <f t="shared" ca="1" si="114"/>
        <v>55.000000000000007</v>
      </c>
      <c r="H1062">
        <v>2205</v>
      </c>
      <c r="I1062">
        <f t="shared" si="115"/>
        <v>1</v>
      </c>
      <c r="J1062">
        <f t="shared" si="116"/>
        <v>1</v>
      </c>
      <c r="K1062">
        <f ca="1">IF(J1062=0,0,SUM(J$2:J1062))</f>
        <v>325</v>
      </c>
      <c r="L1062">
        <f t="shared" ca="1" si="117"/>
        <v>23</v>
      </c>
    </row>
    <row r="1063" spans="1:12">
      <c r="A1063">
        <f t="shared" si="118"/>
        <v>1062</v>
      </c>
      <c r="B1063" s="11" t="s">
        <v>1579</v>
      </c>
      <c r="C1063" t="str">
        <f ca="1">OFFSET(raw!$A$1,$A1063*2,0)</f>
        <v>St Johns Park</v>
      </c>
      <c r="D1063">
        <f t="shared" si="112"/>
        <v>1</v>
      </c>
      <c r="E1063">
        <f ca="1">IF(D1063=0,0,SUM(D$2:D1063))</f>
        <v>555</v>
      </c>
      <c r="F1063">
        <f t="shared" si="113"/>
        <v>44</v>
      </c>
      <c r="G1063" s="5">
        <f t="shared" ca="1" si="114"/>
        <v>55.000000000000007</v>
      </c>
      <c r="H1063">
        <v>2176</v>
      </c>
      <c r="I1063">
        <f t="shared" si="115"/>
        <v>1</v>
      </c>
      <c r="J1063">
        <f t="shared" si="116"/>
        <v>1</v>
      </c>
      <c r="K1063">
        <f ca="1">IF(J1063=0,0,SUM(J$2:J1063))</f>
        <v>326</v>
      </c>
      <c r="L1063">
        <f t="shared" ca="1" si="117"/>
        <v>23</v>
      </c>
    </row>
    <row r="1064" spans="1:12">
      <c r="A1064">
        <f t="shared" si="118"/>
        <v>1063</v>
      </c>
      <c r="B1064" s="11" t="s">
        <v>1580</v>
      </c>
      <c r="C1064" t="str">
        <f ca="1">OFFSET(raw!$A$1,$A1064*2,0)</f>
        <v>Plumpton</v>
      </c>
      <c r="D1064">
        <f t="shared" si="112"/>
        <v>0</v>
      </c>
      <c r="E1064">
        <f>IF(D1064=0,0,SUM(D$2:D1064))</f>
        <v>0</v>
      </c>
      <c r="F1064">
        <f t="shared" si="113"/>
        <v>44</v>
      </c>
      <c r="G1064" s="5">
        <f t="shared" si="114"/>
        <v>0</v>
      </c>
      <c r="H1064">
        <v>2761</v>
      </c>
      <c r="I1064">
        <f t="shared" si="115"/>
        <v>0</v>
      </c>
      <c r="J1064">
        <f t="shared" si="116"/>
        <v>0</v>
      </c>
      <c r="K1064">
        <f>IF(J1064=0,0,SUM(J$2:J1064))</f>
        <v>0</v>
      </c>
      <c r="L1064">
        <f t="shared" si="117"/>
        <v>0</v>
      </c>
    </row>
    <row r="1065" spans="1:12">
      <c r="A1065">
        <f t="shared" si="118"/>
        <v>1064</v>
      </c>
      <c r="B1065" s="11" t="s">
        <v>1581</v>
      </c>
      <c r="C1065" t="str">
        <f ca="1">OFFSET(raw!$A$1,$A1065*2,0)</f>
        <v>Woodville</v>
      </c>
      <c r="D1065">
        <f t="shared" si="112"/>
        <v>1</v>
      </c>
      <c r="E1065">
        <f ca="1">IF(D1065=0,0,SUM(D$2:D1065))</f>
        <v>556</v>
      </c>
      <c r="F1065">
        <f t="shared" si="113"/>
        <v>44</v>
      </c>
      <c r="G1065" s="5">
        <f t="shared" ca="1" si="114"/>
        <v>55.000000000000007</v>
      </c>
      <c r="H1065">
        <v>2321</v>
      </c>
      <c r="I1065">
        <f t="shared" si="115"/>
        <v>0</v>
      </c>
      <c r="J1065">
        <f t="shared" si="116"/>
        <v>0</v>
      </c>
      <c r="K1065">
        <f>IF(J1065=0,0,SUM(J$2:J1065))</f>
        <v>0</v>
      </c>
      <c r="L1065">
        <f t="shared" si="117"/>
        <v>0</v>
      </c>
    </row>
    <row r="1066" spans="1:12">
      <c r="A1066">
        <f t="shared" si="118"/>
        <v>1065</v>
      </c>
      <c r="B1066" s="11" t="s">
        <v>1583</v>
      </c>
      <c r="C1066" t="str">
        <f ca="1">OFFSET(raw!$A$1,$A1066*2,0)</f>
        <v>Iluka</v>
      </c>
      <c r="D1066">
        <f t="shared" si="112"/>
        <v>1</v>
      </c>
      <c r="E1066">
        <f ca="1">IF(D1066=0,0,SUM(D$2:D1066))</f>
        <v>557</v>
      </c>
      <c r="F1066">
        <f t="shared" si="113"/>
        <v>44</v>
      </c>
      <c r="G1066" s="5">
        <f t="shared" ca="1" si="114"/>
        <v>54</v>
      </c>
      <c r="H1066">
        <v>2466</v>
      </c>
      <c r="I1066">
        <f t="shared" si="115"/>
        <v>0</v>
      </c>
      <c r="J1066">
        <f t="shared" si="116"/>
        <v>0</v>
      </c>
      <c r="K1066">
        <f>IF(J1066=0,0,SUM(J$2:J1066))</f>
        <v>0</v>
      </c>
      <c r="L1066">
        <f t="shared" si="117"/>
        <v>0</v>
      </c>
    </row>
    <row r="1067" spans="1:12">
      <c r="A1067">
        <f t="shared" si="118"/>
        <v>1066</v>
      </c>
      <c r="B1067" s="11" t="s">
        <v>1585</v>
      </c>
      <c r="C1067" t="str">
        <f ca="1">OFFSET(raw!$A$1,$A1067*2,0)</f>
        <v>Glenfield</v>
      </c>
      <c r="D1067">
        <f t="shared" si="112"/>
        <v>1</v>
      </c>
      <c r="E1067">
        <f ca="1">IF(D1067=0,0,SUM(D$2:D1067))</f>
        <v>558</v>
      </c>
      <c r="F1067">
        <f t="shared" si="113"/>
        <v>44</v>
      </c>
      <c r="G1067" s="5">
        <f t="shared" ca="1" si="114"/>
        <v>54</v>
      </c>
      <c r="H1067">
        <v>2167</v>
      </c>
      <c r="I1067">
        <f t="shared" si="115"/>
        <v>1</v>
      </c>
      <c r="J1067">
        <f t="shared" si="116"/>
        <v>1</v>
      </c>
      <c r="K1067">
        <f ca="1">IF(J1067=0,0,SUM(J$2:J1067))</f>
        <v>327</v>
      </c>
      <c r="L1067">
        <f t="shared" ca="1" si="117"/>
        <v>23</v>
      </c>
    </row>
    <row r="1068" spans="1:12">
      <c r="A1068">
        <f t="shared" si="118"/>
        <v>1067</v>
      </c>
      <c r="B1068" s="11" t="s">
        <v>1586</v>
      </c>
      <c r="C1068" t="str">
        <f ca="1">OFFSET(raw!$A$1,$A1068*2,0)</f>
        <v>Greystanes</v>
      </c>
      <c r="D1068">
        <f t="shared" si="112"/>
        <v>1</v>
      </c>
      <c r="E1068">
        <f ca="1">IF(D1068=0,0,SUM(D$2:D1068))</f>
        <v>559</v>
      </c>
      <c r="F1068">
        <f t="shared" si="113"/>
        <v>44</v>
      </c>
      <c r="G1068" s="5">
        <f t="shared" ca="1" si="114"/>
        <v>54</v>
      </c>
      <c r="H1068">
        <v>2145</v>
      </c>
      <c r="I1068">
        <f t="shared" si="115"/>
        <v>1</v>
      </c>
      <c r="J1068">
        <f t="shared" si="116"/>
        <v>1</v>
      </c>
      <c r="K1068">
        <f ca="1">IF(J1068=0,0,SUM(J$2:J1068))</f>
        <v>328</v>
      </c>
      <c r="L1068">
        <f t="shared" ca="1" si="117"/>
        <v>22</v>
      </c>
    </row>
    <row r="1069" spans="1:12">
      <c r="A1069">
        <f t="shared" si="118"/>
        <v>1068</v>
      </c>
      <c r="B1069" s="11" t="s">
        <v>1587</v>
      </c>
      <c r="C1069" t="str">
        <f ca="1">OFFSET(raw!$A$1,$A1069*2,0)</f>
        <v>Holgate</v>
      </c>
      <c r="D1069">
        <f t="shared" si="112"/>
        <v>1</v>
      </c>
      <c r="E1069">
        <f ca="1">IF(D1069=0,0,SUM(D$2:D1069))</f>
        <v>560</v>
      </c>
      <c r="F1069">
        <f t="shared" si="113"/>
        <v>44</v>
      </c>
      <c r="G1069" s="5">
        <f t="shared" ca="1" si="114"/>
        <v>54</v>
      </c>
      <c r="H1069">
        <v>2250</v>
      </c>
      <c r="I1069">
        <f t="shared" si="115"/>
        <v>0</v>
      </c>
      <c r="J1069">
        <f t="shared" si="116"/>
        <v>0</v>
      </c>
      <c r="K1069">
        <f>IF(J1069=0,0,SUM(J$2:J1069))</f>
        <v>0</v>
      </c>
      <c r="L1069">
        <f t="shared" si="117"/>
        <v>0</v>
      </c>
    </row>
    <row r="1070" spans="1:12">
      <c r="A1070">
        <f t="shared" si="118"/>
        <v>1069</v>
      </c>
      <c r="B1070" s="11" t="s">
        <v>189</v>
      </c>
      <c r="C1070" t="str">
        <f ca="1">OFFSET(raw!$A$1,$A1070*2,0)</f>
        <v>Nowra</v>
      </c>
      <c r="D1070">
        <f t="shared" si="112"/>
        <v>0</v>
      </c>
      <c r="E1070">
        <f>IF(D1070=0,0,SUM(D$2:D1070))</f>
        <v>0</v>
      </c>
      <c r="F1070">
        <f t="shared" si="113"/>
        <v>44</v>
      </c>
      <c r="G1070" s="5">
        <f t="shared" si="114"/>
        <v>0</v>
      </c>
      <c r="H1070">
        <v>2541</v>
      </c>
      <c r="I1070">
        <f t="shared" si="115"/>
        <v>0</v>
      </c>
      <c r="J1070">
        <f t="shared" si="116"/>
        <v>0</v>
      </c>
      <c r="K1070">
        <f>IF(J1070=0,0,SUM(J$2:J1070))</f>
        <v>0</v>
      </c>
      <c r="L1070">
        <f t="shared" si="117"/>
        <v>0</v>
      </c>
    </row>
    <row r="1071" spans="1:12">
      <c r="A1071">
        <f t="shared" si="118"/>
        <v>1070</v>
      </c>
      <c r="B1071" s="11" t="s">
        <v>611</v>
      </c>
      <c r="C1071" t="str">
        <f ca="1">OFFSET(raw!$A$1,$A1071*2,0)</f>
        <v>Alstonville</v>
      </c>
      <c r="D1071">
        <f t="shared" si="112"/>
        <v>0</v>
      </c>
      <c r="E1071">
        <f>IF(D1071=0,0,SUM(D$2:D1071))</f>
        <v>0</v>
      </c>
      <c r="F1071">
        <f t="shared" si="113"/>
        <v>44</v>
      </c>
      <c r="G1071" s="5">
        <f t="shared" si="114"/>
        <v>0</v>
      </c>
      <c r="H1071">
        <v>2477</v>
      </c>
      <c r="I1071">
        <f t="shared" si="115"/>
        <v>0</v>
      </c>
      <c r="J1071">
        <f t="shared" si="116"/>
        <v>0</v>
      </c>
      <c r="K1071">
        <f>IF(J1071=0,0,SUM(J$2:J1071))</f>
        <v>0</v>
      </c>
      <c r="L1071">
        <f t="shared" si="117"/>
        <v>0</v>
      </c>
    </row>
    <row r="1072" spans="1:12">
      <c r="A1072">
        <f t="shared" si="118"/>
        <v>1071</v>
      </c>
      <c r="B1072" s="11" t="s">
        <v>1590</v>
      </c>
      <c r="C1072" t="str">
        <f ca="1">OFFSET(raw!$A$1,$A1072*2,0)</f>
        <v>Blacktown</v>
      </c>
      <c r="D1072">
        <f t="shared" si="112"/>
        <v>1</v>
      </c>
      <c r="E1072">
        <f ca="1">IF(D1072=0,0,SUM(D$2:D1072))</f>
        <v>561</v>
      </c>
      <c r="F1072">
        <f t="shared" si="113"/>
        <v>44</v>
      </c>
      <c r="G1072" s="5">
        <f t="shared" ca="1" si="114"/>
        <v>54</v>
      </c>
      <c r="H1072">
        <v>2148</v>
      </c>
      <c r="I1072">
        <f t="shared" si="115"/>
        <v>1</v>
      </c>
      <c r="J1072">
        <f t="shared" si="116"/>
        <v>1</v>
      </c>
      <c r="K1072">
        <f ca="1">IF(J1072=0,0,SUM(J$2:J1072))</f>
        <v>329</v>
      </c>
      <c r="L1072">
        <f t="shared" ca="1" si="117"/>
        <v>22</v>
      </c>
    </row>
    <row r="1073" spans="1:12">
      <c r="A1073">
        <f t="shared" si="118"/>
        <v>1072</v>
      </c>
      <c r="B1073" s="11" t="s">
        <v>1591</v>
      </c>
      <c r="C1073" t="str">
        <f ca="1">OFFSET(raw!$A$1,$A1073*2,0)</f>
        <v>Bedgerabong</v>
      </c>
      <c r="D1073">
        <f t="shared" si="112"/>
        <v>1</v>
      </c>
      <c r="E1073">
        <f ca="1">IF(D1073=0,0,SUM(D$2:D1073))</f>
        <v>562</v>
      </c>
      <c r="F1073">
        <f t="shared" si="113"/>
        <v>43</v>
      </c>
      <c r="G1073" s="5">
        <f t="shared" ca="1" si="114"/>
        <v>54</v>
      </c>
      <c r="H1073">
        <v>2871</v>
      </c>
      <c r="I1073">
        <f t="shared" si="115"/>
        <v>0</v>
      </c>
      <c r="J1073">
        <f t="shared" si="116"/>
        <v>0</v>
      </c>
      <c r="K1073">
        <f>IF(J1073=0,0,SUM(J$2:J1073))</f>
        <v>0</v>
      </c>
      <c r="L1073">
        <f t="shared" si="117"/>
        <v>0</v>
      </c>
    </row>
    <row r="1074" spans="1:12">
      <c r="A1074">
        <f t="shared" si="118"/>
        <v>1073</v>
      </c>
      <c r="B1074" s="11" t="s">
        <v>1593</v>
      </c>
      <c r="C1074" t="str">
        <f ca="1">OFFSET(raw!$A$1,$A1074*2,0)</f>
        <v>Eastern Creek</v>
      </c>
      <c r="D1074">
        <f t="shared" si="112"/>
        <v>1</v>
      </c>
      <c r="E1074">
        <f ca="1">IF(D1074=0,0,SUM(D$2:D1074))</f>
        <v>563</v>
      </c>
      <c r="F1074">
        <f t="shared" si="113"/>
        <v>43</v>
      </c>
      <c r="G1074" s="5">
        <f t="shared" ca="1" si="114"/>
        <v>54</v>
      </c>
      <c r="H1074">
        <v>2766</v>
      </c>
      <c r="I1074">
        <f t="shared" si="115"/>
        <v>0</v>
      </c>
      <c r="J1074">
        <f t="shared" si="116"/>
        <v>0</v>
      </c>
      <c r="K1074">
        <f>IF(J1074=0,0,SUM(J$2:J1074))</f>
        <v>0</v>
      </c>
      <c r="L1074">
        <f t="shared" si="117"/>
        <v>0</v>
      </c>
    </row>
    <row r="1075" spans="1:12">
      <c r="A1075">
        <f t="shared" si="118"/>
        <v>1074</v>
      </c>
      <c r="B1075" s="11" t="s">
        <v>1595</v>
      </c>
      <c r="C1075" t="str">
        <f ca="1">OFFSET(raw!$A$1,$A1075*2,0)</f>
        <v>Narromine</v>
      </c>
      <c r="D1075">
        <f t="shared" si="112"/>
        <v>0</v>
      </c>
      <c r="E1075">
        <f>IF(D1075=0,0,SUM(D$2:D1075))</f>
        <v>0</v>
      </c>
      <c r="F1075">
        <f t="shared" si="113"/>
        <v>43</v>
      </c>
      <c r="G1075" s="5">
        <f t="shared" si="114"/>
        <v>0</v>
      </c>
      <c r="H1075">
        <v>2821</v>
      </c>
      <c r="I1075">
        <f t="shared" si="115"/>
        <v>0</v>
      </c>
      <c r="J1075">
        <f t="shared" si="116"/>
        <v>0</v>
      </c>
      <c r="K1075">
        <f>IF(J1075=0,0,SUM(J$2:J1075))</f>
        <v>0</v>
      </c>
      <c r="L1075">
        <f t="shared" si="117"/>
        <v>0</v>
      </c>
    </row>
    <row r="1076" spans="1:12">
      <c r="A1076">
        <f t="shared" si="118"/>
        <v>1075</v>
      </c>
      <c r="B1076" s="11" t="s">
        <v>1596</v>
      </c>
      <c r="C1076" t="str">
        <f ca="1">OFFSET(raw!$A$1,$A1076*2,0)</f>
        <v>Emu Plains</v>
      </c>
      <c r="D1076">
        <f t="shared" si="112"/>
        <v>0</v>
      </c>
      <c r="E1076">
        <f>IF(D1076=0,0,SUM(D$2:D1076))</f>
        <v>0</v>
      </c>
      <c r="F1076">
        <f t="shared" si="113"/>
        <v>43</v>
      </c>
      <c r="G1076" s="5">
        <f t="shared" si="114"/>
        <v>0</v>
      </c>
      <c r="H1076">
        <v>2750</v>
      </c>
      <c r="I1076">
        <f t="shared" si="115"/>
        <v>0</v>
      </c>
      <c r="J1076">
        <f t="shared" si="116"/>
        <v>0</v>
      </c>
      <c r="K1076">
        <f>IF(J1076=0,0,SUM(J$2:J1076))</f>
        <v>0</v>
      </c>
      <c r="L1076">
        <f t="shared" si="117"/>
        <v>0</v>
      </c>
    </row>
    <row r="1077" spans="1:12">
      <c r="A1077">
        <f t="shared" si="118"/>
        <v>1076</v>
      </c>
      <c r="B1077" s="11" t="s">
        <v>1597</v>
      </c>
      <c r="C1077" t="str">
        <f ca="1">OFFSET(raw!$A$1,$A1077*2,0)</f>
        <v>Deniliquin</v>
      </c>
      <c r="D1077">
        <f t="shared" si="112"/>
        <v>1</v>
      </c>
      <c r="E1077">
        <f ca="1">IF(D1077=0,0,SUM(D$2:D1077))</f>
        <v>564</v>
      </c>
      <c r="F1077">
        <f t="shared" si="113"/>
        <v>43</v>
      </c>
      <c r="G1077" s="5">
        <f t="shared" ca="1" si="114"/>
        <v>54</v>
      </c>
      <c r="H1077">
        <v>2710</v>
      </c>
      <c r="I1077">
        <f t="shared" si="115"/>
        <v>0</v>
      </c>
      <c r="J1077">
        <f t="shared" si="116"/>
        <v>0</v>
      </c>
      <c r="K1077">
        <f>IF(J1077=0,0,SUM(J$2:J1077))</f>
        <v>0</v>
      </c>
      <c r="L1077">
        <f t="shared" si="117"/>
        <v>0</v>
      </c>
    </row>
    <row r="1078" spans="1:12">
      <c r="A1078">
        <f t="shared" si="118"/>
        <v>1077</v>
      </c>
      <c r="B1078" s="11" t="s">
        <v>1599</v>
      </c>
      <c r="C1078" t="str">
        <f ca="1">OFFSET(raw!$A$1,$A1078*2,0)</f>
        <v>Port Macquarie</v>
      </c>
      <c r="D1078">
        <f t="shared" si="112"/>
        <v>1</v>
      </c>
      <c r="E1078">
        <f ca="1">IF(D1078=0,0,SUM(D$2:D1078))</f>
        <v>565</v>
      </c>
      <c r="F1078">
        <f t="shared" si="113"/>
        <v>43</v>
      </c>
      <c r="G1078" s="5">
        <f t="shared" ca="1" si="114"/>
        <v>54</v>
      </c>
      <c r="H1078">
        <v>2444</v>
      </c>
      <c r="I1078">
        <f t="shared" si="115"/>
        <v>0</v>
      </c>
      <c r="J1078">
        <f t="shared" si="116"/>
        <v>0</v>
      </c>
      <c r="K1078">
        <f>IF(J1078=0,0,SUM(J$2:J1078))</f>
        <v>0</v>
      </c>
      <c r="L1078">
        <f t="shared" si="117"/>
        <v>0</v>
      </c>
    </row>
    <row r="1079" spans="1:12">
      <c r="A1079">
        <f t="shared" si="118"/>
        <v>1078</v>
      </c>
      <c r="B1079" s="11" t="s">
        <v>1600</v>
      </c>
      <c r="C1079" t="str">
        <f ca="1">OFFSET(raw!$A$1,$A1079*2,0)</f>
        <v>Glenmore Park</v>
      </c>
      <c r="D1079">
        <f t="shared" si="112"/>
        <v>1</v>
      </c>
      <c r="E1079">
        <f ca="1">IF(D1079=0,0,SUM(D$2:D1079))</f>
        <v>566</v>
      </c>
      <c r="F1079">
        <f t="shared" si="113"/>
        <v>43</v>
      </c>
      <c r="G1079" s="5">
        <f t="shared" ca="1" si="114"/>
        <v>54</v>
      </c>
      <c r="H1079">
        <v>2745</v>
      </c>
      <c r="I1079">
        <f t="shared" si="115"/>
        <v>0</v>
      </c>
      <c r="J1079">
        <f t="shared" si="116"/>
        <v>0</v>
      </c>
      <c r="K1079">
        <f>IF(J1079=0,0,SUM(J$2:J1079))</f>
        <v>0</v>
      </c>
      <c r="L1079">
        <f t="shared" si="117"/>
        <v>0</v>
      </c>
    </row>
    <row r="1080" spans="1:12">
      <c r="A1080">
        <f t="shared" si="118"/>
        <v>1079</v>
      </c>
      <c r="B1080" s="11" t="s">
        <v>1602</v>
      </c>
      <c r="C1080" t="str">
        <f ca="1">OFFSET(raw!$A$1,$A1080*2,0)</f>
        <v>Culburra Beach</v>
      </c>
      <c r="D1080">
        <f t="shared" si="112"/>
        <v>1</v>
      </c>
      <c r="E1080">
        <f ca="1">IF(D1080=0,0,SUM(D$2:D1080))</f>
        <v>567</v>
      </c>
      <c r="F1080">
        <f t="shared" si="113"/>
        <v>43</v>
      </c>
      <c r="G1080" s="5">
        <f t="shared" ca="1" si="114"/>
        <v>54</v>
      </c>
      <c r="H1080">
        <v>2540</v>
      </c>
      <c r="I1080">
        <f t="shared" si="115"/>
        <v>0</v>
      </c>
      <c r="J1080">
        <f t="shared" si="116"/>
        <v>0</v>
      </c>
      <c r="K1080">
        <f>IF(J1080=0,0,SUM(J$2:J1080))</f>
        <v>0</v>
      </c>
      <c r="L1080">
        <f t="shared" si="117"/>
        <v>0</v>
      </c>
    </row>
    <row r="1081" spans="1:12">
      <c r="A1081">
        <f t="shared" si="118"/>
        <v>1080</v>
      </c>
      <c r="B1081" s="11" t="s">
        <v>1604</v>
      </c>
      <c r="C1081" t="str">
        <f ca="1">OFFSET(raw!$A$1,$A1081*2,0)</f>
        <v>Murrurundi</v>
      </c>
      <c r="D1081">
        <f t="shared" si="112"/>
        <v>1</v>
      </c>
      <c r="E1081">
        <f ca="1">IF(D1081=0,0,SUM(D$2:D1081))</f>
        <v>568</v>
      </c>
      <c r="F1081">
        <f t="shared" si="113"/>
        <v>43</v>
      </c>
      <c r="G1081" s="5">
        <f t="shared" ca="1" si="114"/>
        <v>54</v>
      </c>
      <c r="H1081">
        <v>2338</v>
      </c>
      <c r="I1081">
        <f t="shared" si="115"/>
        <v>0</v>
      </c>
      <c r="J1081">
        <f t="shared" si="116"/>
        <v>0</v>
      </c>
      <c r="K1081">
        <f>IF(J1081=0,0,SUM(J$2:J1081))</f>
        <v>0</v>
      </c>
      <c r="L1081">
        <f t="shared" si="117"/>
        <v>0</v>
      </c>
    </row>
    <row r="1082" spans="1:12">
      <c r="A1082">
        <f t="shared" si="118"/>
        <v>1081</v>
      </c>
      <c r="B1082" s="11" t="s">
        <v>1606</v>
      </c>
      <c r="C1082" t="str">
        <f ca="1">OFFSET(raw!$A$1,$A1082*2,0)</f>
        <v>Shellharbour</v>
      </c>
      <c r="D1082">
        <f t="shared" si="112"/>
        <v>1</v>
      </c>
      <c r="E1082">
        <f ca="1">IF(D1082=0,0,SUM(D$2:D1082))</f>
        <v>569</v>
      </c>
      <c r="F1082">
        <f t="shared" si="113"/>
        <v>43</v>
      </c>
      <c r="G1082" s="5">
        <f t="shared" ca="1" si="114"/>
        <v>53</v>
      </c>
      <c r="H1082">
        <v>2529</v>
      </c>
      <c r="I1082">
        <f t="shared" si="115"/>
        <v>0</v>
      </c>
      <c r="J1082">
        <f t="shared" si="116"/>
        <v>0</v>
      </c>
      <c r="K1082">
        <f>IF(J1082=0,0,SUM(J$2:J1082))</f>
        <v>0</v>
      </c>
      <c r="L1082">
        <f t="shared" si="117"/>
        <v>0</v>
      </c>
    </row>
    <row r="1083" spans="1:12">
      <c r="A1083">
        <f t="shared" si="118"/>
        <v>1082</v>
      </c>
      <c r="B1083" s="11" t="s">
        <v>1607</v>
      </c>
      <c r="C1083" t="str">
        <f ca="1">OFFSET(raw!$A$1,$A1083*2,0)</f>
        <v>Lake Albert</v>
      </c>
      <c r="D1083">
        <f t="shared" si="112"/>
        <v>1</v>
      </c>
      <c r="E1083">
        <f ca="1">IF(D1083=0,0,SUM(D$2:D1083))</f>
        <v>570</v>
      </c>
      <c r="F1083">
        <f t="shared" si="113"/>
        <v>43</v>
      </c>
      <c r="G1083" s="5">
        <f t="shared" ca="1" si="114"/>
        <v>53</v>
      </c>
      <c r="H1083">
        <v>2650</v>
      </c>
      <c r="I1083">
        <f t="shared" si="115"/>
        <v>0</v>
      </c>
      <c r="J1083">
        <f t="shared" si="116"/>
        <v>0</v>
      </c>
      <c r="K1083">
        <f>IF(J1083=0,0,SUM(J$2:J1083))</f>
        <v>0</v>
      </c>
      <c r="L1083">
        <f t="shared" si="117"/>
        <v>0</v>
      </c>
    </row>
    <row r="1084" spans="1:12">
      <c r="A1084">
        <f t="shared" si="118"/>
        <v>1083</v>
      </c>
      <c r="B1084" s="11" t="s">
        <v>1609</v>
      </c>
      <c r="C1084" t="str">
        <f ca="1">OFFSET(raw!$A$1,$A1084*2,0)</f>
        <v>Inverell</v>
      </c>
      <c r="D1084">
        <f t="shared" si="112"/>
        <v>0</v>
      </c>
      <c r="E1084">
        <f>IF(D1084=0,0,SUM(D$2:D1084))</f>
        <v>0</v>
      </c>
      <c r="F1084">
        <f t="shared" si="113"/>
        <v>43</v>
      </c>
      <c r="G1084" s="5">
        <f t="shared" si="114"/>
        <v>0</v>
      </c>
      <c r="H1084">
        <v>2360</v>
      </c>
      <c r="I1084">
        <f t="shared" si="115"/>
        <v>0</v>
      </c>
      <c r="J1084">
        <f t="shared" si="116"/>
        <v>0</v>
      </c>
      <c r="K1084">
        <f>IF(J1084=0,0,SUM(J$2:J1084))</f>
        <v>0</v>
      </c>
      <c r="L1084">
        <f t="shared" si="117"/>
        <v>0</v>
      </c>
    </row>
    <row r="1085" spans="1:12">
      <c r="A1085">
        <f t="shared" si="118"/>
        <v>1084</v>
      </c>
      <c r="B1085" s="11" t="s">
        <v>576</v>
      </c>
      <c r="C1085" t="str">
        <f ca="1">OFFSET(raw!$A$1,$A1085*2,0)</f>
        <v>Blacktown South</v>
      </c>
      <c r="D1085">
        <f t="shared" si="112"/>
        <v>0</v>
      </c>
      <c r="E1085">
        <f>IF(D1085=0,0,SUM(D$2:D1085))</f>
        <v>0</v>
      </c>
      <c r="F1085">
        <f t="shared" si="113"/>
        <v>43</v>
      </c>
      <c r="G1085" s="5">
        <f t="shared" si="114"/>
        <v>0</v>
      </c>
      <c r="H1085" t="e">
        <v>#N/A</v>
      </c>
      <c r="I1085">
        <f t="shared" si="115"/>
        <v>0</v>
      </c>
      <c r="J1085">
        <f t="shared" si="116"/>
        <v>0</v>
      </c>
      <c r="K1085">
        <f>IF(J1085=0,0,SUM(J$2:J1085))</f>
        <v>0</v>
      </c>
      <c r="L1085">
        <f t="shared" si="117"/>
        <v>0</v>
      </c>
    </row>
    <row r="1086" spans="1:12">
      <c r="A1086">
        <f t="shared" si="118"/>
        <v>1085</v>
      </c>
      <c r="B1086" s="11" t="s">
        <v>1612</v>
      </c>
      <c r="C1086" t="str">
        <f ca="1">OFFSET(raw!$A$1,$A1086*2,0)</f>
        <v>Bogangar</v>
      </c>
      <c r="D1086">
        <f t="shared" si="112"/>
        <v>1</v>
      </c>
      <c r="E1086">
        <f ca="1">IF(D1086=0,0,SUM(D$2:D1086))</f>
        <v>571</v>
      </c>
      <c r="F1086">
        <f t="shared" si="113"/>
        <v>43</v>
      </c>
      <c r="G1086" s="5">
        <f t="shared" ca="1" si="114"/>
        <v>53</v>
      </c>
      <c r="H1086">
        <v>2488</v>
      </c>
      <c r="I1086">
        <f t="shared" si="115"/>
        <v>0</v>
      </c>
      <c r="J1086">
        <f t="shared" si="116"/>
        <v>0</v>
      </c>
      <c r="K1086">
        <f>IF(J1086=0,0,SUM(J$2:J1086))</f>
        <v>0</v>
      </c>
      <c r="L1086">
        <f t="shared" si="117"/>
        <v>0</v>
      </c>
    </row>
    <row r="1087" spans="1:12">
      <c r="A1087">
        <f t="shared" si="118"/>
        <v>1086</v>
      </c>
      <c r="B1087" s="11" t="s">
        <v>1614</v>
      </c>
      <c r="C1087" t="str">
        <f ca="1">OFFSET(raw!$A$1,$A1087*2,0)</f>
        <v>Salamander Bay</v>
      </c>
      <c r="D1087">
        <f t="shared" si="112"/>
        <v>1</v>
      </c>
      <c r="E1087">
        <f ca="1">IF(D1087=0,0,SUM(D$2:D1087))</f>
        <v>572</v>
      </c>
      <c r="F1087">
        <f t="shared" si="113"/>
        <v>43</v>
      </c>
      <c r="G1087" s="5">
        <f t="shared" ca="1" si="114"/>
        <v>53</v>
      </c>
      <c r="H1087">
        <v>2317</v>
      </c>
      <c r="I1087">
        <f t="shared" si="115"/>
        <v>0</v>
      </c>
      <c r="J1087">
        <f t="shared" si="116"/>
        <v>0</v>
      </c>
      <c r="K1087">
        <f>IF(J1087=0,0,SUM(J$2:J1087))</f>
        <v>0</v>
      </c>
      <c r="L1087">
        <f t="shared" si="117"/>
        <v>0</v>
      </c>
    </row>
    <row r="1088" spans="1:12">
      <c r="A1088">
        <f t="shared" si="118"/>
        <v>1087</v>
      </c>
      <c r="B1088" s="11" t="s">
        <v>1615</v>
      </c>
      <c r="C1088" t="str">
        <f ca="1">OFFSET(raw!$A$1,$A1088*2,0)</f>
        <v>Ebenezer</v>
      </c>
      <c r="D1088">
        <f t="shared" si="112"/>
        <v>1</v>
      </c>
      <c r="E1088">
        <f ca="1">IF(D1088=0,0,SUM(D$2:D1088))</f>
        <v>573</v>
      </c>
      <c r="F1088">
        <f t="shared" si="113"/>
        <v>43</v>
      </c>
      <c r="G1088" s="5">
        <f t="shared" ca="1" si="114"/>
        <v>53</v>
      </c>
      <c r="H1088">
        <v>2756</v>
      </c>
      <c r="I1088">
        <f t="shared" si="115"/>
        <v>0</v>
      </c>
      <c r="J1088">
        <f t="shared" si="116"/>
        <v>0</v>
      </c>
      <c r="K1088">
        <f>IF(J1088=0,0,SUM(J$2:J1088))</f>
        <v>0</v>
      </c>
      <c r="L1088">
        <f t="shared" si="117"/>
        <v>0</v>
      </c>
    </row>
    <row r="1089" spans="1:12">
      <c r="A1089">
        <f t="shared" si="118"/>
        <v>1088</v>
      </c>
      <c r="B1089" s="11" t="s">
        <v>1617</v>
      </c>
      <c r="C1089" t="str">
        <f ca="1">OFFSET(raw!$A$1,$A1089*2,0)</f>
        <v>Quirindi</v>
      </c>
      <c r="D1089">
        <f t="shared" si="112"/>
        <v>1</v>
      </c>
      <c r="E1089">
        <f ca="1">IF(D1089=0,0,SUM(D$2:D1089))</f>
        <v>574</v>
      </c>
      <c r="F1089">
        <f t="shared" si="113"/>
        <v>43</v>
      </c>
      <c r="G1089" s="5">
        <f t="shared" ca="1" si="114"/>
        <v>53</v>
      </c>
      <c r="H1089">
        <v>2343</v>
      </c>
      <c r="I1089">
        <f t="shared" si="115"/>
        <v>0</v>
      </c>
      <c r="J1089">
        <f t="shared" si="116"/>
        <v>0</v>
      </c>
      <c r="K1089">
        <f>IF(J1089=0,0,SUM(J$2:J1089))</f>
        <v>0</v>
      </c>
      <c r="L1089">
        <f t="shared" si="117"/>
        <v>0</v>
      </c>
    </row>
    <row r="1090" spans="1:12">
      <c r="A1090">
        <f t="shared" si="118"/>
        <v>1089</v>
      </c>
      <c r="B1090" s="11" t="s">
        <v>1619</v>
      </c>
      <c r="C1090" t="str">
        <f ca="1">OFFSET(raw!$A$1,$A1090*2,0)</f>
        <v>Blackheath</v>
      </c>
      <c r="D1090">
        <f t="shared" si="112"/>
        <v>1</v>
      </c>
      <c r="E1090">
        <f ca="1">IF(D1090=0,0,SUM(D$2:D1090))</f>
        <v>575</v>
      </c>
      <c r="F1090">
        <f t="shared" si="113"/>
        <v>43</v>
      </c>
      <c r="G1090" s="5">
        <f t="shared" ca="1" si="114"/>
        <v>53</v>
      </c>
      <c r="H1090">
        <v>2785</v>
      </c>
      <c r="I1090">
        <f t="shared" si="115"/>
        <v>0</v>
      </c>
      <c r="J1090">
        <f t="shared" si="116"/>
        <v>0</v>
      </c>
      <c r="K1090">
        <f>IF(J1090=0,0,SUM(J$2:J1090))</f>
        <v>0</v>
      </c>
      <c r="L1090">
        <f t="shared" si="117"/>
        <v>0</v>
      </c>
    </row>
    <row r="1091" spans="1:12">
      <c r="A1091">
        <f t="shared" si="118"/>
        <v>1090</v>
      </c>
      <c r="B1091" s="11" t="s">
        <v>1620</v>
      </c>
      <c r="C1091" t="str">
        <f ca="1">OFFSET(raw!$A$1,$A1091*2,0)</f>
        <v>Nowra</v>
      </c>
      <c r="D1091">
        <f t="shared" ref="D1091:D1154" si="119">IF(ISNUMBER(FIND("Public",B1091)),1,0)</f>
        <v>0</v>
      </c>
      <c r="E1091">
        <f>IF(D1091=0,0,SUM(D$2:D1091))</f>
        <v>0</v>
      </c>
      <c r="F1091">
        <f t="shared" ref="F1091:F1154" si="120">100-ROUND(A1091/MAX(A:A)*100, 0)</f>
        <v>43</v>
      </c>
      <c r="G1091" s="5">
        <f t="shared" ref="G1091:G1154" si="121">IF(E1091=0,0,ROUND(1-E1091/MAX(E$2:E$1897),2))*100</f>
        <v>0</v>
      </c>
      <c r="H1091">
        <v>2541</v>
      </c>
      <c r="I1091">
        <f t="shared" ref="I1091:I1154" si="122">IFERROR(IF(H1091&lt;2250,1,0),0)</f>
        <v>0</v>
      </c>
      <c r="J1091">
        <f t="shared" ref="J1091:J1154" si="123">I1091*D1091</f>
        <v>0</v>
      </c>
      <c r="K1091">
        <f>IF(J1091=0,0,SUM(J$2:J1091))</f>
        <v>0</v>
      </c>
      <c r="L1091">
        <f t="shared" ref="L1091:L1154" si="124">IF(K1091=0,0,ROUND(1-K1091/MAX(K$2:K$1897),2))*100</f>
        <v>0</v>
      </c>
    </row>
    <row r="1092" spans="1:12">
      <c r="A1092">
        <f t="shared" ref="A1092:A1155" si="125">A1091+1</f>
        <v>1091</v>
      </c>
      <c r="B1092" s="11" t="s">
        <v>186</v>
      </c>
      <c r="C1092" t="str">
        <f ca="1">OFFSET(raw!$A$1,$A1092*2,0)</f>
        <v>Belmore</v>
      </c>
      <c r="D1092">
        <f t="shared" si="119"/>
        <v>0</v>
      </c>
      <c r="E1092">
        <f>IF(D1092=0,0,SUM(D$2:D1092))</f>
        <v>0</v>
      </c>
      <c r="F1092">
        <f t="shared" si="120"/>
        <v>42</v>
      </c>
      <c r="G1092" s="5">
        <f t="shared" si="121"/>
        <v>0</v>
      </c>
      <c r="H1092">
        <v>2192</v>
      </c>
      <c r="I1092">
        <f t="shared" si="122"/>
        <v>1</v>
      </c>
      <c r="J1092">
        <f t="shared" si="123"/>
        <v>0</v>
      </c>
      <c r="K1092">
        <f>IF(J1092=0,0,SUM(J$2:J1092))</f>
        <v>0</v>
      </c>
      <c r="L1092">
        <f t="shared" si="124"/>
        <v>0</v>
      </c>
    </row>
    <row r="1093" spans="1:12">
      <c r="A1093">
        <f t="shared" si="125"/>
        <v>1092</v>
      </c>
      <c r="B1093" s="11" t="s">
        <v>611</v>
      </c>
      <c r="C1093" t="str">
        <f ca="1">OFFSET(raw!$A$1,$A1093*2,0)</f>
        <v>Kingswood</v>
      </c>
      <c r="D1093">
        <f t="shared" si="119"/>
        <v>0</v>
      </c>
      <c r="E1093">
        <f>IF(D1093=0,0,SUM(D$2:D1093))</f>
        <v>0</v>
      </c>
      <c r="F1093">
        <f t="shared" si="120"/>
        <v>42</v>
      </c>
      <c r="G1093" s="5">
        <f t="shared" si="121"/>
        <v>0</v>
      </c>
      <c r="H1093">
        <v>2340</v>
      </c>
      <c r="I1093">
        <f t="shared" si="122"/>
        <v>0</v>
      </c>
      <c r="J1093">
        <f t="shared" si="123"/>
        <v>0</v>
      </c>
      <c r="K1093">
        <f>IF(J1093=0,0,SUM(J$2:J1093))</f>
        <v>0</v>
      </c>
      <c r="L1093">
        <f t="shared" si="124"/>
        <v>0</v>
      </c>
    </row>
    <row r="1094" spans="1:12">
      <c r="A1094">
        <f t="shared" si="125"/>
        <v>1093</v>
      </c>
      <c r="B1094" s="11" t="s">
        <v>1621</v>
      </c>
      <c r="C1094" t="str">
        <f ca="1">OFFSET(raw!$A$1,$A1094*2,0)</f>
        <v>Narrabri</v>
      </c>
      <c r="D1094">
        <f t="shared" si="119"/>
        <v>1</v>
      </c>
      <c r="E1094">
        <f ca="1">IF(D1094=0,0,SUM(D$2:D1094))</f>
        <v>576</v>
      </c>
      <c r="F1094">
        <f t="shared" si="120"/>
        <v>42</v>
      </c>
      <c r="G1094" s="5">
        <f t="shared" ca="1" si="121"/>
        <v>53</v>
      </c>
      <c r="H1094">
        <v>2390</v>
      </c>
      <c r="I1094">
        <f t="shared" si="122"/>
        <v>0</v>
      </c>
      <c r="J1094">
        <f t="shared" si="123"/>
        <v>0</v>
      </c>
      <c r="K1094">
        <f>IF(J1094=0,0,SUM(J$2:J1094))</f>
        <v>0</v>
      </c>
      <c r="L1094">
        <f t="shared" si="124"/>
        <v>0</v>
      </c>
    </row>
    <row r="1095" spans="1:12">
      <c r="A1095">
        <f t="shared" si="125"/>
        <v>1094</v>
      </c>
      <c r="B1095" s="11" t="s">
        <v>1622</v>
      </c>
      <c r="C1095" t="str">
        <f ca="1">OFFSET(raw!$A$1,$A1095*2,0)</f>
        <v>Nowra</v>
      </c>
      <c r="D1095">
        <f t="shared" si="119"/>
        <v>1</v>
      </c>
      <c r="E1095">
        <f ca="1">IF(D1095=0,0,SUM(D$2:D1095))</f>
        <v>577</v>
      </c>
      <c r="F1095">
        <f t="shared" si="120"/>
        <v>42</v>
      </c>
      <c r="G1095" s="5">
        <f t="shared" ca="1" si="121"/>
        <v>53</v>
      </c>
      <c r="H1095">
        <v>2541</v>
      </c>
      <c r="I1095">
        <f t="shared" si="122"/>
        <v>0</v>
      </c>
      <c r="J1095">
        <f t="shared" si="123"/>
        <v>0</v>
      </c>
      <c r="K1095">
        <f>IF(J1095=0,0,SUM(J$2:J1095))</f>
        <v>0</v>
      </c>
      <c r="L1095">
        <f t="shared" si="124"/>
        <v>0</v>
      </c>
    </row>
    <row r="1096" spans="1:12">
      <c r="A1096">
        <f t="shared" si="125"/>
        <v>1095</v>
      </c>
      <c r="B1096" s="11" t="s">
        <v>1623</v>
      </c>
      <c r="C1096" t="str">
        <f ca="1">OFFSET(raw!$A$1,$A1096*2,0)</f>
        <v>Orchard Hills</v>
      </c>
      <c r="D1096">
        <f t="shared" si="119"/>
        <v>1</v>
      </c>
      <c r="E1096">
        <f ca="1">IF(D1096=0,0,SUM(D$2:D1096))</f>
        <v>578</v>
      </c>
      <c r="F1096">
        <f t="shared" si="120"/>
        <v>42</v>
      </c>
      <c r="G1096" s="5">
        <f t="shared" ca="1" si="121"/>
        <v>53</v>
      </c>
      <c r="H1096">
        <v>2748</v>
      </c>
      <c r="I1096">
        <f t="shared" si="122"/>
        <v>0</v>
      </c>
      <c r="J1096">
        <f t="shared" si="123"/>
        <v>0</v>
      </c>
      <c r="K1096">
        <f>IF(J1096=0,0,SUM(J$2:J1096))</f>
        <v>0</v>
      </c>
      <c r="L1096">
        <f t="shared" si="124"/>
        <v>0</v>
      </c>
    </row>
    <row r="1097" spans="1:12">
      <c r="A1097">
        <f t="shared" si="125"/>
        <v>1096</v>
      </c>
      <c r="B1097" s="11" t="s">
        <v>1624</v>
      </c>
      <c r="C1097" t="str">
        <f ca="1">OFFSET(raw!$A$1,$A1097*2,0)</f>
        <v>Raglan</v>
      </c>
      <c r="D1097">
        <f t="shared" si="119"/>
        <v>1</v>
      </c>
      <c r="E1097">
        <f ca="1">IF(D1097=0,0,SUM(D$2:D1097))</f>
        <v>579</v>
      </c>
      <c r="F1097">
        <f t="shared" si="120"/>
        <v>42</v>
      </c>
      <c r="G1097" s="5">
        <f t="shared" ca="1" si="121"/>
        <v>53</v>
      </c>
      <c r="H1097">
        <v>2795</v>
      </c>
      <c r="I1097">
        <f t="shared" si="122"/>
        <v>0</v>
      </c>
      <c r="J1097">
        <f t="shared" si="123"/>
        <v>0</v>
      </c>
      <c r="K1097">
        <f>IF(J1097=0,0,SUM(J$2:J1097))</f>
        <v>0</v>
      </c>
      <c r="L1097">
        <f t="shared" si="124"/>
        <v>0</v>
      </c>
    </row>
    <row r="1098" spans="1:12">
      <c r="A1098">
        <f t="shared" si="125"/>
        <v>1097</v>
      </c>
      <c r="B1098" s="11" t="s">
        <v>1626</v>
      </c>
      <c r="C1098" t="str">
        <f ca="1">OFFSET(raw!$A$1,$A1098*2,0)</f>
        <v>Miranda</v>
      </c>
      <c r="D1098">
        <f t="shared" si="119"/>
        <v>1</v>
      </c>
      <c r="E1098">
        <f ca="1">IF(D1098=0,0,SUM(D$2:D1098))</f>
        <v>580</v>
      </c>
      <c r="F1098">
        <f t="shared" si="120"/>
        <v>42</v>
      </c>
      <c r="G1098" s="5">
        <f t="shared" ca="1" si="121"/>
        <v>53</v>
      </c>
      <c r="H1098">
        <v>2228</v>
      </c>
      <c r="I1098">
        <f t="shared" si="122"/>
        <v>1</v>
      </c>
      <c r="J1098">
        <f t="shared" si="123"/>
        <v>1</v>
      </c>
      <c r="K1098">
        <f ca="1">IF(J1098=0,0,SUM(J$2:J1098))</f>
        <v>330</v>
      </c>
      <c r="L1098">
        <f t="shared" ca="1" si="124"/>
        <v>22</v>
      </c>
    </row>
    <row r="1099" spans="1:12">
      <c r="A1099">
        <f t="shared" si="125"/>
        <v>1098</v>
      </c>
      <c r="B1099" s="11" t="s">
        <v>1627</v>
      </c>
      <c r="C1099" t="str">
        <f ca="1">OFFSET(raw!$A$1,$A1099*2,0)</f>
        <v>Croydon Park</v>
      </c>
      <c r="D1099">
        <f t="shared" si="119"/>
        <v>1</v>
      </c>
      <c r="E1099">
        <f ca="1">IF(D1099=0,0,SUM(D$2:D1099))</f>
        <v>581</v>
      </c>
      <c r="F1099">
        <f t="shared" si="120"/>
        <v>42</v>
      </c>
      <c r="G1099" s="5">
        <f t="shared" ca="1" si="121"/>
        <v>52</v>
      </c>
      <c r="H1099">
        <v>2133</v>
      </c>
      <c r="I1099">
        <f t="shared" si="122"/>
        <v>1</v>
      </c>
      <c r="J1099">
        <f t="shared" si="123"/>
        <v>1</v>
      </c>
      <c r="K1099">
        <f ca="1">IF(J1099=0,0,SUM(J$2:J1099))</f>
        <v>331</v>
      </c>
      <c r="L1099">
        <f t="shared" ca="1" si="124"/>
        <v>22</v>
      </c>
    </row>
    <row r="1100" spans="1:12">
      <c r="A1100">
        <f t="shared" si="125"/>
        <v>1099</v>
      </c>
      <c r="B1100" s="11" t="s">
        <v>1628</v>
      </c>
      <c r="C1100" t="str">
        <f ca="1">OFFSET(raw!$A$1,$A1100*2,0)</f>
        <v>Windsor</v>
      </c>
      <c r="D1100">
        <f t="shared" si="119"/>
        <v>0</v>
      </c>
      <c r="E1100">
        <f>IF(D1100=0,0,SUM(D$2:D1100))</f>
        <v>0</v>
      </c>
      <c r="F1100">
        <f t="shared" si="120"/>
        <v>42</v>
      </c>
      <c r="G1100" s="5">
        <f t="shared" si="121"/>
        <v>0</v>
      </c>
      <c r="H1100">
        <v>2756</v>
      </c>
      <c r="I1100">
        <f t="shared" si="122"/>
        <v>0</v>
      </c>
      <c r="J1100">
        <f t="shared" si="123"/>
        <v>0</v>
      </c>
      <c r="K1100">
        <f>IF(J1100=0,0,SUM(J$2:J1100))</f>
        <v>0</v>
      </c>
      <c r="L1100">
        <f t="shared" si="124"/>
        <v>0</v>
      </c>
    </row>
    <row r="1101" spans="1:12">
      <c r="A1101">
        <f t="shared" si="125"/>
        <v>1100</v>
      </c>
      <c r="B1101" s="11" t="s">
        <v>1630</v>
      </c>
      <c r="C1101" t="str">
        <f ca="1">OFFSET(raw!$A$1,$A1101*2,0)</f>
        <v>Penrith</v>
      </c>
      <c r="D1101">
        <f t="shared" si="119"/>
        <v>1</v>
      </c>
      <c r="E1101">
        <f ca="1">IF(D1101=0,0,SUM(D$2:D1101))</f>
        <v>582</v>
      </c>
      <c r="F1101">
        <f t="shared" si="120"/>
        <v>42</v>
      </c>
      <c r="G1101" s="5">
        <f t="shared" ca="1" si="121"/>
        <v>52</v>
      </c>
      <c r="H1101">
        <v>2750</v>
      </c>
      <c r="I1101">
        <f t="shared" si="122"/>
        <v>0</v>
      </c>
      <c r="J1101">
        <f t="shared" si="123"/>
        <v>0</v>
      </c>
      <c r="K1101">
        <f>IF(J1101=0,0,SUM(J$2:J1101))</f>
        <v>0</v>
      </c>
      <c r="L1101">
        <f t="shared" si="124"/>
        <v>0</v>
      </c>
    </row>
    <row r="1102" spans="1:12">
      <c r="A1102">
        <f t="shared" si="125"/>
        <v>1101</v>
      </c>
      <c r="B1102" s="11" t="s">
        <v>1631</v>
      </c>
      <c r="C1102" t="str">
        <f ca="1">OFFSET(raw!$A$1,$A1102*2,0)</f>
        <v>Minto</v>
      </c>
      <c r="D1102">
        <f t="shared" si="119"/>
        <v>1</v>
      </c>
      <c r="E1102">
        <f ca="1">IF(D1102=0,0,SUM(D$2:D1102))</f>
        <v>583</v>
      </c>
      <c r="F1102">
        <f t="shared" si="120"/>
        <v>42</v>
      </c>
      <c r="G1102" s="5">
        <f t="shared" ca="1" si="121"/>
        <v>52</v>
      </c>
      <c r="H1102">
        <v>2566</v>
      </c>
      <c r="I1102">
        <f t="shared" si="122"/>
        <v>0</v>
      </c>
      <c r="J1102">
        <f t="shared" si="123"/>
        <v>0</v>
      </c>
      <c r="K1102">
        <f>IF(J1102=0,0,SUM(J$2:J1102))</f>
        <v>0</v>
      </c>
      <c r="L1102">
        <f t="shared" si="124"/>
        <v>0</v>
      </c>
    </row>
    <row r="1103" spans="1:12">
      <c r="A1103">
        <f t="shared" si="125"/>
        <v>1102</v>
      </c>
      <c r="B1103" s="11" t="s">
        <v>1632</v>
      </c>
      <c r="C1103" t="str">
        <f ca="1">OFFSET(raw!$A$1,$A1103*2,0)</f>
        <v>Kearns</v>
      </c>
      <c r="D1103">
        <f t="shared" si="119"/>
        <v>1</v>
      </c>
      <c r="E1103">
        <f ca="1">IF(D1103=0,0,SUM(D$2:D1103))</f>
        <v>584</v>
      </c>
      <c r="F1103">
        <f t="shared" si="120"/>
        <v>42</v>
      </c>
      <c r="G1103" s="5">
        <f t="shared" ca="1" si="121"/>
        <v>52</v>
      </c>
      <c r="H1103">
        <v>2558</v>
      </c>
      <c r="I1103">
        <f t="shared" si="122"/>
        <v>0</v>
      </c>
      <c r="J1103">
        <f t="shared" si="123"/>
        <v>0</v>
      </c>
      <c r="K1103">
        <f>IF(J1103=0,0,SUM(J$2:J1103))</f>
        <v>0</v>
      </c>
      <c r="L1103">
        <f t="shared" si="124"/>
        <v>0</v>
      </c>
    </row>
    <row r="1104" spans="1:12">
      <c r="A1104">
        <f t="shared" si="125"/>
        <v>1103</v>
      </c>
      <c r="B1104" s="11" t="s">
        <v>911</v>
      </c>
      <c r="C1104" t="str">
        <f ca="1">OFFSET(raw!$A$1,$A1104*2,0)</f>
        <v>Cooma</v>
      </c>
      <c r="D1104">
        <f t="shared" si="119"/>
        <v>0</v>
      </c>
      <c r="E1104">
        <f>IF(D1104=0,0,SUM(D$2:D1104))</f>
        <v>0</v>
      </c>
      <c r="F1104">
        <f t="shared" si="120"/>
        <v>42</v>
      </c>
      <c r="G1104" s="5">
        <f t="shared" si="121"/>
        <v>0</v>
      </c>
      <c r="H1104">
        <v>2630</v>
      </c>
      <c r="I1104">
        <f t="shared" si="122"/>
        <v>0</v>
      </c>
      <c r="J1104">
        <f t="shared" si="123"/>
        <v>0</v>
      </c>
      <c r="K1104">
        <f>IF(J1104=0,0,SUM(J$2:J1104))</f>
        <v>0</v>
      </c>
      <c r="L1104">
        <f t="shared" si="124"/>
        <v>0</v>
      </c>
    </row>
    <row r="1105" spans="1:12">
      <c r="A1105">
        <f t="shared" si="125"/>
        <v>1104</v>
      </c>
      <c r="B1105" s="11" t="s">
        <v>1635</v>
      </c>
      <c r="C1105" t="str">
        <f ca="1">OFFSET(raw!$A$1,$A1105*2,0)</f>
        <v>Mulgoa</v>
      </c>
      <c r="D1105">
        <f t="shared" si="119"/>
        <v>0</v>
      </c>
      <c r="E1105">
        <f>IF(D1105=0,0,SUM(D$2:D1105))</f>
        <v>0</v>
      </c>
      <c r="F1105">
        <f t="shared" si="120"/>
        <v>42</v>
      </c>
      <c r="G1105" s="5">
        <f t="shared" si="121"/>
        <v>0</v>
      </c>
      <c r="H1105">
        <v>2745</v>
      </c>
      <c r="I1105">
        <f t="shared" si="122"/>
        <v>0</v>
      </c>
      <c r="J1105">
        <f t="shared" si="123"/>
        <v>0</v>
      </c>
      <c r="K1105">
        <f>IF(J1105=0,0,SUM(J$2:J1105))</f>
        <v>0</v>
      </c>
      <c r="L1105">
        <f t="shared" si="124"/>
        <v>0</v>
      </c>
    </row>
    <row r="1106" spans="1:12">
      <c r="A1106">
        <f t="shared" si="125"/>
        <v>1105</v>
      </c>
      <c r="B1106" s="11" t="s">
        <v>1496</v>
      </c>
      <c r="C1106" t="str">
        <f ca="1">OFFSET(raw!$A$1,$A1106*2,0)</f>
        <v>Raymond Terrace</v>
      </c>
      <c r="D1106">
        <f t="shared" si="119"/>
        <v>0</v>
      </c>
      <c r="E1106">
        <f>IF(D1106=0,0,SUM(D$2:D1106))</f>
        <v>0</v>
      </c>
      <c r="F1106">
        <f t="shared" si="120"/>
        <v>42</v>
      </c>
      <c r="G1106" s="5">
        <f t="shared" si="121"/>
        <v>0</v>
      </c>
      <c r="H1106">
        <v>2324</v>
      </c>
      <c r="I1106">
        <f t="shared" si="122"/>
        <v>0</v>
      </c>
      <c r="J1106">
        <f t="shared" si="123"/>
        <v>0</v>
      </c>
      <c r="K1106">
        <f>IF(J1106=0,0,SUM(J$2:J1106))</f>
        <v>0</v>
      </c>
      <c r="L1106">
        <f t="shared" si="124"/>
        <v>0</v>
      </c>
    </row>
    <row r="1107" spans="1:12">
      <c r="A1107">
        <f t="shared" si="125"/>
        <v>1106</v>
      </c>
      <c r="B1107" s="11" t="s">
        <v>1637</v>
      </c>
      <c r="C1107" t="str">
        <f ca="1">OFFSET(raw!$A$1,$A1107*2,0)</f>
        <v>Nulkaba</v>
      </c>
      <c r="D1107">
        <f t="shared" si="119"/>
        <v>1</v>
      </c>
      <c r="E1107">
        <f ca="1">IF(D1107=0,0,SUM(D$2:D1107))</f>
        <v>585</v>
      </c>
      <c r="F1107">
        <f t="shared" si="120"/>
        <v>42</v>
      </c>
      <c r="G1107" s="5">
        <f t="shared" ca="1" si="121"/>
        <v>52</v>
      </c>
      <c r="H1107">
        <v>2325</v>
      </c>
      <c r="I1107">
        <f t="shared" si="122"/>
        <v>0</v>
      </c>
      <c r="J1107">
        <f t="shared" si="123"/>
        <v>0</v>
      </c>
      <c r="K1107">
        <f>IF(J1107=0,0,SUM(J$2:J1107))</f>
        <v>0</v>
      </c>
      <c r="L1107">
        <f t="shared" si="124"/>
        <v>0</v>
      </c>
    </row>
    <row r="1108" spans="1:12">
      <c r="A1108">
        <f t="shared" si="125"/>
        <v>1107</v>
      </c>
      <c r="B1108" s="11" t="s">
        <v>1638</v>
      </c>
      <c r="C1108" t="str">
        <f ca="1">OFFSET(raw!$A$1,$A1108*2,0)</f>
        <v>The Entrance</v>
      </c>
      <c r="D1108">
        <f t="shared" si="119"/>
        <v>1</v>
      </c>
      <c r="E1108">
        <f ca="1">IF(D1108=0,0,SUM(D$2:D1108))</f>
        <v>586</v>
      </c>
      <c r="F1108">
        <f t="shared" si="120"/>
        <v>42</v>
      </c>
      <c r="G1108" s="5">
        <f t="shared" ca="1" si="121"/>
        <v>52</v>
      </c>
      <c r="H1108">
        <v>2261</v>
      </c>
      <c r="I1108">
        <f t="shared" si="122"/>
        <v>0</v>
      </c>
      <c r="J1108">
        <f t="shared" si="123"/>
        <v>0</v>
      </c>
      <c r="K1108">
        <f>IF(J1108=0,0,SUM(J$2:J1108))</f>
        <v>0</v>
      </c>
      <c r="L1108">
        <f t="shared" si="124"/>
        <v>0</v>
      </c>
    </row>
    <row r="1109" spans="1:12">
      <c r="A1109">
        <f t="shared" si="125"/>
        <v>1108</v>
      </c>
      <c r="B1109" s="11" t="s">
        <v>1640</v>
      </c>
      <c r="C1109" t="str">
        <f ca="1">OFFSET(raw!$A$1,$A1109*2,0)</f>
        <v>Ocean Shores</v>
      </c>
      <c r="D1109">
        <f t="shared" si="119"/>
        <v>1</v>
      </c>
      <c r="E1109">
        <f ca="1">IF(D1109=0,0,SUM(D$2:D1109))</f>
        <v>587</v>
      </c>
      <c r="F1109">
        <f t="shared" si="120"/>
        <v>42</v>
      </c>
      <c r="G1109" s="5">
        <f t="shared" ca="1" si="121"/>
        <v>52</v>
      </c>
      <c r="H1109">
        <v>2483</v>
      </c>
      <c r="I1109">
        <f t="shared" si="122"/>
        <v>0</v>
      </c>
      <c r="J1109">
        <f t="shared" si="123"/>
        <v>0</v>
      </c>
      <c r="K1109">
        <f>IF(J1109=0,0,SUM(J$2:J1109))</f>
        <v>0</v>
      </c>
      <c r="L1109">
        <f t="shared" si="124"/>
        <v>0</v>
      </c>
    </row>
    <row r="1110" spans="1:12">
      <c r="A1110">
        <f t="shared" si="125"/>
        <v>1109</v>
      </c>
      <c r="B1110" s="11" t="s">
        <v>1642</v>
      </c>
      <c r="C1110" t="str">
        <f ca="1">OFFSET(raw!$A$1,$A1110*2,0)</f>
        <v>Merrylands</v>
      </c>
      <c r="D1110">
        <f t="shared" si="119"/>
        <v>0</v>
      </c>
      <c r="E1110">
        <f>IF(D1110=0,0,SUM(D$2:D1110))</f>
        <v>0</v>
      </c>
      <c r="F1110">
        <f t="shared" si="120"/>
        <v>42</v>
      </c>
      <c r="G1110" s="5">
        <f t="shared" si="121"/>
        <v>0</v>
      </c>
      <c r="H1110">
        <v>2160</v>
      </c>
      <c r="I1110">
        <f t="shared" si="122"/>
        <v>1</v>
      </c>
      <c r="J1110">
        <f t="shared" si="123"/>
        <v>0</v>
      </c>
      <c r="K1110">
        <f>IF(J1110=0,0,SUM(J$2:J1110))</f>
        <v>0</v>
      </c>
      <c r="L1110">
        <f t="shared" si="124"/>
        <v>0</v>
      </c>
    </row>
    <row r="1111" spans="1:12">
      <c r="A1111">
        <f t="shared" si="125"/>
        <v>1110</v>
      </c>
      <c r="B1111" s="11" t="s">
        <v>1643</v>
      </c>
      <c r="C1111" t="str">
        <f ca="1">OFFSET(raw!$A$1,$A1111*2,0)</f>
        <v>Morpeth</v>
      </c>
      <c r="D1111">
        <f t="shared" si="119"/>
        <v>1</v>
      </c>
      <c r="E1111">
        <f ca="1">IF(D1111=0,0,SUM(D$2:D1111))</f>
        <v>588</v>
      </c>
      <c r="F1111">
        <f t="shared" si="120"/>
        <v>41</v>
      </c>
      <c r="G1111" s="5">
        <f t="shared" ca="1" si="121"/>
        <v>52</v>
      </c>
      <c r="H1111">
        <v>2321</v>
      </c>
      <c r="I1111">
        <f t="shared" si="122"/>
        <v>0</v>
      </c>
      <c r="J1111">
        <f t="shared" si="123"/>
        <v>0</v>
      </c>
      <c r="K1111">
        <f>IF(J1111=0,0,SUM(J$2:J1111))</f>
        <v>0</v>
      </c>
      <c r="L1111">
        <f t="shared" si="124"/>
        <v>0</v>
      </c>
    </row>
    <row r="1112" spans="1:12">
      <c r="A1112">
        <f t="shared" si="125"/>
        <v>1111</v>
      </c>
      <c r="B1112" s="11" t="s">
        <v>588</v>
      </c>
      <c r="C1112" t="str">
        <f ca="1">OFFSET(raw!$A$1,$A1112*2,0)</f>
        <v>Cessnock</v>
      </c>
      <c r="D1112">
        <f t="shared" si="119"/>
        <v>0</v>
      </c>
      <c r="E1112">
        <f>IF(D1112=0,0,SUM(D$2:D1112))</f>
        <v>0</v>
      </c>
      <c r="F1112">
        <f t="shared" si="120"/>
        <v>41</v>
      </c>
      <c r="G1112" s="5">
        <f t="shared" si="121"/>
        <v>0</v>
      </c>
      <c r="H1112">
        <v>2325</v>
      </c>
      <c r="I1112">
        <f t="shared" si="122"/>
        <v>0</v>
      </c>
      <c r="J1112">
        <f t="shared" si="123"/>
        <v>0</v>
      </c>
      <c r="K1112">
        <f>IF(J1112=0,0,SUM(J$2:J1112))</f>
        <v>0</v>
      </c>
      <c r="L1112">
        <f t="shared" si="124"/>
        <v>0</v>
      </c>
    </row>
    <row r="1113" spans="1:12">
      <c r="A1113">
        <f t="shared" si="125"/>
        <v>1112</v>
      </c>
      <c r="B1113" s="11" t="s">
        <v>1646</v>
      </c>
      <c r="C1113" t="str">
        <f ca="1">OFFSET(raw!$A$1,$A1113*2,0)</f>
        <v>Callala Bay</v>
      </c>
      <c r="D1113">
        <f t="shared" si="119"/>
        <v>1</v>
      </c>
      <c r="E1113">
        <f ca="1">IF(D1113=0,0,SUM(D$2:D1113))</f>
        <v>589</v>
      </c>
      <c r="F1113">
        <f t="shared" si="120"/>
        <v>41</v>
      </c>
      <c r="G1113" s="5">
        <f t="shared" ca="1" si="121"/>
        <v>52</v>
      </c>
      <c r="H1113">
        <v>2540</v>
      </c>
      <c r="I1113">
        <f t="shared" si="122"/>
        <v>0</v>
      </c>
      <c r="J1113">
        <f t="shared" si="123"/>
        <v>0</v>
      </c>
      <c r="K1113">
        <f>IF(J1113=0,0,SUM(J$2:J1113))</f>
        <v>0</v>
      </c>
      <c r="L1113">
        <f t="shared" si="124"/>
        <v>0</v>
      </c>
    </row>
    <row r="1114" spans="1:12">
      <c r="A1114">
        <f t="shared" si="125"/>
        <v>1113</v>
      </c>
      <c r="B1114" s="11" t="s">
        <v>1648</v>
      </c>
      <c r="C1114" t="str">
        <f ca="1">OFFSET(raw!$A$1,$A1114*2,0)</f>
        <v>Coopernook</v>
      </c>
      <c r="D1114">
        <f t="shared" si="119"/>
        <v>1</v>
      </c>
      <c r="E1114">
        <f ca="1">IF(D1114=0,0,SUM(D$2:D1114))</f>
        <v>590</v>
      </c>
      <c r="F1114">
        <f t="shared" si="120"/>
        <v>41</v>
      </c>
      <c r="G1114" s="5">
        <f t="shared" ca="1" si="121"/>
        <v>52</v>
      </c>
      <c r="H1114">
        <v>2426</v>
      </c>
      <c r="I1114">
        <f t="shared" si="122"/>
        <v>0</v>
      </c>
      <c r="J1114">
        <f t="shared" si="123"/>
        <v>0</v>
      </c>
      <c r="K1114">
        <f>IF(J1114=0,0,SUM(J$2:J1114))</f>
        <v>0</v>
      </c>
      <c r="L1114">
        <f t="shared" si="124"/>
        <v>0</v>
      </c>
    </row>
    <row r="1115" spans="1:12">
      <c r="A1115">
        <f t="shared" si="125"/>
        <v>1114</v>
      </c>
      <c r="B1115" s="11" t="s">
        <v>611</v>
      </c>
      <c r="C1115" t="str">
        <f ca="1">OFFSET(raw!$A$1,$A1115*2,0)</f>
        <v>South Murwillumbah</v>
      </c>
      <c r="D1115">
        <f t="shared" si="119"/>
        <v>0</v>
      </c>
      <c r="E1115">
        <f>IF(D1115=0,0,SUM(D$2:D1115))</f>
        <v>0</v>
      </c>
      <c r="F1115">
        <f t="shared" si="120"/>
        <v>41</v>
      </c>
      <c r="G1115" s="5">
        <f t="shared" si="121"/>
        <v>0</v>
      </c>
      <c r="H1115">
        <v>2484</v>
      </c>
      <c r="I1115">
        <f t="shared" si="122"/>
        <v>0</v>
      </c>
      <c r="J1115">
        <f t="shared" si="123"/>
        <v>0</v>
      </c>
      <c r="K1115">
        <f>IF(J1115=0,0,SUM(J$2:J1115))</f>
        <v>0</v>
      </c>
      <c r="L1115">
        <f t="shared" si="124"/>
        <v>0</v>
      </c>
    </row>
    <row r="1116" spans="1:12">
      <c r="A1116">
        <f t="shared" si="125"/>
        <v>1115</v>
      </c>
      <c r="B1116" s="11" t="s">
        <v>1651</v>
      </c>
      <c r="C1116" t="str">
        <f ca="1">OFFSET(raw!$A$1,$A1116*2,0)</f>
        <v>St Clair</v>
      </c>
      <c r="D1116">
        <f t="shared" si="119"/>
        <v>1</v>
      </c>
      <c r="E1116">
        <f ca="1">IF(D1116=0,0,SUM(D$2:D1116))</f>
        <v>591</v>
      </c>
      <c r="F1116">
        <f t="shared" si="120"/>
        <v>41</v>
      </c>
      <c r="G1116" s="5">
        <f t="shared" ca="1" si="121"/>
        <v>52</v>
      </c>
      <c r="H1116">
        <v>2330</v>
      </c>
      <c r="I1116">
        <f t="shared" si="122"/>
        <v>0</v>
      </c>
      <c r="J1116">
        <f t="shared" si="123"/>
        <v>0</v>
      </c>
      <c r="K1116">
        <f>IF(J1116=0,0,SUM(J$2:J1116))</f>
        <v>0</v>
      </c>
      <c r="L1116">
        <f t="shared" si="124"/>
        <v>0</v>
      </c>
    </row>
    <row r="1117" spans="1:12">
      <c r="A1117">
        <f t="shared" si="125"/>
        <v>1116</v>
      </c>
      <c r="B1117" s="11" t="s">
        <v>1652</v>
      </c>
      <c r="C1117" t="str">
        <f ca="1">OFFSET(raw!$A$1,$A1117*2,0)</f>
        <v>Wetherill Park</v>
      </c>
      <c r="D1117">
        <f t="shared" si="119"/>
        <v>1</v>
      </c>
      <c r="E1117">
        <f ca="1">IF(D1117=0,0,SUM(D$2:D1117))</f>
        <v>592</v>
      </c>
      <c r="F1117">
        <f t="shared" si="120"/>
        <v>41</v>
      </c>
      <c r="G1117" s="5">
        <f t="shared" ca="1" si="121"/>
        <v>52</v>
      </c>
      <c r="H1117">
        <v>2164</v>
      </c>
      <c r="I1117">
        <f t="shared" si="122"/>
        <v>1</v>
      </c>
      <c r="J1117">
        <f t="shared" si="123"/>
        <v>1</v>
      </c>
      <c r="K1117">
        <f ca="1">IF(J1117=0,0,SUM(J$2:J1117))</f>
        <v>332</v>
      </c>
      <c r="L1117">
        <f t="shared" ca="1" si="124"/>
        <v>22</v>
      </c>
    </row>
    <row r="1118" spans="1:12">
      <c r="A1118">
        <f t="shared" si="125"/>
        <v>1117</v>
      </c>
      <c r="B1118" s="11" t="s">
        <v>503</v>
      </c>
      <c r="C1118" t="str">
        <f ca="1">OFFSET(raw!$A$1,$A1118*2,0)</f>
        <v>Yamba</v>
      </c>
      <c r="D1118">
        <f t="shared" si="119"/>
        <v>0</v>
      </c>
      <c r="E1118">
        <f>IF(D1118=0,0,SUM(D$2:D1118))</f>
        <v>0</v>
      </c>
      <c r="F1118">
        <f t="shared" si="120"/>
        <v>41</v>
      </c>
      <c r="G1118" s="5">
        <f t="shared" si="121"/>
        <v>0</v>
      </c>
      <c r="H1118">
        <v>2464</v>
      </c>
      <c r="I1118">
        <f t="shared" si="122"/>
        <v>0</v>
      </c>
      <c r="J1118">
        <f t="shared" si="123"/>
        <v>0</v>
      </c>
      <c r="K1118">
        <f>IF(J1118=0,0,SUM(J$2:J1118))</f>
        <v>0</v>
      </c>
      <c r="L1118">
        <f t="shared" si="124"/>
        <v>0</v>
      </c>
    </row>
    <row r="1119" spans="1:12">
      <c r="A1119">
        <f t="shared" si="125"/>
        <v>1118</v>
      </c>
      <c r="B1119" s="11" t="s">
        <v>1655</v>
      </c>
      <c r="C1119" t="str">
        <f ca="1">OFFSET(raw!$A$1,$A1119*2,0)</f>
        <v>Sylvania</v>
      </c>
      <c r="D1119">
        <f t="shared" si="119"/>
        <v>1</v>
      </c>
      <c r="E1119">
        <f ca="1">IF(D1119=0,0,SUM(D$2:D1119))</f>
        <v>593</v>
      </c>
      <c r="F1119">
        <f t="shared" si="120"/>
        <v>41</v>
      </c>
      <c r="G1119" s="5">
        <f t="shared" ca="1" si="121"/>
        <v>52</v>
      </c>
      <c r="H1119">
        <v>2224</v>
      </c>
      <c r="I1119">
        <f t="shared" si="122"/>
        <v>1</v>
      </c>
      <c r="J1119">
        <f t="shared" si="123"/>
        <v>1</v>
      </c>
      <c r="K1119">
        <f ca="1">IF(J1119=0,0,SUM(J$2:J1119))</f>
        <v>333</v>
      </c>
      <c r="L1119">
        <f t="shared" ca="1" si="124"/>
        <v>21</v>
      </c>
    </row>
    <row r="1120" spans="1:12">
      <c r="A1120">
        <f t="shared" si="125"/>
        <v>1119</v>
      </c>
      <c r="B1120" s="11" t="s">
        <v>809</v>
      </c>
      <c r="C1120" t="str">
        <f ca="1">OFFSET(raw!$A$1,$A1120*2,0)</f>
        <v>Eagle Vale</v>
      </c>
      <c r="D1120">
        <f t="shared" si="119"/>
        <v>0</v>
      </c>
      <c r="E1120">
        <f>IF(D1120=0,0,SUM(D$2:D1120))</f>
        <v>0</v>
      </c>
      <c r="F1120">
        <f t="shared" si="120"/>
        <v>41</v>
      </c>
      <c r="G1120" s="5">
        <f t="shared" si="121"/>
        <v>0</v>
      </c>
      <c r="H1120">
        <v>2558</v>
      </c>
      <c r="I1120">
        <f t="shared" si="122"/>
        <v>0</v>
      </c>
      <c r="J1120">
        <f t="shared" si="123"/>
        <v>0</v>
      </c>
      <c r="K1120">
        <f>IF(J1120=0,0,SUM(J$2:J1120))</f>
        <v>0</v>
      </c>
      <c r="L1120">
        <f t="shared" si="124"/>
        <v>0</v>
      </c>
    </row>
    <row r="1121" spans="1:12">
      <c r="A1121">
        <f t="shared" si="125"/>
        <v>1120</v>
      </c>
      <c r="B1121" s="11" t="s">
        <v>611</v>
      </c>
      <c r="C1121" t="str">
        <f ca="1">OFFSET(raw!$A$1,$A1121*2,0)</f>
        <v>Denman</v>
      </c>
      <c r="D1121">
        <f t="shared" si="119"/>
        <v>0</v>
      </c>
      <c r="E1121">
        <f>IF(D1121=0,0,SUM(D$2:D1121))</f>
        <v>0</v>
      </c>
      <c r="F1121">
        <f t="shared" si="120"/>
        <v>41</v>
      </c>
      <c r="G1121" s="5">
        <f t="shared" si="121"/>
        <v>0</v>
      </c>
      <c r="H1121">
        <v>2328</v>
      </c>
      <c r="I1121">
        <f t="shared" si="122"/>
        <v>0</v>
      </c>
      <c r="J1121">
        <f t="shared" si="123"/>
        <v>0</v>
      </c>
      <c r="K1121">
        <f>IF(J1121=0,0,SUM(J$2:J1121))</f>
        <v>0</v>
      </c>
      <c r="L1121">
        <f t="shared" si="124"/>
        <v>0</v>
      </c>
    </row>
    <row r="1122" spans="1:12">
      <c r="A1122">
        <f t="shared" si="125"/>
        <v>1121</v>
      </c>
      <c r="B1122" s="11" t="s">
        <v>1658</v>
      </c>
      <c r="C1122" t="str">
        <f ca="1">OFFSET(raw!$A$1,$A1122*2,0)</f>
        <v>Goulburn</v>
      </c>
      <c r="D1122">
        <f t="shared" si="119"/>
        <v>0</v>
      </c>
      <c r="E1122">
        <f>IF(D1122=0,0,SUM(D$2:D1122))</f>
        <v>0</v>
      </c>
      <c r="F1122">
        <f t="shared" si="120"/>
        <v>41</v>
      </c>
      <c r="G1122" s="5">
        <f t="shared" si="121"/>
        <v>0</v>
      </c>
      <c r="H1122">
        <v>2580</v>
      </c>
      <c r="I1122">
        <f t="shared" si="122"/>
        <v>0</v>
      </c>
      <c r="J1122">
        <f t="shared" si="123"/>
        <v>0</v>
      </c>
      <c r="K1122">
        <f>IF(J1122=0,0,SUM(J$2:J1122))</f>
        <v>0</v>
      </c>
      <c r="L1122">
        <f t="shared" si="124"/>
        <v>0</v>
      </c>
    </row>
    <row r="1123" spans="1:12">
      <c r="A1123">
        <f t="shared" si="125"/>
        <v>1122</v>
      </c>
      <c r="B1123" s="11" t="s">
        <v>1660</v>
      </c>
      <c r="C1123" t="str">
        <f ca="1">OFFSET(raw!$A$1,$A1123*2,0)</f>
        <v>Sussex Inlet</v>
      </c>
      <c r="D1123">
        <f t="shared" si="119"/>
        <v>1</v>
      </c>
      <c r="E1123">
        <f ca="1">IF(D1123=0,0,SUM(D$2:D1123))</f>
        <v>594</v>
      </c>
      <c r="F1123">
        <f t="shared" si="120"/>
        <v>41</v>
      </c>
      <c r="G1123" s="5">
        <f t="shared" ca="1" si="121"/>
        <v>51</v>
      </c>
      <c r="H1123">
        <v>2540</v>
      </c>
      <c r="I1123">
        <f t="shared" si="122"/>
        <v>0</v>
      </c>
      <c r="J1123">
        <f t="shared" si="123"/>
        <v>0</v>
      </c>
      <c r="K1123">
        <f>IF(J1123=0,0,SUM(J$2:J1123))</f>
        <v>0</v>
      </c>
      <c r="L1123">
        <f t="shared" si="124"/>
        <v>0</v>
      </c>
    </row>
    <row r="1124" spans="1:12">
      <c r="A1124">
        <f t="shared" si="125"/>
        <v>1123</v>
      </c>
      <c r="B1124" s="11" t="s">
        <v>1662</v>
      </c>
      <c r="C1124" t="str">
        <f ca="1">OFFSET(raw!$A$1,$A1124*2,0)</f>
        <v>St Marys</v>
      </c>
      <c r="D1124">
        <f t="shared" si="119"/>
        <v>1</v>
      </c>
      <c r="E1124">
        <f ca="1">IF(D1124=0,0,SUM(D$2:D1124))</f>
        <v>595</v>
      </c>
      <c r="F1124">
        <f t="shared" si="120"/>
        <v>41</v>
      </c>
      <c r="G1124" s="5">
        <f t="shared" ca="1" si="121"/>
        <v>51</v>
      </c>
      <c r="H1124">
        <v>2760</v>
      </c>
      <c r="I1124">
        <f t="shared" si="122"/>
        <v>0</v>
      </c>
      <c r="J1124">
        <f t="shared" si="123"/>
        <v>0</v>
      </c>
      <c r="K1124">
        <f>IF(J1124=0,0,SUM(J$2:J1124))</f>
        <v>0</v>
      </c>
      <c r="L1124">
        <f t="shared" si="124"/>
        <v>0</v>
      </c>
    </row>
    <row r="1125" spans="1:12">
      <c r="A1125">
        <f t="shared" si="125"/>
        <v>1124</v>
      </c>
      <c r="B1125" s="11" t="s">
        <v>1663</v>
      </c>
      <c r="C1125" t="str">
        <f ca="1">OFFSET(raw!$A$1,$A1125*2,0)</f>
        <v>Leppington</v>
      </c>
      <c r="D1125">
        <f t="shared" si="119"/>
        <v>1</v>
      </c>
      <c r="E1125">
        <f ca="1">IF(D1125=0,0,SUM(D$2:D1125))</f>
        <v>596</v>
      </c>
      <c r="F1125">
        <f t="shared" si="120"/>
        <v>41</v>
      </c>
      <c r="G1125" s="5">
        <f t="shared" ca="1" si="121"/>
        <v>51</v>
      </c>
      <c r="H1125">
        <v>2179</v>
      </c>
      <c r="I1125">
        <f t="shared" si="122"/>
        <v>1</v>
      </c>
      <c r="J1125">
        <f t="shared" si="123"/>
        <v>1</v>
      </c>
      <c r="K1125">
        <f ca="1">IF(J1125=0,0,SUM(J$2:J1125))</f>
        <v>334</v>
      </c>
      <c r="L1125">
        <f t="shared" ca="1" si="124"/>
        <v>21</v>
      </c>
    </row>
    <row r="1126" spans="1:12">
      <c r="A1126">
        <f t="shared" si="125"/>
        <v>1125</v>
      </c>
      <c r="B1126" s="11" t="s">
        <v>1665</v>
      </c>
      <c r="C1126" t="str">
        <f ca="1">OFFSET(raw!$A$1,$A1126*2,0)</f>
        <v>Malabar</v>
      </c>
      <c r="D1126">
        <f t="shared" si="119"/>
        <v>1</v>
      </c>
      <c r="E1126">
        <f ca="1">IF(D1126=0,0,SUM(D$2:D1126))</f>
        <v>597</v>
      </c>
      <c r="F1126">
        <f t="shared" si="120"/>
        <v>41</v>
      </c>
      <c r="G1126" s="5">
        <f t="shared" ca="1" si="121"/>
        <v>51</v>
      </c>
      <c r="H1126">
        <v>2036</v>
      </c>
      <c r="I1126">
        <f t="shared" si="122"/>
        <v>1</v>
      </c>
      <c r="J1126">
        <f t="shared" si="123"/>
        <v>1</v>
      </c>
      <c r="K1126">
        <f ca="1">IF(J1126=0,0,SUM(J$2:J1126))</f>
        <v>335</v>
      </c>
      <c r="L1126">
        <f t="shared" ca="1" si="124"/>
        <v>21</v>
      </c>
    </row>
    <row r="1127" spans="1:12">
      <c r="A1127">
        <f t="shared" si="125"/>
        <v>1126</v>
      </c>
      <c r="B1127" s="11" t="s">
        <v>1666</v>
      </c>
      <c r="C1127" t="str">
        <f ca="1">OFFSET(raw!$A$1,$A1127*2,0)</f>
        <v>Tumut</v>
      </c>
      <c r="D1127">
        <f t="shared" si="119"/>
        <v>1</v>
      </c>
      <c r="E1127">
        <f ca="1">IF(D1127=0,0,SUM(D$2:D1127))</f>
        <v>598</v>
      </c>
      <c r="F1127">
        <f t="shared" si="120"/>
        <v>41</v>
      </c>
      <c r="G1127" s="5">
        <f t="shared" ca="1" si="121"/>
        <v>51</v>
      </c>
      <c r="H1127">
        <v>2720</v>
      </c>
      <c r="I1127">
        <f t="shared" si="122"/>
        <v>0</v>
      </c>
      <c r="J1127">
        <f t="shared" si="123"/>
        <v>0</v>
      </c>
      <c r="K1127">
        <f>IF(J1127=0,0,SUM(J$2:J1127))</f>
        <v>0</v>
      </c>
      <c r="L1127">
        <f t="shared" si="124"/>
        <v>0</v>
      </c>
    </row>
    <row r="1128" spans="1:12">
      <c r="A1128">
        <f t="shared" si="125"/>
        <v>1127</v>
      </c>
      <c r="B1128" s="11" t="s">
        <v>1667</v>
      </c>
      <c r="C1128" t="str">
        <f ca="1">OFFSET(raw!$A$1,$A1128*2,0)</f>
        <v>Harrington Park</v>
      </c>
      <c r="D1128">
        <f t="shared" si="119"/>
        <v>1</v>
      </c>
      <c r="E1128">
        <f ca="1">IF(D1128=0,0,SUM(D$2:D1128))</f>
        <v>599</v>
      </c>
      <c r="F1128">
        <f t="shared" si="120"/>
        <v>41</v>
      </c>
      <c r="G1128" s="5">
        <f t="shared" ca="1" si="121"/>
        <v>51</v>
      </c>
      <c r="H1128">
        <v>2567</v>
      </c>
      <c r="I1128">
        <f t="shared" si="122"/>
        <v>0</v>
      </c>
      <c r="J1128">
        <f t="shared" si="123"/>
        <v>0</v>
      </c>
      <c r="K1128">
        <f>IF(J1128=0,0,SUM(J$2:J1128))</f>
        <v>0</v>
      </c>
      <c r="L1128">
        <f t="shared" si="124"/>
        <v>0</v>
      </c>
    </row>
    <row r="1129" spans="1:12">
      <c r="A1129">
        <f t="shared" si="125"/>
        <v>1128</v>
      </c>
      <c r="B1129" s="11" t="s">
        <v>1669</v>
      </c>
      <c r="C1129" t="str">
        <f ca="1">OFFSET(raw!$A$1,$A1129*2,0)</f>
        <v>Bingara</v>
      </c>
      <c r="D1129">
        <f t="shared" si="119"/>
        <v>0</v>
      </c>
      <c r="E1129">
        <f>IF(D1129=0,0,SUM(D$2:D1129))</f>
        <v>0</v>
      </c>
      <c r="F1129">
        <f t="shared" si="120"/>
        <v>41</v>
      </c>
      <c r="G1129" s="5">
        <f t="shared" si="121"/>
        <v>0</v>
      </c>
      <c r="H1129">
        <v>2404</v>
      </c>
      <c r="I1129">
        <f t="shared" si="122"/>
        <v>0</v>
      </c>
      <c r="J1129">
        <f t="shared" si="123"/>
        <v>0</v>
      </c>
      <c r="K1129">
        <f>IF(J1129=0,0,SUM(J$2:J1129))</f>
        <v>0</v>
      </c>
      <c r="L1129">
        <f t="shared" si="124"/>
        <v>0</v>
      </c>
    </row>
    <row r="1130" spans="1:12">
      <c r="A1130">
        <f t="shared" si="125"/>
        <v>1129</v>
      </c>
      <c r="B1130" s="11" t="s">
        <v>1671</v>
      </c>
      <c r="C1130" t="str">
        <f ca="1">OFFSET(raw!$A$1,$A1130*2,0)</f>
        <v>Cabramatta</v>
      </c>
      <c r="D1130">
        <f t="shared" si="119"/>
        <v>1</v>
      </c>
      <c r="E1130">
        <f ca="1">IF(D1130=0,0,SUM(D$2:D1130))</f>
        <v>600</v>
      </c>
      <c r="F1130">
        <f t="shared" si="120"/>
        <v>40</v>
      </c>
      <c r="G1130" s="5">
        <f t="shared" ca="1" si="121"/>
        <v>51</v>
      </c>
      <c r="H1130">
        <v>2166</v>
      </c>
      <c r="I1130">
        <f t="shared" si="122"/>
        <v>1</v>
      </c>
      <c r="J1130">
        <f t="shared" si="123"/>
        <v>1</v>
      </c>
      <c r="K1130">
        <f ca="1">IF(J1130=0,0,SUM(J$2:J1130))</f>
        <v>336</v>
      </c>
      <c r="L1130">
        <f t="shared" ca="1" si="124"/>
        <v>21</v>
      </c>
    </row>
    <row r="1131" spans="1:12">
      <c r="A1131">
        <f t="shared" si="125"/>
        <v>1130</v>
      </c>
      <c r="B1131" s="11" t="s">
        <v>1672</v>
      </c>
      <c r="C1131" t="str">
        <f ca="1">OFFSET(raw!$A$1,$A1131*2,0)</f>
        <v>Fairfield West</v>
      </c>
      <c r="D1131">
        <f t="shared" si="119"/>
        <v>1</v>
      </c>
      <c r="E1131">
        <f ca="1">IF(D1131=0,0,SUM(D$2:D1131))</f>
        <v>601</v>
      </c>
      <c r="F1131">
        <f t="shared" si="120"/>
        <v>40</v>
      </c>
      <c r="G1131" s="5">
        <f t="shared" ca="1" si="121"/>
        <v>51</v>
      </c>
      <c r="H1131">
        <v>2165</v>
      </c>
      <c r="I1131">
        <f t="shared" si="122"/>
        <v>1</v>
      </c>
      <c r="J1131">
        <f t="shared" si="123"/>
        <v>1</v>
      </c>
      <c r="K1131">
        <f ca="1">IF(J1131=0,0,SUM(J$2:J1131))</f>
        <v>337</v>
      </c>
      <c r="L1131">
        <f t="shared" ca="1" si="124"/>
        <v>20</v>
      </c>
    </row>
    <row r="1132" spans="1:12">
      <c r="A1132">
        <f t="shared" si="125"/>
        <v>1131</v>
      </c>
      <c r="B1132" s="11" t="s">
        <v>1674</v>
      </c>
      <c r="C1132" t="str">
        <f ca="1">OFFSET(raw!$A$1,$A1132*2,0)</f>
        <v>Castlereagh</v>
      </c>
      <c r="D1132">
        <f t="shared" si="119"/>
        <v>0</v>
      </c>
      <c r="E1132">
        <f>IF(D1132=0,0,SUM(D$2:D1132))</f>
        <v>0</v>
      </c>
      <c r="F1132">
        <f t="shared" si="120"/>
        <v>40</v>
      </c>
      <c r="G1132" s="5">
        <f t="shared" si="121"/>
        <v>0</v>
      </c>
      <c r="H1132">
        <v>2749</v>
      </c>
      <c r="I1132">
        <f t="shared" si="122"/>
        <v>0</v>
      </c>
      <c r="J1132">
        <f t="shared" si="123"/>
        <v>0</v>
      </c>
      <c r="K1132">
        <f>IF(J1132=0,0,SUM(J$2:J1132))</f>
        <v>0</v>
      </c>
      <c r="L1132">
        <f t="shared" si="124"/>
        <v>0</v>
      </c>
    </row>
    <row r="1133" spans="1:12">
      <c r="A1133">
        <f t="shared" si="125"/>
        <v>1132</v>
      </c>
      <c r="B1133" s="11" t="s">
        <v>1676</v>
      </c>
      <c r="C1133" t="str">
        <f ca="1">OFFSET(raw!$A$1,$A1133*2,0)</f>
        <v>Albury</v>
      </c>
      <c r="D1133">
        <f t="shared" si="119"/>
        <v>1</v>
      </c>
      <c r="E1133">
        <f ca="1">IF(D1133=0,0,SUM(D$2:D1133))</f>
        <v>602</v>
      </c>
      <c r="F1133">
        <f t="shared" si="120"/>
        <v>40</v>
      </c>
      <c r="G1133" s="5">
        <f t="shared" ca="1" si="121"/>
        <v>51</v>
      </c>
      <c r="H1133">
        <v>2640</v>
      </c>
      <c r="I1133">
        <f t="shared" si="122"/>
        <v>0</v>
      </c>
      <c r="J1133">
        <f t="shared" si="123"/>
        <v>0</v>
      </c>
      <c r="K1133">
        <f>IF(J1133=0,0,SUM(J$2:J1133))</f>
        <v>0</v>
      </c>
      <c r="L1133">
        <f t="shared" si="124"/>
        <v>0</v>
      </c>
    </row>
    <row r="1134" spans="1:12">
      <c r="A1134">
        <f t="shared" si="125"/>
        <v>1133</v>
      </c>
      <c r="B1134" s="11" t="s">
        <v>1479</v>
      </c>
      <c r="C1134" t="str">
        <f ca="1">OFFSET(raw!$A$1,$A1134*2,0)</f>
        <v>Lavington</v>
      </c>
      <c r="D1134">
        <f t="shared" si="119"/>
        <v>0</v>
      </c>
      <c r="E1134">
        <f>IF(D1134=0,0,SUM(D$2:D1134))</f>
        <v>0</v>
      </c>
      <c r="F1134">
        <f t="shared" si="120"/>
        <v>40</v>
      </c>
      <c r="G1134" s="5">
        <f t="shared" si="121"/>
        <v>0</v>
      </c>
      <c r="H1134">
        <v>2641</v>
      </c>
      <c r="I1134">
        <f t="shared" si="122"/>
        <v>0</v>
      </c>
      <c r="J1134">
        <f t="shared" si="123"/>
        <v>0</v>
      </c>
      <c r="K1134">
        <f>IF(J1134=0,0,SUM(J$2:J1134))</f>
        <v>0</v>
      </c>
      <c r="L1134">
        <f t="shared" si="124"/>
        <v>0</v>
      </c>
    </row>
    <row r="1135" spans="1:12">
      <c r="A1135">
        <f t="shared" si="125"/>
        <v>1134</v>
      </c>
      <c r="B1135" s="11" t="s">
        <v>726</v>
      </c>
      <c r="C1135" t="str">
        <f ca="1">OFFSET(raw!$A$1,$A1135*2,0)</f>
        <v>Strathfield Campus</v>
      </c>
      <c r="D1135">
        <f t="shared" si="119"/>
        <v>0</v>
      </c>
      <c r="E1135">
        <f>IF(D1135=0,0,SUM(D$2:D1135))</f>
        <v>0</v>
      </c>
      <c r="F1135">
        <f t="shared" si="120"/>
        <v>40</v>
      </c>
      <c r="G1135" s="5">
        <f t="shared" si="121"/>
        <v>0</v>
      </c>
      <c r="H1135" t="e">
        <v>#N/A</v>
      </c>
      <c r="I1135">
        <f t="shared" si="122"/>
        <v>0</v>
      </c>
      <c r="J1135">
        <f t="shared" si="123"/>
        <v>0</v>
      </c>
      <c r="K1135">
        <f>IF(J1135=0,0,SUM(J$2:J1135))</f>
        <v>0</v>
      </c>
      <c r="L1135">
        <f t="shared" si="124"/>
        <v>0</v>
      </c>
    </row>
    <row r="1136" spans="1:12">
      <c r="A1136">
        <f t="shared" si="125"/>
        <v>1135</v>
      </c>
      <c r="B1136" s="11" t="s">
        <v>1679</v>
      </c>
      <c r="C1136" t="str">
        <f ca="1">OFFSET(raw!$A$1,$A1136*2,0)</f>
        <v>St Andrews</v>
      </c>
      <c r="D1136">
        <f t="shared" si="119"/>
        <v>1</v>
      </c>
      <c r="E1136">
        <f ca="1">IF(D1136=0,0,SUM(D$2:D1136))</f>
        <v>603</v>
      </c>
      <c r="F1136">
        <f t="shared" si="120"/>
        <v>40</v>
      </c>
      <c r="G1136" s="5">
        <f t="shared" ca="1" si="121"/>
        <v>51</v>
      </c>
      <c r="H1136">
        <v>2566</v>
      </c>
      <c r="I1136">
        <f t="shared" si="122"/>
        <v>0</v>
      </c>
      <c r="J1136">
        <f t="shared" si="123"/>
        <v>0</v>
      </c>
      <c r="K1136">
        <f>IF(J1136=0,0,SUM(J$2:J1136))</f>
        <v>0</v>
      </c>
      <c r="L1136">
        <f t="shared" si="124"/>
        <v>0</v>
      </c>
    </row>
    <row r="1137" spans="1:12">
      <c r="A1137">
        <f t="shared" si="125"/>
        <v>1136</v>
      </c>
      <c r="B1137" s="11" t="s">
        <v>1681</v>
      </c>
      <c r="C1137" t="str">
        <f ca="1">OFFSET(raw!$A$1,$A1137*2,0)</f>
        <v>Tuggerawong</v>
      </c>
      <c r="D1137">
        <f t="shared" si="119"/>
        <v>1</v>
      </c>
      <c r="E1137">
        <f ca="1">IF(D1137=0,0,SUM(D$2:D1137))</f>
        <v>604</v>
      </c>
      <c r="F1137">
        <f t="shared" si="120"/>
        <v>40</v>
      </c>
      <c r="G1137" s="5">
        <f t="shared" ca="1" si="121"/>
        <v>51</v>
      </c>
      <c r="H1137">
        <v>2259</v>
      </c>
      <c r="I1137">
        <f t="shared" si="122"/>
        <v>0</v>
      </c>
      <c r="J1137">
        <f t="shared" si="123"/>
        <v>0</v>
      </c>
      <c r="K1137">
        <f>IF(J1137=0,0,SUM(J$2:J1137))</f>
        <v>0</v>
      </c>
      <c r="L1137">
        <f t="shared" si="124"/>
        <v>0</v>
      </c>
    </row>
    <row r="1138" spans="1:12">
      <c r="A1138">
        <f t="shared" si="125"/>
        <v>1137</v>
      </c>
      <c r="B1138" s="11" t="s">
        <v>1683</v>
      </c>
      <c r="C1138" t="str">
        <f ca="1">OFFSET(raw!$A$1,$A1138*2,0)</f>
        <v>Figtree</v>
      </c>
      <c r="D1138">
        <f t="shared" si="119"/>
        <v>1</v>
      </c>
      <c r="E1138">
        <f ca="1">IF(D1138=0,0,SUM(D$2:D1138))</f>
        <v>605</v>
      </c>
      <c r="F1138">
        <f t="shared" si="120"/>
        <v>40</v>
      </c>
      <c r="G1138" s="5">
        <f t="shared" ca="1" si="121"/>
        <v>51</v>
      </c>
      <c r="H1138">
        <v>2525</v>
      </c>
      <c r="I1138">
        <f t="shared" si="122"/>
        <v>0</v>
      </c>
      <c r="J1138">
        <f t="shared" si="123"/>
        <v>0</v>
      </c>
      <c r="K1138">
        <f>IF(J1138=0,0,SUM(J$2:J1138))</f>
        <v>0</v>
      </c>
      <c r="L1138">
        <f t="shared" si="124"/>
        <v>0</v>
      </c>
    </row>
    <row r="1139" spans="1:12">
      <c r="A1139">
        <f t="shared" si="125"/>
        <v>1138</v>
      </c>
      <c r="B1139" s="11" t="s">
        <v>1684</v>
      </c>
      <c r="C1139" t="str">
        <f ca="1">OFFSET(raw!$A$1,$A1139*2,0)</f>
        <v>Carrington</v>
      </c>
      <c r="D1139">
        <f t="shared" si="119"/>
        <v>1</v>
      </c>
      <c r="E1139">
        <f ca="1">IF(D1139=0,0,SUM(D$2:D1139))</f>
        <v>606</v>
      </c>
      <c r="F1139">
        <f t="shared" si="120"/>
        <v>40</v>
      </c>
      <c r="G1139" s="5">
        <f t="shared" ca="1" si="121"/>
        <v>50</v>
      </c>
      <c r="H1139">
        <v>2294</v>
      </c>
      <c r="I1139">
        <f t="shared" si="122"/>
        <v>0</v>
      </c>
      <c r="J1139">
        <f t="shared" si="123"/>
        <v>0</v>
      </c>
      <c r="K1139">
        <f>IF(J1139=0,0,SUM(J$2:J1139))</f>
        <v>0</v>
      </c>
      <c r="L1139">
        <f t="shared" si="124"/>
        <v>0</v>
      </c>
    </row>
    <row r="1140" spans="1:12">
      <c r="A1140">
        <f t="shared" si="125"/>
        <v>1139</v>
      </c>
      <c r="B1140" s="11" t="s">
        <v>1686</v>
      </c>
      <c r="C1140" t="str">
        <f ca="1">OFFSET(raw!$A$1,$A1140*2,0)</f>
        <v>Dubbo</v>
      </c>
      <c r="D1140">
        <f t="shared" si="119"/>
        <v>1</v>
      </c>
      <c r="E1140">
        <f ca="1">IF(D1140=0,0,SUM(D$2:D1140))</f>
        <v>607</v>
      </c>
      <c r="F1140">
        <f t="shared" si="120"/>
        <v>40</v>
      </c>
      <c r="G1140" s="5">
        <f t="shared" ca="1" si="121"/>
        <v>50</v>
      </c>
      <c r="H1140">
        <v>2830</v>
      </c>
      <c r="I1140">
        <f t="shared" si="122"/>
        <v>0</v>
      </c>
      <c r="J1140">
        <f t="shared" si="123"/>
        <v>0</v>
      </c>
      <c r="K1140">
        <f>IF(J1140=0,0,SUM(J$2:J1140))</f>
        <v>0</v>
      </c>
      <c r="L1140">
        <f t="shared" si="124"/>
        <v>0</v>
      </c>
    </row>
    <row r="1141" spans="1:12">
      <c r="A1141">
        <f t="shared" si="125"/>
        <v>1140</v>
      </c>
      <c r="B1141" s="11" t="s">
        <v>1687</v>
      </c>
      <c r="C1141" t="str">
        <f ca="1">OFFSET(raw!$A$1,$A1141*2,0)</f>
        <v>Kariong</v>
      </c>
      <c r="D1141">
        <f t="shared" si="119"/>
        <v>0</v>
      </c>
      <c r="E1141">
        <f>IF(D1141=0,0,SUM(D$2:D1141))</f>
        <v>0</v>
      </c>
      <c r="F1141">
        <f t="shared" si="120"/>
        <v>40</v>
      </c>
      <c r="G1141" s="5">
        <f t="shared" si="121"/>
        <v>0</v>
      </c>
      <c r="H1141">
        <v>2250</v>
      </c>
      <c r="I1141">
        <f t="shared" si="122"/>
        <v>0</v>
      </c>
      <c r="J1141">
        <f t="shared" si="123"/>
        <v>0</v>
      </c>
      <c r="K1141">
        <f>IF(J1141=0,0,SUM(J$2:J1141))</f>
        <v>0</v>
      </c>
      <c r="L1141">
        <f t="shared" si="124"/>
        <v>0</v>
      </c>
    </row>
    <row r="1142" spans="1:12">
      <c r="A1142">
        <f t="shared" si="125"/>
        <v>1141</v>
      </c>
      <c r="B1142" s="11" t="s">
        <v>1689</v>
      </c>
      <c r="C1142" t="str">
        <f ca="1">OFFSET(raw!$A$1,$A1142*2,0)</f>
        <v>Hobartville</v>
      </c>
      <c r="D1142">
        <f t="shared" si="119"/>
        <v>1</v>
      </c>
      <c r="E1142">
        <f ca="1">IF(D1142=0,0,SUM(D$2:D1142))</f>
        <v>608</v>
      </c>
      <c r="F1142">
        <f t="shared" si="120"/>
        <v>40</v>
      </c>
      <c r="G1142" s="5">
        <f t="shared" ca="1" si="121"/>
        <v>50</v>
      </c>
      <c r="H1142">
        <v>2753</v>
      </c>
      <c r="I1142">
        <f t="shared" si="122"/>
        <v>0</v>
      </c>
      <c r="J1142">
        <f t="shared" si="123"/>
        <v>0</v>
      </c>
      <c r="K1142">
        <f>IF(J1142=0,0,SUM(J$2:J1142))</f>
        <v>0</v>
      </c>
      <c r="L1142">
        <f t="shared" si="124"/>
        <v>0</v>
      </c>
    </row>
    <row r="1143" spans="1:12">
      <c r="A1143">
        <f t="shared" si="125"/>
        <v>1142</v>
      </c>
      <c r="B1143" s="11" t="s">
        <v>611</v>
      </c>
      <c r="C1143" t="str">
        <f ca="1">OFFSET(raw!$A$1,$A1143*2,0)</f>
        <v>Wingham</v>
      </c>
      <c r="D1143">
        <f t="shared" si="119"/>
        <v>0</v>
      </c>
      <c r="E1143">
        <f>IF(D1143=0,0,SUM(D$2:D1143))</f>
        <v>0</v>
      </c>
      <c r="F1143">
        <f t="shared" si="120"/>
        <v>40</v>
      </c>
      <c r="G1143" s="5">
        <f t="shared" si="121"/>
        <v>0</v>
      </c>
      <c r="H1143">
        <v>2429</v>
      </c>
      <c r="I1143">
        <f t="shared" si="122"/>
        <v>0</v>
      </c>
      <c r="J1143">
        <f t="shared" si="123"/>
        <v>0</v>
      </c>
      <c r="K1143">
        <f>IF(J1143=0,0,SUM(J$2:J1143))</f>
        <v>0</v>
      </c>
      <c r="L1143">
        <f t="shared" si="124"/>
        <v>0</v>
      </c>
    </row>
    <row r="1144" spans="1:12">
      <c r="A1144">
        <f t="shared" si="125"/>
        <v>1143</v>
      </c>
      <c r="B1144" s="11" t="s">
        <v>1692</v>
      </c>
      <c r="C1144" t="str">
        <f ca="1">OFFSET(raw!$A$1,$A1144*2,0)</f>
        <v>Toongabbie</v>
      </c>
      <c r="D1144">
        <f t="shared" si="119"/>
        <v>1</v>
      </c>
      <c r="E1144">
        <f ca="1">IF(D1144=0,0,SUM(D$2:D1144))</f>
        <v>609</v>
      </c>
      <c r="F1144">
        <f t="shared" si="120"/>
        <v>40</v>
      </c>
      <c r="G1144" s="5">
        <f t="shared" ca="1" si="121"/>
        <v>50</v>
      </c>
      <c r="H1144">
        <v>2146</v>
      </c>
      <c r="I1144">
        <f t="shared" si="122"/>
        <v>1</v>
      </c>
      <c r="J1144">
        <f t="shared" si="123"/>
        <v>1</v>
      </c>
      <c r="K1144">
        <f ca="1">IF(J1144=0,0,SUM(J$2:J1144))</f>
        <v>338</v>
      </c>
      <c r="L1144">
        <f t="shared" ca="1" si="124"/>
        <v>20</v>
      </c>
    </row>
    <row r="1145" spans="1:12">
      <c r="A1145">
        <f t="shared" si="125"/>
        <v>1144</v>
      </c>
      <c r="B1145" s="11" t="s">
        <v>1693</v>
      </c>
      <c r="C1145" t="str">
        <f ca="1">OFFSET(raw!$A$1,$A1145*2,0)</f>
        <v>Nemingha</v>
      </c>
      <c r="D1145">
        <f t="shared" si="119"/>
        <v>1</v>
      </c>
      <c r="E1145">
        <f ca="1">IF(D1145=0,0,SUM(D$2:D1145))</f>
        <v>610</v>
      </c>
      <c r="F1145">
        <f t="shared" si="120"/>
        <v>40</v>
      </c>
      <c r="G1145" s="5">
        <f t="shared" ca="1" si="121"/>
        <v>50</v>
      </c>
      <c r="H1145">
        <v>2340</v>
      </c>
      <c r="I1145">
        <f t="shared" si="122"/>
        <v>0</v>
      </c>
      <c r="J1145">
        <f t="shared" si="123"/>
        <v>0</v>
      </c>
      <c r="K1145">
        <f>IF(J1145=0,0,SUM(J$2:J1145))</f>
        <v>0</v>
      </c>
      <c r="L1145">
        <f t="shared" si="124"/>
        <v>0</v>
      </c>
    </row>
    <row r="1146" spans="1:12">
      <c r="A1146">
        <f t="shared" si="125"/>
        <v>1145</v>
      </c>
      <c r="B1146" s="11" t="s">
        <v>1695</v>
      </c>
      <c r="C1146" t="str">
        <f ca="1">OFFSET(raw!$A$1,$A1146*2,0)</f>
        <v>Pottsville</v>
      </c>
      <c r="D1146">
        <f t="shared" si="119"/>
        <v>1</v>
      </c>
      <c r="E1146">
        <f ca="1">IF(D1146=0,0,SUM(D$2:D1146))</f>
        <v>611</v>
      </c>
      <c r="F1146">
        <f t="shared" si="120"/>
        <v>40</v>
      </c>
      <c r="G1146" s="5">
        <f t="shared" ca="1" si="121"/>
        <v>50</v>
      </c>
      <c r="H1146">
        <v>2489</v>
      </c>
      <c r="I1146">
        <f t="shared" si="122"/>
        <v>0</v>
      </c>
      <c r="J1146">
        <f t="shared" si="123"/>
        <v>0</v>
      </c>
      <c r="K1146">
        <f>IF(J1146=0,0,SUM(J$2:J1146))</f>
        <v>0</v>
      </c>
      <c r="L1146">
        <f t="shared" si="124"/>
        <v>0</v>
      </c>
    </row>
    <row r="1147" spans="1:12">
      <c r="A1147">
        <f t="shared" si="125"/>
        <v>1146</v>
      </c>
      <c r="B1147" s="11" t="s">
        <v>1696</v>
      </c>
      <c r="C1147" t="str">
        <f ca="1">OFFSET(raw!$A$1,$A1147*2,0)</f>
        <v>Holbrook</v>
      </c>
      <c r="D1147">
        <f t="shared" si="119"/>
        <v>1</v>
      </c>
      <c r="E1147">
        <f ca="1">IF(D1147=0,0,SUM(D$2:D1147))</f>
        <v>612</v>
      </c>
      <c r="F1147">
        <f t="shared" si="120"/>
        <v>40</v>
      </c>
      <c r="G1147" s="5">
        <f t="shared" ca="1" si="121"/>
        <v>50</v>
      </c>
      <c r="H1147">
        <v>2644</v>
      </c>
      <c r="I1147">
        <f t="shared" si="122"/>
        <v>0</v>
      </c>
      <c r="J1147">
        <f t="shared" si="123"/>
        <v>0</v>
      </c>
      <c r="K1147">
        <f>IF(J1147=0,0,SUM(J$2:J1147))</f>
        <v>0</v>
      </c>
      <c r="L1147">
        <f t="shared" si="124"/>
        <v>0</v>
      </c>
    </row>
    <row r="1148" spans="1:12">
      <c r="A1148">
        <f t="shared" si="125"/>
        <v>1147</v>
      </c>
      <c r="B1148" s="11" t="s">
        <v>1698</v>
      </c>
      <c r="C1148" t="str">
        <f ca="1">OFFSET(raw!$A$1,$A1148*2,0)</f>
        <v>Mount Kuring-Gai</v>
      </c>
      <c r="D1148">
        <f t="shared" si="119"/>
        <v>1</v>
      </c>
      <c r="E1148">
        <f ca="1">IF(D1148=0,0,SUM(D$2:D1148))</f>
        <v>613</v>
      </c>
      <c r="F1148">
        <f t="shared" si="120"/>
        <v>40</v>
      </c>
      <c r="G1148" s="5">
        <f t="shared" ca="1" si="121"/>
        <v>50</v>
      </c>
      <c r="H1148">
        <v>2080</v>
      </c>
      <c r="I1148">
        <f t="shared" si="122"/>
        <v>1</v>
      </c>
      <c r="J1148">
        <f t="shared" si="123"/>
        <v>1</v>
      </c>
      <c r="K1148">
        <f ca="1">IF(J1148=0,0,SUM(J$2:J1148))</f>
        <v>339</v>
      </c>
      <c r="L1148">
        <f t="shared" ca="1" si="124"/>
        <v>20</v>
      </c>
    </row>
    <row r="1149" spans="1:12">
      <c r="A1149">
        <f t="shared" si="125"/>
        <v>1148</v>
      </c>
      <c r="B1149" s="11" t="s">
        <v>1700</v>
      </c>
      <c r="C1149" t="str">
        <f ca="1">OFFSET(raw!$A$1,$A1149*2,0)</f>
        <v>Byron Bay</v>
      </c>
      <c r="D1149">
        <f t="shared" si="119"/>
        <v>1</v>
      </c>
      <c r="E1149">
        <f ca="1">IF(D1149=0,0,SUM(D$2:D1149))</f>
        <v>614</v>
      </c>
      <c r="F1149">
        <f t="shared" si="120"/>
        <v>39</v>
      </c>
      <c r="G1149" s="5">
        <f t="shared" ca="1" si="121"/>
        <v>50</v>
      </c>
      <c r="H1149">
        <v>2481</v>
      </c>
      <c r="I1149">
        <f t="shared" si="122"/>
        <v>0</v>
      </c>
      <c r="J1149">
        <f t="shared" si="123"/>
        <v>0</v>
      </c>
      <c r="K1149">
        <f>IF(J1149=0,0,SUM(J$2:J1149))</f>
        <v>0</v>
      </c>
      <c r="L1149">
        <f t="shared" si="124"/>
        <v>0</v>
      </c>
    </row>
    <row r="1150" spans="1:12">
      <c r="A1150">
        <f t="shared" si="125"/>
        <v>1149</v>
      </c>
      <c r="B1150" s="11" t="s">
        <v>1701</v>
      </c>
      <c r="C1150" t="str">
        <f ca="1">OFFSET(raw!$A$1,$A1150*2,0)</f>
        <v>Banora Point</v>
      </c>
      <c r="D1150">
        <f t="shared" si="119"/>
        <v>1</v>
      </c>
      <c r="E1150">
        <f ca="1">IF(D1150=0,0,SUM(D$2:D1150))</f>
        <v>615</v>
      </c>
      <c r="F1150">
        <f t="shared" si="120"/>
        <v>39</v>
      </c>
      <c r="G1150" s="5">
        <f t="shared" ca="1" si="121"/>
        <v>50</v>
      </c>
      <c r="H1150">
        <v>2486</v>
      </c>
      <c r="I1150">
        <f t="shared" si="122"/>
        <v>0</v>
      </c>
      <c r="J1150">
        <f t="shared" si="123"/>
        <v>0</v>
      </c>
      <c r="K1150">
        <f>IF(J1150=0,0,SUM(J$2:J1150))</f>
        <v>0</v>
      </c>
      <c r="L1150">
        <f t="shared" si="124"/>
        <v>0</v>
      </c>
    </row>
    <row r="1151" spans="1:12">
      <c r="A1151">
        <f t="shared" si="125"/>
        <v>1150</v>
      </c>
      <c r="B1151" s="11" t="s">
        <v>1702</v>
      </c>
      <c r="C1151" t="str">
        <f ca="1">OFFSET(raw!$A$1,$A1151*2,0)</f>
        <v>Tamworth</v>
      </c>
      <c r="D1151">
        <f t="shared" si="119"/>
        <v>0</v>
      </c>
      <c r="E1151">
        <f>IF(D1151=0,0,SUM(D$2:D1151))</f>
        <v>0</v>
      </c>
      <c r="F1151">
        <f t="shared" si="120"/>
        <v>39</v>
      </c>
      <c r="G1151" s="5">
        <f t="shared" si="121"/>
        <v>0</v>
      </c>
      <c r="H1151">
        <v>2340</v>
      </c>
      <c r="I1151">
        <f t="shared" si="122"/>
        <v>0</v>
      </c>
      <c r="J1151">
        <f t="shared" si="123"/>
        <v>0</v>
      </c>
      <c r="K1151">
        <f>IF(J1151=0,0,SUM(J$2:J1151))</f>
        <v>0</v>
      </c>
      <c r="L1151">
        <f t="shared" si="124"/>
        <v>0</v>
      </c>
    </row>
    <row r="1152" spans="1:12">
      <c r="A1152">
        <f t="shared" si="125"/>
        <v>1151</v>
      </c>
      <c r="B1152" s="11" t="s">
        <v>914</v>
      </c>
      <c r="C1152" s="9" t="s">
        <v>663</v>
      </c>
      <c r="D1152">
        <f t="shared" si="119"/>
        <v>0</v>
      </c>
      <c r="E1152">
        <f>IF(D1152=0,0,SUM(D$2:D1152))</f>
        <v>0</v>
      </c>
      <c r="F1152">
        <f t="shared" si="120"/>
        <v>39</v>
      </c>
      <c r="G1152" s="5">
        <f t="shared" si="121"/>
        <v>0</v>
      </c>
      <c r="H1152">
        <v>2770</v>
      </c>
      <c r="I1152">
        <f t="shared" si="122"/>
        <v>0</v>
      </c>
      <c r="J1152">
        <f t="shared" si="123"/>
        <v>0</v>
      </c>
      <c r="K1152">
        <f>IF(J1152=0,0,SUM(J$2:J1152))</f>
        <v>0</v>
      </c>
      <c r="L1152">
        <f t="shared" si="124"/>
        <v>0</v>
      </c>
    </row>
    <row r="1153" spans="1:12">
      <c r="A1153">
        <f t="shared" si="125"/>
        <v>1152</v>
      </c>
      <c r="B1153" s="11" t="s">
        <v>1704</v>
      </c>
      <c r="C1153" t="str">
        <f ca="1">OFFSET(raw!$A$1,$A1153*2,0)</f>
        <v>Birrong</v>
      </c>
      <c r="D1153">
        <f t="shared" si="119"/>
        <v>1</v>
      </c>
      <c r="E1153">
        <f ca="1">IF(D1153=0,0,SUM(D$2:D1153))</f>
        <v>616</v>
      </c>
      <c r="F1153">
        <f t="shared" si="120"/>
        <v>39</v>
      </c>
      <c r="G1153" s="5">
        <f t="shared" ca="1" si="121"/>
        <v>50</v>
      </c>
      <c r="H1153">
        <v>2143</v>
      </c>
      <c r="I1153">
        <f t="shared" si="122"/>
        <v>1</v>
      </c>
      <c r="J1153">
        <f t="shared" si="123"/>
        <v>1</v>
      </c>
      <c r="K1153">
        <f ca="1">IF(J1153=0,0,SUM(J$2:J1153))</f>
        <v>340</v>
      </c>
      <c r="L1153">
        <f t="shared" ca="1" si="124"/>
        <v>20</v>
      </c>
    </row>
    <row r="1154" spans="1:12">
      <c r="A1154">
        <f t="shared" si="125"/>
        <v>1153</v>
      </c>
      <c r="B1154" s="11" t="s">
        <v>1706</v>
      </c>
      <c r="C1154" t="str">
        <f ca="1">OFFSET(raw!$A$1,$A1154*2,0)</f>
        <v>Forbes</v>
      </c>
      <c r="D1154">
        <f t="shared" si="119"/>
        <v>0</v>
      </c>
      <c r="E1154">
        <f>IF(D1154=0,0,SUM(D$2:D1154))</f>
        <v>0</v>
      </c>
      <c r="F1154">
        <f t="shared" si="120"/>
        <v>39</v>
      </c>
      <c r="G1154" s="5">
        <f t="shared" si="121"/>
        <v>0</v>
      </c>
      <c r="H1154">
        <v>2871</v>
      </c>
      <c r="I1154">
        <f t="shared" si="122"/>
        <v>0</v>
      </c>
      <c r="J1154">
        <f t="shared" si="123"/>
        <v>0</v>
      </c>
      <c r="K1154">
        <f>IF(J1154=0,0,SUM(J$2:J1154))</f>
        <v>0</v>
      </c>
      <c r="L1154">
        <f t="shared" si="124"/>
        <v>0</v>
      </c>
    </row>
    <row r="1155" spans="1:12">
      <c r="A1155">
        <f t="shared" si="125"/>
        <v>1154</v>
      </c>
      <c r="B1155" s="11" t="s">
        <v>1708</v>
      </c>
      <c r="C1155" t="str">
        <f ca="1">OFFSET(raw!$A$1,$A1155*2,0)</f>
        <v>Dungog</v>
      </c>
      <c r="D1155">
        <f t="shared" ref="D1155:D1218" si="126">IF(ISNUMBER(FIND("Public",B1155)),1,0)</f>
        <v>1</v>
      </c>
      <c r="E1155">
        <f ca="1">IF(D1155=0,0,SUM(D$2:D1155))</f>
        <v>617</v>
      </c>
      <c r="F1155">
        <f t="shared" ref="F1155:F1218" si="127">100-ROUND(A1155/MAX(A:A)*100, 0)</f>
        <v>39</v>
      </c>
      <c r="G1155" s="5">
        <f t="shared" ref="G1155:G1218" ca="1" si="128">IF(E1155=0,0,ROUND(1-E1155/MAX(E$2:E$1897),2))*100</f>
        <v>50</v>
      </c>
      <c r="H1155">
        <v>2420</v>
      </c>
      <c r="I1155">
        <f t="shared" ref="I1155:I1218" si="129">IFERROR(IF(H1155&lt;2250,1,0),0)</f>
        <v>0</v>
      </c>
      <c r="J1155">
        <f t="shared" ref="J1155:J1218" si="130">I1155*D1155</f>
        <v>0</v>
      </c>
      <c r="K1155">
        <f>IF(J1155=0,0,SUM(J$2:J1155))</f>
        <v>0</v>
      </c>
      <c r="L1155">
        <f t="shared" ref="L1155:L1218" si="131">IF(K1155=0,0,ROUND(1-K1155/MAX(K$2:K$1897),2))*100</f>
        <v>0</v>
      </c>
    </row>
    <row r="1156" spans="1:12">
      <c r="A1156">
        <f t="shared" ref="A1156:A1219" si="132">A1155+1</f>
        <v>1155</v>
      </c>
      <c r="B1156" s="11" t="s">
        <v>823</v>
      </c>
      <c r="C1156" t="str">
        <f ca="1">OFFSET(raw!$A$1,$A1156*2,0)</f>
        <v>Bellingen</v>
      </c>
      <c r="D1156">
        <f t="shared" si="126"/>
        <v>0</v>
      </c>
      <c r="E1156">
        <f>IF(D1156=0,0,SUM(D$2:D1156))</f>
        <v>0</v>
      </c>
      <c r="F1156">
        <f t="shared" si="127"/>
        <v>39</v>
      </c>
      <c r="G1156" s="5">
        <f t="shared" si="128"/>
        <v>0</v>
      </c>
      <c r="H1156">
        <v>2454</v>
      </c>
      <c r="I1156">
        <f t="shared" si="129"/>
        <v>0</v>
      </c>
      <c r="J1156">
        <f t="shared" si="130"/>
        <v>0</v>
      </c>
      <c r="K1156">
        <f>IF(J1156=0,0,SUM(J$2:J1156))</f>
        <v>0</v>
      </c>
      <c r="L1156">
        <f t="shared" si="131"/>
        <v>0</v>
      </c>
    </row>
    <row r="1157" spans="1:12">
      <c r="A1157">
        <f t="shared" si="132"/>
        <v>1156</v>
      </c>
      <c r="B1157" s="11" t="s">
        <v>246</v>
      </c>
      <c r="C1157" t="str">
        <f ca="1">OFFSET(raw!$A$1,$A1157*2,0)</f>
        <v>Lakemba</v>
      </c>
      <c r="D1157">
        <f t="shared" si="126"/>
        <v>0</v>
      </c>
      <c r="E1157">
        <f>IF(D1157=0,0,SUM(D$2:D1157))</f>
        <v>0</v>
      </c>
      <c r="F1157">
        <f t="shared" si="127"/>
        <v>39</v>
      </c>
      <c r="G1157" s="5">
        <f t="shared" si="128"/>
        <v>0</v>
      </c>
      <c r="H1157">
        <v>2195</v>
      </c>
      <c r="I1157">
        <f t="shared" si="129"/>
        <v>1</v>
      </c>
      <c r="J1157">
        <f t="shared" si="130"/>
        <v>0</v>
      </c>
      <c r="K1157">
        <f>IF(J1157=0,0,SUM(J$2:J1157))</f>
        <v>0</v>
      </c>
      <c r="L1157">
        <f t="shared" si="131"/>
        <v>0</v>
      </c>
    </row>
    <row r="1158" spans="1:12">
      <c r="A1158">
        <f t="shared" si="132"/>
        <v>1157</v>
      </c>
      <c r="B1158" s="11" t="s">
        <v>1710</v>
      </c>
      <c r="C1158" t="str">
        <f ca="1">OFFSET(raw!$A$1,$A1158*2,0)</f>
        <v>Green Valley</v>
      </c>
      <c r="D1158">
        <f t="shared" si="126"/>
        <v>1</v>
      </c>
      <c r="E1158">
        <f ca="1">IF(D1158=0,0,SUM(D$2:D1158))</f>
        <v>618</v>
      </c>
      <c r="F1158">
        <f t="shared" si="127"/>
        <v>39</v>
      </c>
      <c r="G1158" s="5">
        <f t="shared" ca="1" si="128"/>
        <v>49</v>
      </c>
      <c r="H1158">
        <v>2168</v>
      </c>
      <c r="I1158">
        <f t="shared" si="129"/>
        <v>1</v>
      </c>
      <c r="J1158">
        <f t="shared" si="130"/>
        <v>1</v>
      </c>
      <c r="K1158">
        <f ca="1">IF(J1158=0,0,SUM(J$2:J1158))</f>
        <v>341</v>
      </c>
      <c r="L1158">
        <f t="shared" ca="1" si="131"/>
        <v>19</v>
      </c>
    </row>
    <row r="1159" spans="1:12">
      <c r="A1159">
        <f t="shared" si="132"/>
        <v>1158</v>
      </c>
      <c r="B1159" s="11" t="s">
        <v>1711</v>
      </c>
      <c r="C1159" t="str">
        <f ca="1">OFFSET(raw!$A$1,$A1159*2,0)</f>
        <v>Killarney Vale</v>
      </c>
      <c r="D1159">
        <f t="shared" si="126"/>
        <v>1</v>
      </c>
      <c r="E1159">
        <f ca="1">IF(D1159=0,0,SUM(D$2:D1159))</f>
        <v>619</v>
      </c>
      <c r="F1159">
        <f t="shared" si="127"/>
        <v>39</v>
      </c>
      <c r="G1159" s="5">
        <f t="shared" ca="1" si="128"/>
        <v>49</v>
      </c>
      <c r="H1159">
        <v>2261</v>
      </c>
      <c r="I1159">
        <f t="shared" si="129"/>
        <v>0</v>
      </c>
      <c r="J1159">
        <f t="shared" si="130"/>
        <v>0</v>
      </c>
      <c r="K1159">
        <f>IF(J1159=0,0,SUM(J$2:J1159))</f>
        <v>0</v>
      </c>
      <c r="L1159">
        <f t="shared" si="131"/>
        <v>0</v>
      </c>
    </row>
    <row r="1160" spans="1:12">
      <c r="A1160">
        <f t="shared" si="132"/>
        <v>1159</v>
      </c>
      <c r="B1160" s="11" t="s">
        <v>1713</v>
      </c>
      <c r="C1160" t="str">
        <f ca="1">OFFSET(raw!$A$1,$A1160*2,0)</f>
        <v>Rosemeadow</v>
      </c>
      <c r="D1160">
        <f t="shared" si="126"/>
        <v>1</v>
      </c>
      <c r="E1160">
        <f ca="1">IF(D1160=0,0,SUM(D$2:D1160))</f>
        <v>620</v>
      </c>
      <c r="F1160">
        <f t="shared" si="127"/>
        <v>39</v>
      </c>
      <c r="G1160" s="5">
        <f t="shared" ca="1" si="128"/>
        <v>49</v>
      </c>
      <c r="H1160">
        <v>2560</v>
      </c>
      <c r="I1160">
        <f t="shared" si="129"/>
        <v>0</v>
      </c>
      <c r="J1160">
        <f t="shared" si="130"/>
        <v>0</v>
      </c>
      <c r="K1160">
        <f>IF(J1160=0,0,SUM(J$2:J1160))</f>
        <v>0</v>
      </c>
      <c r="L1160">
        <f t="shared" si="131"/>
        <v>0</v>
      </c>
    </row>
    <row r="1161" spans="1:12">
      <c r="A1161">
        <f t="shared" si="132"/>
        <v>1160</v>
      </c>
      <c r="B1161" s="11" t="s">
        <v>1714</v>
      </c>
      <c r="C1161" t="str">
        <f ca="1">OFFSET(raw!$A$1,$A1161*2,0)</f>
        <v>Emu Plains</v>
      </c>
      <c r="D1161">
        <f t="shared" si="126"/>
        <v>1</v>
      </c>
      <c r="E1161">
        <f ca="1">IF(D1161=0,0,SUM(D$2:D1161))</f>
        <v>621</v>
      </c>
      <c r="F1161">
        <f t="shared" si="127"/>
        <v>39</v>
      </c>
      <c r="G1161" s="5">
        <f t="shared" ca="1" si="128"/>
        <v>49</v>
      </c>
      <c r="H1161">
        <v>2750</v>
      </c>
      <c r="I1161">
        <f t="shared" si="129"/>
        <v>0</v>
      </c>
      <c r="J1161">
        <f t="shared" si="130"/>
        <v>0</v>
      </c>
      <c r="K1161">
        <f>IF(J1161=0,0,SUM(J$2:J1161))</f>
        <v>0</v>
      </c>
      <c r="L1161">
        <f t="shared" si="131"/>
        <v>0</v>
      </c>
    </row>
    <row r="1162" spans="1:12">
      <c r="A1162">
        <f t="shared" si="132"/>
        <v>1161</v>
      </c>
      <c r="B1162" s="11" t="s">
        <v>1715</v>
      </c>
      <c r="C1162" t="str">
        <f ca="1">OFFSET(raw!$A$1,$A1162*2,0)</f>
        <v>Kemps Creek</v>
      </c>
      <c r="D1162">
        <f t="shared" si="126"/>
        <v>0</v>
      </c>
      <c r="E1162">
        <f>IF(D1162=0,0,SUM(D$2:D1162))</f>
        <v>0</v>
      </c>
      <c r="F1162">
        <f t="shared" si="127"/>
        <v>39</v>
      </c>
      <c r="G1162" s="5">
        <f t="shared" si="128"/>
        <v>0</v>
      </c>
      <c r="H1162">
        <v>2178</v>
      </c>
      <c r="I1162">
        <f t="shared" si="129"/>
        <v>1</v>
      </c>
      <c r="J1162">
        <f t="shared" si="130"/>
        <v>0</v>
      </c>
      <c r="K1162">
        <f>IF(J1162=0,0,SUM(J$2:J1162))</f>
        <v>0</v>
      </c>
      <c r="L1162">
        <f t="shared" si="131"/>
        <v>0</v>
      </c>
    </row>
    <row r="1163" spans="1:12">
      <c r="A1163">
        <f t="shared" si="132"/>
        <v>1162</v>
      </c>
      <c r="B1163" s="11" t="s">
        <v>1716</v>
      </c>
      <c r="C1163" t="str">
        <f ca="1">OFFSET(raw!$A$1,$A1163*2,0)</f>
        <v>Yass</v>
      </c>
      <c r="D1163">
        <f t="shared" si="126"/>
        <v>1</v>
      </c>
      <c r="E1163">
        <f ca="1">IF(D1163=0,0,SUM(D$2:D1163))</f>
        <v>622</v>
      </c>
      <c r="F1163">
        <f t="shared" si="127"/>
        <v>39</v>
      </c>
      <c r="G1163" s="5">
        <f t="shared" ca="1" si="128"/>
        <v>49</v>
      </c>
      <c r="H1163">
        <v>2582</v>
      </c>
      <c r="I1163">
        <f t="shared" si="129"/>
        <v>0</v>
      </c>
      <c r="J1163">
        <f t="shared" si="130"/>
        <v>0</v>
      </c>
      <c r="K1163">
        <f>IF(J1163=0,0,SUM(J$2:J1163))</f>
        <v>0</v>
      </c>
      <c r="L1163">
        <f t="shared" si="131"/>
        <v>0</v>
      </c>
    </row>
    <row r="1164" spans="1:12">
      <c r="A1164">
        <f t="shared" si="132"/>
        <v>1163</v>
      </c>
      <c r="B1164" s="11" t="s">
        <v>1717</v>
      </c>
      <c r="C1164" t="str">
        <f ca="1">OFFSET(raw!$A$1,$A1164*2,0)</f>
        <v>South West Rocks</v>
      </c>
      <c r="D1164">
        <f t="shared" si="126"/>
        <v>1</v>
      </c>
      <c r="E1164">
        <f ca="1">IF(D1164=0,0,SUM(D$2:D1164))</f>
        <v>623</v>
      </c>
      <c r="F1164">
        <f t="shared" si="127"/>
        <v>39</v>
      </c>
      <c r="G1164" s="5">
        <f t="shared" ca="1" si="128"/>
        <v>49</v>
      </c>
      <c r="H1164">
        <v>2431</v>
      </c>
      <c r="I1164">
        <f t="shared" si="129"/>
        <v>0</v>
      </c>
      <c r="J1164">
        <f t="shared" si="130"/>
        <v>0</v>
      </c>
      <c r="K1164">
        <f>IF(J1164=0,0,SUM(J$2:J1164))</f>
        <v>0</v>
      </c>
      <c r="L1164">
        <f t="shared" si="131"/>
        <v>0</v>
      </c>
    </row>
    <row r="1165" spans="1:12">
      <c r="A1165">
        <f t="shared" si="132"/>
        <v>1164</v>
      </c>
      <c r="B1165" s="11" t="s">
        <v>1719</v>
      </c>
      <c r="C1165" t="str">
        <f ca="1">OFFSET(raw!$A$1,$A1165*2,0)</f>
        <v>Townsend</v>
      </c>
      <c r="D1165">
        <f t="shared" si="126"/>
        <v>0</v>
      </c>
      <c r="E1165">
        <f>IF(D1165=0,0,SUM(D$2:D1165))</f>
        <v>0</v>
      </c>
      <c r="F1165">
        <f t="shared" si="127"/>
        <v>39</v>
      </c>
      <c r="G1165" s="5">
        <f t="shared" si="128"/>
        <v>0</v>
      </c>
      <c r="H1165">
        <v>2463</v>
      </c>
      <c r="I1165">
        <f t="shared" si="129"/>
        <v>0</v>
      </c>
      <c r="J1165">
        <f t="shared" si="130"/>
        <v>0</v>
      </c>
      <c r="K1165">
        <f>IF(J1165=0,0,SUM(J$2:J1165))</f>
        <v>0</v>
      </c>
      <c r="L1165">
        <f t="shared" si="131"/>
        <v>0</v>
      </c>
    </row>
    <row r="1166" spans="1:12">
      <c r="A1166">
        <f t="shared" si="132"/>
        <v>1165</v>
      </c>
      <c r="B1166" s="11" t="s">
        <v>1721</v>
      </c>
      <c r="C1166" t="str">
        <f ca="1">OFFSET(raw!$A$1,$A1166*2,0)</f>
        <v>Coniston</v>
      </c>
      <c r="D1166">
        <f t="shared" si="126"/>
        <v>1</v>
      </c>
      <c r="E1166">
        <f ca="1">IF(D1166=0,0,SUM(D$2:D1166))</f>
        <v>624</v>
      </c>
      <c r="F1166">
        <f t="shared" si="127"/>
        <v>39</v>
      </c>
      <c r="G1166" s="5">
        <f t="shared" ca="1" si="128"/>
        <v>49</v>
      </c>
      <c r="H1166">
        <v>2500</v>
      </c>
      <c r="I1166">
        <f t="shared" si="129"/>
        <v>0</v>
      </c>
      <c r="J1166">
        <f t="shared" si="130"/>
        <v>0</v>
      </c>
      <c r="K1166">
        <f>IF(J1166=0,0,SUM(J$2:J1166))</f>
        <v>0</v>
      </c>
      <c r="L1166">
        <f t="shared" si="131"/>
        <v>0</v>
      </c>
    </row>
    <row r="1167" spans="1:12">
      <c r="A1167">
        <f t="shared" si="132"/>
        <v>1166</v>
      </c>
      <c r="B1167" s="11" t="s">
        <v>1723</v>
      </c>
      <c r="C1167" t="str">
        <f ca="1">OFFSET(raw!$A$1,$A1167*2,0)</f>
        <v>Kingscliff</v>
      </c>
      <c r="D1167">
        <f t="shared" si="126"/>
        <v>1</v>
      </c>
      <c r="E1167">
        <f ca="1">IF(D1167=0,0,SUM(D$2:D1167))</f>
        <v>625</v>
      </c>
      <c r="F1167">
        <f t="shared" si="127"/>
        <v>39</v>
      </c>
      <c r="G1167" s="5">
        <f t="shared" ca="1" si="128"/>
        <v>49</v>
      </c>
      <c r="H1167">
        <v>2487</v>
      </c>
      <c r="I1167">
        <f t="shared" si="129"/>
        <v>0</v>
      </c>
      <c r="J1167">
        <f t="shared" si="130"/>
        <v>0</v>
      </c>
      <c r="K1167">
        <f>IF(J1167=0,0,SUM(J$2:J1167))</f>
        <v>0</v>
      </c>
      <c r="L1167">
        <f t="shared" si="131"/>
        <v>0</v>
      </c>
    </row>
    <row r="1168" spans="1:12">
      <c r="A1168">
        <f t="shared" si="132"/>
        <v>1167</v>
      </c>
      <c r="B1168" s="11" t="s">
        <v>1724</v>
      </c>
      <c r="C1168" t="str">
        <f ca="1">OFFSET(raw!$A$1,$A1168*2,0)</f>
        <v>Kurmond</v>
      </c>
      <c r="D1168">
        <f t="shared" si="126"/>
        <v>1</v>
      </c>
      <c r="E1168">
        <f ca="1">IF(D1168=0,0,SUM(D$2:D1168))</f>
        <v>626</v>
      </c>
      <c r="F1168">
        <f t="shared" si="127"/>
        <v>38</v>
      </c>
      <c r="G1168" s="5">
        <f t="shared" ca="1" si="128"/>
        <v>49</v>
      </c>
      <c r="H1168">
        <v>2757</v>
      </c>
      <c r="I1168">
        <f t="shared" si="129"/>
        <v>0</v>
      </c>
      <c r="J1168">
        <f t="shared" si="130"/>
        <v>0</v>
      </c>
      <c r="K1168">
        <f>IF(J1168=0,0,SUM(J$2:J1168))</f>
        <v>0</v>
      </c>
      <c r="L1168">
        <f t="shared" si="131"/>
        <v>0</v>
      </c>
    </row>
    <row r="1169" spans="1:12">
      <c r="A1169">
        <f t="shared" si="132"/>
        <v>1168</v>
      </c>
      <c r="B1169" s="11" t="s">
        <v>1726</v>
      </c>
      <c r="C1169" t="str">
        <f ca="1">OFFSET(raw!$A$1,$A1169*2,0)</f>
        <v>Minchinbury</v>
      </c>
      <c r="D1169">
        <f t="shared" si="126"/>
        <v>1</v>
      </c>
      <c r="E1169">
        <f ca="1">IF(D1169=0,0,SUM(D$2:D1169))</f>
        <v>627</v>
      </c>
      <c r="F1169">
        <f t="shared" si="127"/>
        <v>38</v>
      </c>
      <c r="G1169" s="5">
        <f t="shared" ca="1" si="128"/>
        <v>49</v>
      </c>
      <c r="H1169">
        <v>2770</v>
      </c>
      <c r="I1169">
        <f t="shared" si="129"/>
        <v>0</v>
      </c>
      <c r="J1169">
        <f t="shared" si="130"/>
        <v>0</v>
      </c>
      <c r="K1169">
        <f>IF(J1169=0,0,SUM(J$2:J1169))</f>
        <v>0</v>
      </c>
      <c r="L1169">
        <f t="shared" si="131"/>
        <v>0</v>
      </c>
    </row>
    <row r="1170" spans="1:12">
      <c r="A1170">
        <f t="shared" si="132"/>
        <v>1169</v>
      </c>
      <c r="B1170" s="11" t="s">
        <v>1728</v>
      </c>
      <c r="C1170" t="str">
        <f ca="1">OFFSET(raw!$A$1,$A1170*2,0)</f>
        <v>Toronto</v>
      </c>
      <c r="D1170">
        <f t="shared" si="126"/>
        <v>1</v>
      </c>
      <c r="E1170">
        <f ca="1">IF(D1170=0,0,SUM(D$2:D1170))</f>
        <v>628</v>
      </c>
      <c r="F1170">
        <f t="shared" si="127"/>
        <v>38</v>
      </c>
      <c r="G1170" s="5">
        <f t="shared" ca="1" si="128"/>
        <v>49</v>
      </c>
      <c r="H1170">
        <v>2283</v>
      </c>
      <c r="I1170">
        <f t="shared" si="129"/>
        <v>0</v>
      </c>
      <c r="J1170">
        <f t="shared" si="130"/>
        <v>0</v>
      </c>
      <c r="K1170">
        <f>IF(J1170=0,0,SUM(J$2:J1170))</f>
        <v>0</v>
      </c>
      <c r="L1170">
        <f t="shared" si="131"/>
        <v>0</v>
      </c>
    </row>
    <row r="1171" spans="1:12">
      <c r="A1171">
        <f t="shared" si="132"/>
        <v>1170</v>
      </c>
      <c r="B1171" s="11" t="s">
        <v>1730</v>
      </c>
      <c r="C1171" t="str">
        <f ca="1">OFFSET(raw!$A$1,$A1171*2,0)</f>
        <v>Young</v>
      </c>
      <c r="D1171">
        <f t="shared" si="126"/>
        <v>1</v>
      </c>
      <c r="E1171">
        <f ca="1">IF(D1171=0,0,SUM(D$2:D1171))</f>
        <v>629</v>
      </c>
      <c r="F1171">
        <f t="shared" si="127"/>
        <v>38</v>
      </c>
      <c r="G1171" s="5">
        <f t="shared" ca="1" si="128"/>
        <v>49</v>
      </c>
      <c r="H1171">
        <v>2594</v>
      </c>
      <c r="I1171">
        <f t="shared" si="129"/>
        <v>0</v>
      </c>
      <c r="J1171">
        <f t="shared" si="130"/>
        <v>0</v>
      </c>
      <c r="K1171">
        <f>IF(J1171=0,0,SUM(J$2:J1171))</f>
        <v>0</v>
      </c>
      <c r="L1171">
        <f t="shared" si="131"/>
        <v>0</v>
      </c>
    </row>
    <row r="1172" spans="1:12">
      <c r="A1172">
        <f t="shared" si="132"/>
        <v>1171</v>
      </c>
      <c r="B1172" s="11" t="s">
        <v>1731</v>
      </c>
      <c r="C1172" t="str">
        <f ca="1">OFFSET(raw!$A$1,$A1172*2,0)</f>
        <v>Warragamba</v>
      </c>
      <c r="D1172">
        <f t="shared" si="126"/>
        <v>1</v>
      </c>
      <c r="E1172">
        <f ca="1">IF(D1172=0,0,SUM(D$2:D1172))</f>
        <v>630</v>
      </c>
      <c r="F1172">
        <f t="shared" si="127"/>
        <v>38</v>
      </c>
      <c r="G1172" s="5">
        <f t="shared" ca="1" si="128"/>
        <v>48</v>
      </c>
      <c r="H1172">
        <v>2752</v>
      </c>
      <c r="I1172">
        <f t="shared" si="129"/>
        <v>0</v>
      </c>
      <c r="J1172">
        <f t="shared" si="130"/>
        <v>0</v>
      </c>
      <c r="K1172">
        <f>IF(J1172=0,0,SUM(J$2:J1172))</f>
        <v>0</v>
      </c>
      <c r="L1172">
        <f t="shared" si="131"/>
        <v>0</v>
      </c>
    </row>
    <row r="1173" spans="1:12">
      <c r="A1173">
        <f t="shared" si="132"/>
        <v>1172</v>
      </c>
      <c r="B1173" s="11" t="s">
        <v>1733</v>
      </c>
      <c r="C1173" t="str">
        <f ca="1">OFFSET(raw!$A$1,$A1173*2,0)</f>
        <v>Cambridge Park</v>
      </c>
      <c r="D1173">
        <f t="shared" si="126"/>
        <v>1</v>
      </c>
      <c r="E1173">
        <f ca="1">IF(D1173=0,0,SUM(D$2:D1173))</f>
        <v>631</v>
      </c>
      <c r="F1173">
        <f t="shared" si="127"/>
        <v>38</v>
      </c>
      <c r="G1173" s="5">
        <f t="shared" ca="1" si="128"/>
        <v>48</v>
      </c>
      <c r="H1173">
        <v>2747</v>
      </c>
      <c r="I1173">
        <f t="shared" si="129"/>
        <v>0</v>
      </c>
      <c r="J1173">
        <f t="shared" si="130"/>
        <v>0</v>
      </c>
      <c r="K1173">
        <f>IF(J1173=0,0,SUM(J$2:J1173))</f>
        <v>0</v>
      </c>
      <c r="L1173">
        <f t="shared" si="131"/>
        <v>0</v>
      </c>
    </row>
    <row r="1174" spans="1:12">
      <c r="A1174">
        <f t="shared" si="132"/>
        <v>1173</v>
      </c>
      <c r="B1174" s="11" t="s">
        <v>1735</v>
      </c>
      <c r="C1174" t="str">
        <f ca="1">OFFSET(raw!$A$1,$A1174*2,0)</f>
        <v>Robertson</v>
      </c>
      <c r="D1174">
        <f t="shared" si="126"/>
        <v>1</v>
      </c>
      <c r="E1174">
        <f ca="1">IF(D1174=0,0,SUM(D$2:D1174))</f>
        <v>632</v>
      </c>
      <c r="F1174">
        <f t="shared" si="127"/>
        <v>38</v>
      </c>
      <c r="G1174" s="5">
        <f t="shared" ca="1" si="128"/>
        <v>48</v>
      </c>
      <c r="H1174">
        <v>2577</v>
      </c>
      <c r="I1174">
        <f t="shared" si="129"/>
        <v>0</v>
      </c>
      <c r="J1174">
        <f t="shared" si="130"/>
        <v>0</v>
      </c>
      <c r="K1174">
        <f>IF(J1174=0,0,SUM(J$2:J1174))</f>
        <v>0</v>
      </c>
      <c r="L1174">
        <f t="shared" si="131"/>
        <v>0</v>
      </c>
    </row>
    <row r="1175" spans="1:12">
      <c r="A1175">
        <f t="shared" si="132"/>
        <v>1174</v>
      </c>
      <c r="B1175" s="11" t="s">
        <v>1737</v>
      </c>
      <c r="C1175" t="str">
        <f ca="1">OFFSET(raw!$A$1,$A1175*2,0)</f>
        <v>Gundagai</v>
      </c>
      <c r="D1175">
        <f t="shared" si="126"/>
        <v>1</v>
      </c>
      <c r="E1175">
        <f ca="1">IF(D1175=0,0,SUM(D$2:D1175))</f>
        <v>633</v>
      </c>
      <c r="F1175">
        <f t="shared" si="127"/>
        <v>38</v>
      </c>
      <c r="G1175" s="5">
        <f t="shared" ca="1" si="128"/>
        <v>48</v>
      </c>
      <c r="H1175">
        <v>2722</v>
      </c>
      <c r="I1175">
        <f t="shared" si="129"/>
        <v>0</v>
      </c>
      <c r="J1175">
        <f t="shared" si="130"/>
        <v>0</v>
      </c>
      <c r="K1175">
        <f>IF(J1175=0,0,SUM(J$2:J1175))</f>
        <v>0</v>
      </c>
      <c r="L1175">
        <f t="shared" si="131"/>
        <v>0</v>
      </c>
    </row>
    <row r="1176" spans="1:12">
      <c r="A1176">
        <f t="shared" si="132"/>
        <v>1175</v>
      </c>
      <c r="B1176" s="11" t="s">
        <v>1738</v>
      </c>
      <c r="C1176" t="str">
        <f ca="1">OFFSET(raw!$A$1,$A1176*2,0)</f>
        <v>Bankstown</v>
      </c>
      <c r="D1176">
        <f t="shared" si="126"/>
        <v>1</v>
      </c>
      <c r="E1176">
        <f ca="1">IF(D1176=0,0,SUM(D$2:D1176))</f>
        <v>634</v>
      </c>
      <c r="F1176">
        <f t="shared" si="127"/>
        <v>38</v>
      </c>
      <c r="G1176" s="5">
        <f t="shared" ca="1" si="128"/>
        <v>48</v>
      </c>
      <c r="H1176">
        <v>2200</v>
      </c>
      <c r="I1176">
        <f t="shared" si="129"/>
        <v>1</v>
      </c>
      <c r="J1176">
        <f t="shared" si="130"/>
        <v>1</v>
      </c>
      <c r="K1176">
        <f ca="1">IF(J1176=0,0,SUM(J$2:J1176))</f>
        <v>342</v>
      </c>
      <c r="L1176">
        <f t="shared" ca="1" si="131"/>
        <v>19</v>
      </c>
    </row>
    <row r="1177" spans="1:12">
      <c r="A1177">
        <f t="shared" si="132"/>
        <v>1176</v>
      </c>
      <c r="B1177" s="11" t="s">
        <v>1739</v>
      </c>
      <c r="C1177" t="str">
        <f ca="1">OFFSET(raw!$A$1,$A1177*2,0)</f>
        <v>Jannali</v>
      </c>
      <c r="D1177">
        <f t="shared" si="126"/>
        <v>1</v>
      </c>
      <c r="E1177">
        <f ca="1">IF(D1177=0,0,SUM(D$2:D1177))</f>
        <v>635</v>
      </c>
      <c r="F1177">
        <f t="shared" si="127"/>
        <v>38</v>
      </c>
      <c r="G1177" s="5">
        <f t="shared" ca="1" si="128"/>
        <v>48</v>
      </c>
      <c r="H1177">
        <v>2226</v>
      </c>
      <c r="I1177">
        <f t="shared" si="129"/>
        <v>1</v>
      </c>
      <c r="J1177">
        <f t="shared" si="130"/>
        <v>1</v>
      </c>
      <c r="K1177">
        <f ca="1">IF(J1177=0,0,SUM(J$2:J1177))</f>
        <v>343</v>
      </c>
      <c r="L1177">
        <f t="shared" ca="1" si="131"/>
        <v>19</v>
      </c>
    </row>
    <row r="1178" spans="1:12">
      <c r="A1178">
        <f t="shared" si="132"/>
        <v>1177</v>
      </c>
      <c r="B1178" s="11" t="s">
        <v>1740</v>
      </c>
      <c r="C1178" t="str">
        <f ca="1">OFFSET(raw!$A$1,$A1178*2,0)</f>
        <v>Hinchinbrook</v>
      </c>
      <c r="D1178">
        <f t="shared" si="126"/>
        <v>1</v>
      </c>
      <c r="E1178">
        <f ca="1">IF(D1178=0,0,SUM(D$2:D1178))</f>
        <v>636</v>
      </c>
      <c r="F1178">
        <f t="shared" si="127"/>
        <v>38</v>
      </c>
      <c r="G1178" s="5">
        <f t="shared" ca="1" si="128"/>
        <v>48</v>
      </c>
      <c r="H1178">
        <v>2168</v>
      </c>
      <c r="I1178">
        <f t="shared" si="129"/>
        <v>1</v>
      </c>
      <c r="J1178">
        <f t="shared" si="130"/>
        <v>1</v>
      </c>
      <c r="K1178">
        <f ca="1">IF(J1178=0,0,SUM(J$2:J1178))</f>
        <v>344</v>
      </c>
      <c r="L1178">
        <f t="shared" ca="1" si="131"/>
        <v>19</v>
      </c>
    </row>
    <row r="1179" spans="1:12">
      <c r="A1179">
        <f t="shared" si="132"/>
        <v>1178</v>
      </c>
      <c r="B1179" s="11" t="s">
        <v>1742</v>
      </c>
      <c r="C1179" t="str">
        <f ca="1">OFFSET(raw!$A$1,$A1179*2,0)</f>
        <v>Prestons</v>
      </c>
      <c r="D1179">
        <f t="shared" si="126"/>
        <v>1</v>
      </c>
      <c r="E1179">
        <f ca="1">IF(D1179=0,0,SUM(D$2:D1179))</f>
        <v>637</v>
      </c>
      <c r="F1179">
        <f t="shared" si="127"/>
        <v>38</v>
      </c>
      <c r="G1179" s="5">
        <f t="shared" ca="1" si="128"/>
        <v>48</v>
      </c>
      <c r="H1179">
        <v>2170</v>
      </c>
      <c r="I1179">
        <f t="shared" si="129"/>
        <v>1</v>
      </c>
      <c r="J1179">
        <f t="shared" si="130"/>
        <v>1</v>
      </c>
      <c r="K1179">
        <f ca="1">IF(J1179=0,0,SUM(J$2:J1179))</f>
        <v>345</v>
      </c>
      <c r="L1179">
        <f t="shared" ca="1" si="131"/>
        <v>18</v>
      </c>
    </row>
    <row r="1180" spans="1:12">
      <c r="A1180">
        <f t="shared" si="132"/>
        <v>1179</v>
      </c>
      <c r="B1180" s="11" t="s">
        <v>1743</v>
      </c>
      <c r="C1180" t="str">
        <f ca="1">OFFSET(raw!$A$1,$A1180*2,0)</f>
        <v>Middleton Grange</v>
      </c>
      <c r="D1180">
        <f t="shared" si="126"/>
        <v>1</v>
      </c>
      <c r="E1180">
        <f ca="1">IF(D1180=0,0,SUM(D$2:D1180))</f>
        <v>638</v>
      </c>
      <c r="F1180">
        <f t="shared" si="127"/>
        <v>38</v>
      </c>
      <c r="G1180" s="5">
        <f t="shared" ca="1" si="128"/>
        <v>48</v>
      </c>
      <c r="H1180">
        <v>2171</v>
      </c>
      <c r="I1180">
        <f t="shared" si="129"/>
        <v>1</v>
      </c>
      <c r="J1180">
        <f t="shared" si="130"/>
        <v>1</v>
      </c>
      <c r="K1180">
        <f ca="1">IF(J1180=0,0,SUM(J$2:J1180))</f>
        <v>346</v>
      </c>
      <c r="L1180">
        <f t="shared" ca="1" si="131"/>
        <v>18</v>
      </c>
    </row>
    <row r="1181" spans="1:12">
      <c r="A1181">
        <f t="shared" si="132"/>
        <v>1180</v>
      </c>
      <c r="B1181" s="11" t="s">
        <v>1744</v>
      </c>
      <c r="C1181" t="str">
        <f ca="1">OFFSET(raw!$A$1,$A1181*2,0)</f>
        <v>Wallsend</v>
      </c>
      <c r="D1181">
        <f t="shared" si="126"/>
        <v>1</v>
      </c>
      <c r="E1181">
        <f ca="1">IF(D1181=0,0,SUM(D$2:D1181))</f>
        <v>639</v>
      </c>
      <c r="F1181">
        <f t="shared" si="127"/>
        <v>38</v>
      </c>
      <c r="G1181" s="5">
        <f t="shared" ca="1" si="128"/>
        <v>48</v>
      </c>
      <c r="H1181">
        <v>2287</v>
      </c>
      <c r="I1181">
        <f t="shared" si="129"/>
        <v>0</v>
      </c>
      <c r="J1181">
        <f t="shared" si="130"/>
        <v>0</v>
      </c>
      <c r="K1181">
        <f>IF(J1181=0,0,SUM(J$2:J1181))</f>
        <v>0</v>
      </c>
      <c r="L1181">
        <f t="shared" si="131"/>
        <v>0</v>
      </c>
    </row>
    <row r="1182" spans="1:12">
      <c r="A1182">
        <f t="shared" si="132"/>
        <v>1181</v>
      </c>
      <c r="B1182" s="11" t="s">
        <v>823</v>
      </c>
      <c r="C1182" t="str">
        <f ca="1">OFFSET(raw!$A$1,$A1182*2,0)</f>
        <v>Scone</v>
      </c>
      <c r="D1182">
        <f t="shared" si="126"/>
        <v>0</v>
      </c>
      <c r="E1182">
        <f>IF(D1182=0,0,SUM(D$2:D1182))</f>
        <v>0</v>
      </c>
      <c r="F1182">
        <f t="shared" si="127"/>
        <v>38</v>
      </c>
      <c r="G1182" s="5">
        <f t="shared" si="128"/>
        <v>0</v>
      </c>
      <c r="H1182">
        <v>2337</v>
      </c>
      <c r="I1182">
        <f t="shared" si="129"/>
        <v>0</v>
      </c>
      <c r="J1182">
        <f t="shared" si="130"/>
        <v>0</v>
      </c>
      <c r="K1182">
        <f>IF(J1182=0,0,SUM(J$2:J1182))</f>
        <v>0</v>
      </c>
      <c r="L1182">
        <f t="shared" si="131"/>
        <v>0</v>
      </c>
    </row>
    <row r="1183" spans="1:12">
      <c r="A1183">
        <f t="shared" si="132"/>
        <v>1182</v>
      </c>
      <c r="B1183" s="11" t="s">
        <v>1745</v>
      </c>
      <c r="C1183" t="str">
        <f ca="1">OFFSET(raw!$A$1,$A1183*2,0)</f>
        <v>Matraville</v>
      </c>
      <c r="D1183">
        <f t="shared" si="126"/>
        <v>1</v>
      </c>
      <c r="E1183">
        <f ca="1">IF(D1183=0,0,SUM(D$2:D1183))</f>
        <v>640</v>
      </c>
      <c r="F1183">
        <f t="shared" si="127"/>
        <v>38</v>
      </c>
      <c r="G1183" s="5">
        <f t="shared" ca="1" si="128"/>
        <v>48</v>
      </c>
      <c r="H1183">
        <v>2036</v>
      </c>
      <c r="I1183">
        <f t="shared" si="129"/>
        <v>1</v>
      </c>
      <c r="J1183">
        <f t="shared" si="130"/>
        <v>1</v>
      </c>
      <c r="K1183">
        <f ca="1">IF(J1183=0,0,SUM(J$2:J1183))</f>
        <v>347</v>
      </c>
      <c r="L1183">
        <f t="shared" ca="1" si="131"/>
        <v>18</v>
      </c>
    </row>
    <row r="1184" spans="1:12">
      <c r="A1184">
        <f t="shared" si="132"/>
        <v>1183</v>
      </c>
      <c r="B1184" s="11" t="s">
        <v>1746</v>
      </c>
      <c r="C1184" t="str">
        <f ca="1">OFFSET(raw!$A$1,$A1184*2,0)</f>
        <v>Coleambally</v>
      </c>
      <c r="D1184">
        <f t="shared" si="126"/>
        <v>0</v>
      </c>
      <c r="E1184">
        <f>IF(D1184=0,0,SUM(D$2:D1184))</f>
        <v>0</v>
      </c>
      <c r="F1184">
        <f t="shared" si="127"/>
        <v>38</v>
      </c>
      <c r="G1184" s="5">
        <f t="shared" si="128"/>
        <v>0</v>
      </c>
      <c r="H1184">
        <v>2707</v>
      </c>
      <c r="I1184">
        <f t="shared" si="129"/>
        <v>0</v>
      </c>
      <c r="J1184">
        <f t="shared" si="130"/>
        <v>0</v>
      </c>
      <c r="K1184">
        <f>IF(J1184=0,0,SUM(J$2:J1184))</f>
        <v>0</v>
      </c>
      <c r="L1184">
        <f t="shared" si="131"/>
        <v>0</v>
      </c>
    </row>
    <row r="1185" spans="1:12">
      <c r="A1185">
        <f t="shared" si="132"/>
        <v>1184</v>
      </c>
      <c r="B1185" s="11" t="s">
        <v>1479</v>
      </c>
      <c r="C1185" t="str">
        <f ca="1">OFFSET(raw!$A$1,$A1185*2,0)</f>
        <v>Kurri Kurri</v>
      </c>
      <c r="D1185">
        <f t="shared" si="126"/>
        <v>0</v>
      </c>
      <c r="E1185">
        <f>IF(D1185=0,0,SUM(D$2:D1185))</f>
        <v>0</v>
      </c>
      <c r="F1185">
        <f t="shared" si="127"/>
        <v>38</v>
      </c>
      <c r="G1185" s="5">
        <f t="shared" si="128"/>
        <v>0</v>
      </c>
      <c r="H1185">
        <v>2327</v>
      </c>
      <c r="I1185">
        <f t="shared" si="129"/>
        <v>0</v>
      </c>
      <c r="J1185">
        <f t="shared" si="130"/>
        <v>0</v>
      </c>
      <c r="K1185">
        <f>IF(J1185=0,0,SUM(J$2:J1185))</f>
        <v>0</v>
      </c>
      <c r="L1185">
        <f t="shared" si="131"/>
        <v>0</v>
      </c>
    </row>
    <row r="1186" spans="1:12">
      <c r="A1186">
        <f t="shared" si="132"/>
        <v>1185</v>
      </c>
      <c r="B1186" s="11" t="s">
        <v>1748</v>
      </c>
      <c r="C1186" t="str">
        <f ca="1">OFFSET(raw!$A$1,$A1186*2,0)</f>
        <v>Umina Beach</v>
      </c>
      <c r="D1186">
        <f t="shared" si="126"/>
        <v>1</v>
      </c>
      <c r="E1186">
        <f ca="1">IF(D1186=0,0,SUM(D$2:D1186))</f>
        <v>641</v>
      </c>
      <c r="F1186">
        <f t="shared" si="127"/>
        <v>37</v>
      </c>
      <c r="G1186" s="5">
        <f t="shared" ca="1" si="128"/>
        <v>48</v>
      </c>
      <c r="H1186">
        <v>2257</v>
      </c>
      <c r="I1186">
        <f t="shared" si="129"/>
        <v>0</v>
      </c>
      <c r="J1186">
        <f t="shared" si="130"/>
        <v>0</v>
      </c>
      <c r="K1186">
        <f>IF(J1186=0,0,SUM(J$2:J1186))</f>
        <v>0</v>
      </c>
      <c r="L1186">
        <f t="shared" si="131"/>
        <v>0</v>
      </c>
    </row>
    <row r="1187" spans="1:12">
      <c r="A1187">
        <f t="shared" si="132"/>
        <v>1186</v>
      </c>
      <c r="B1187" s="11" t="s">
        <v>1750</v>
      </c>
      <c r="C1187" t="str">
        <f ca="1">OFFSET(raw!$A$1,$A1187*2,0)</f>
        <v>Shortland</v>
      </c>
      <c r="D1187">
        <f t="shared" si="126"/>
        <v>0</v>
      </c>
      <c r="E1187">
        <f>IF(D1187=0,0,SUM(D$2:D1187))</f>
        <v>0</v>
      </c>
      <c r="F1187">
        <f t="shared" si="127"/>
        <v>37</v>
      </c>
      <c r="G1187" s="5">
        <f t="shared" si="128"/>
        <v>0</v>
      </c>
      <c r="H1187">
        <v>2307</v>
      </c>
      <c r="I1187">
        <f t="shared" si="129"/>
        <v>0</v>
      </c>
      <c r="J1187">
        <f t="shared" si="130"/>
        <v>0</v>
      </c>
      <c r="K1187">
        <f>IF(J1187=0,0,SUM(J$2:J1187))</f>
        <v>0</v>
      </c>
      <c r="L1187">
        <f t="shared" si="131"/>
        <v>0</v>
      </c>
    </row>
    <row r="1188" spans="1:12">
      <c r="A1188">
        <f t="shared" si="132"/>
        <v>1187</v>
      </c>
      <c r="B1188" s="11" t="s">
        <v>1752</v>
      </c>
      <c r="C1188" t="str">
        <f ca="1">OFFSET(raw!$A$1,$A1188*2,0)</f>
        <v>Wyoming</v>
      </c>
      <c r="D1188">
        <f t="shared" si="126"/>
        <v>1</v>
      </c>
      <c r="E1188">
        <f ca="1">IF(D1188=0,0,SUM(D$2:D1188))</f>
        <v>642</v>
      </c>
      <c r="F1188">
        <f t="shared" si="127"/>
        <v>37</v>
      </c>
      <c r="G1188" s="5">
        <f t="shared" ca="1" si="128"/>
        <v>48</v>
      </c>
      <c r="H1188">
        <v>2250</v>
      </c>
      <c r="I1188">
        <f t="shared" si="129"/>
        <v>0</v>
      </c>
      <c r="J1188">
        <f t="shared" si="130"/>
        <v>0</v>
      </c>
      <c r="K1188">
        <f>IF(J1188=0,0,SUM(J$2:J1188))</f>
        <v>0</v>
      </c>
      <c r="L1188">
        <f t="shared" si="131"/>
        <v>0</v>
      </c>
    </row>
    <row r="1189" spans="1:12">
      <c r="A1189">
        <f t="shared" si="132"/>
        <v>1188</v>
      </c>
      <c r="B1189" s="11" t="s">
        <v>1754</v>
      </c>
      <c r="C1189" t="str">
        <f ca="1">OFFSET(raw!$A$1,$A1189*2,0)</f>
        <v>Oran Park</v>
      </c>
      <c r="D1189">
        <f t="shared" si="126"/>
        <v>1</v>
      </c>
      <c r="E1189">
        <f ca="1">IF(D1189=0,0,SUM(D$2:D1189))</f>
        <v>643</v>
      </c>
      <c r="F1189">
        <f t="shared" si="127"/>
        <v>37</v>
      </c>
      <c r="G1189" s="5">
        <f t="shared" ca="1" si="128"/>
        <v>47</v>
      </c>
      <c r="H1189">
        <v>2570</v>
      </c>
      <c r="I1189">
        <f t="shared" si="129"/>
        <v>0</v>
      </c>
      <c r="J1189">
        <f t="shared" si="130"/>
        <v>0</v>
      </c>
      <c r="K1189">
        <f>IF(J1189=0,0,SUM(J$2:J1189))</f>
        <v>0</v>
      </c>
      <c r="L1189">
        <f t="shared" si="131"/>
        <v>0</v>
      </c>
    </row>
    <row r="1190" spans="1:12">
      <c r="A1190">
        <f t="shared" si="132"/>
        <v>1189</v>
      </c>
      <c r="B1190" s="11" t="s">
        <v>1755</v>
      </c>
      <c r="C1190" t="str">
        <f ca="1">OFFSET(raw!$A$1,$A1190*2,0)</f>
        <v>Mount Kembla</v>
      </c>
      <c r="D1190">
        <f t="shared" si="126"/>
        <v>1</v>
      </c>
      <c r="E1190">
        <f ca="1">IF(D1190=0,0,SUM(D$2:D1190))</f>
        <v>644</v>
      </c>
      <c r="F1190">
        <f t="shared" si="127"/>
        <v>37</v>
      </c>
      <c r="G1190" s="5">
        <f t="shared" ca="1" si="128"/>
        <v>47</v>
      </c>
      <c r="H1190">
        <v>2526</v>
      </c>
      <c r="I1190">
        <f t="shared" si="129"/>
        <v>0</v>
      </c>
      <c r="J1190">
        <f t="shared" si="130"/>
        <v>0</v>
      </c>
      <c r="K1190">
        <f>IF(J1190=0,0,SUM(J$2:J1190))</f>
        <v>0</v>
      </c>
      <c r="L1190">
        <f t="shared" si="131"/>
        <v>0</v>
      </c>
    </row>
    <row r="1191" spans="1:12">
      <c r="A1191">
        <f t="shared" si="132"/>
        <v>1190</v>
      </c>
      <c r="B1191" s="11" t="s">
        <v>1757</v>
      </c>
      <c r="C1191" t="str">
        <f ca="1">OFFSET(raw!$A$1,$A1191*2,0)</f>
        <v>Doonside</v>
      </c>
      <c r="D1191">
        <f t="shared" si="126"/>
        <v>0</v>
      </c>
      <c r="E1191">
        <f>IF(D1191=0,0,SUM(D$2:D1191))</f>
        <v>0</v>
      </c>
      <c r="F1191">
        <f t="shared" si="127"/>
        <v>37</v>
      </c>
      <c r="G1191" s="5">
        <f t="shared" si="128"/>
        <v>0</v>
      </c>
      <c r="H1191">
        <v>2767</v>
      </c>
      <c r="I1191">
        <f t="shared" si="129"/>
        <v>0</v>
      </c>
      <c r="J1191">
        <f t="shared" si="130"/>
        <v>0</v>
      </c>
      <c r="K1191">
        <f>IF(J1191=0,0,SUM(J$2:J1191))</f>
        <v>0</v>
      </c>
      <c r="L1191">
        <f t="shared" si="131"/>
        <v>0</v>
      </c>
    </row>
    <row r="1192" spans="1:12">
      <c r="A1192">
        <f t="shared" si="132"/>
        <v>1191</v>
      </c>
      <c r="B1192" s="11" t="s">
        <v>1758</v>
      </c>
      <c r="C1192" t="str">
        <f ca="1">OFFSET(raw!$A$1,$A1192*2,0)</f>
        <v>Evans Head</v>
      </c>
      <c r="D1192">
        <f t="shared" si="126"/>
        <v>0</v>
      </c>
      <c r="E1192">
        <f>IF(D1192=0,0,SUM(D$2:D1192))</f>
        <v>0</v>
      </c>
      <c r="F1192">
        <f t="shared" si="127"/>
        <v>37</v>
      </c>
      <c r="G1192" s="5">
        <f t="shared" si="128"/>
        <v>0</v>
      </c>
      <c r="H1192">
        <v>2473</v>
      </c>
      <c r="I1192">
        <f t="shared" si="129"/>
        <v>0</v>
      </c>
      <c r="J1192">
        <f t="shared" si="130"/>
        <v>0</v>
      </c>
      <c r="K1192">
        <f>IF(J1192=0,0,SUM(J$2:J1192))</f>
        <v>0</v>
      </c>
      <c r="L1192">
        <f t="shared" si="131"/>
        <v>0</v>
      </c>
    </row>
    <row r="1193" spans="1:12">
      <c r="A1193">
        <f t="shared" si="132"/>
        <v>1192</v>
      </c>
      <c r="B1193" s="11" t="s">
        <v>1760</v>
      </c>
      <c r="C1193" t="str">
        <f ca="1">OFFSET(raw!$A$1,$A1193*2,0)</f>
        <v>Bilambil</v>
      </c>
      <c r="D1193">
        <f t="shared" si="126"/>
        <v>1</v>
      </c>
      <c r="E1193">
        <f ca="1">IF(D1193=0,0,SUM(D$2:D1193))</f>
        <v>645</v>
      </c>
      <c r="F1193">
        <f t="shared" si="127"/>
        <v>37</v>
      </c>
      <c r="G1193" s="5">
        <f t="shared" ca="1" si="128"/>
        <v>47</v>
      </c>
      <c r="H1193">
        <v>2486</v>
      </c>
      <c r="I1193">
        <f t="shared" si="129"/>
        <v>0</v>
      </c>
      <c r="J1193">
        <f t="shared" si="130"/>
        <v>0</v>
      </c>
      <c r="K1193">
        <f>IF(J1193=0,0,SUM(J$2:J1193))</f>
        <v>0</v>
      </c>
      <c r="L1193">
        <f t="shared" si="131"/>
        <v>0</v>
      </c>
    </row>
    <row r="1194" spans="1:12">
      <c r="A1194">
        <f t="shared" si="132"/>
        <v>1193</v>
      </c>
      <c r="B1194" s="11" t="s">
        <v>1762</v>
      </c>
      <c r="C1194" t="str">
        <f ca="1">OFFSET(raw!$A$1,$A1194*2,0)</f>
        <v>Blaxland</v>
      </c>
      <c r="D1194">
        <f t="shared" si="126"/>
        <v>1</v>
      </c>
      <c r="E1194">
        <f ca="1">IF(D1194=0,0,SUM(D$2:D1194))</f>
        <v>646</v>
      </c>
      <c r="F1194">
        <f t="shared" si="127"/>
        <v>37</v>
      </c>
      <c r="G1194" s="5">
        <f t="shared" ca="1" si="128"/>
        <v>47</v>
      </c>
      <c r="H1194">
        <v>2774</v>
      </c>
      <c r="I1194">
        <f t="shared" si="129"/>
        <v>0</v>
      </c>
      <c r="J1194">
        <f t="shared" si="130"/>
        <v>0</v>
      </c>
      <c r="K1194">
        <f>IF(J1194=0,0,SUM(J$2:J1194))</f>
        <v>0</v>
      </c>
      <c r="L1194">
        <f t="shared" si="131"/>
        <v>0</v>
      </c>
    </row>
    <row r="1195" spans="1:12">
      <c r="A1195">
        <f t="shared" si="132"/>
        <v>1194</v>
      </c>
      <c r="B1195" s="11" t="s">
        <v>1764</v>
      </c>
      <c r="C1195" t="str">
        <f ca="1">OFFSET(raw!$A$1,$A1195*2,0)</f>
        <v>Bolwarra</v>
      </c>
      <c r="D1195">
        <f t="shared" si="126"/>
        <v>1</v>
      </c>
      <c r="E1195">
        <f ca="1">IF(D1195=0,0,SUM(D$2:D1195))</f>
        <v>647</v>
      </c>
      <c r="F1195">
        <f t="shared" si="127"/>
        <v>37</v>
      </c>
      <c r="G1195" s="5">
        <f t="shared" ca="1" si="128"/>
        <v>47</v>
      </c>
      <c r="H1195">
        <v>2320</v>
      </c>
      <c r="I1195">
        <f t="shared" si="129"/>
        <v>0</v>
      </c>
      <c r="J1195">
        <f t="shared" si="130"/>
        <v>0</v>
      </c>
      <c r="K1195">
        <f>IF(J1195=0,0,SUM(J$2:J1195))</f>
        <v>0</v>
      </c>
      <c r="L1195">
        <f t="shared" si="131"/>
        <v>0</v>
      </c>
    </row>
    <row r="1196" spans="1:12">
      <c r="A1196">
        <f t="shared" si="132"/>
        <v>1195</v>
      </c>
      <c r="B1196" s="11" t="s">
        <v>1766</v>
      </c>
      <c r="C1196" t="str">
        <f ca="1">OFFSET(raw!$A$1,$A1196*2,0)</f>
        <v>Orange</v>
      </c>
      <c r="D1196">
        <f t="shared" si="126"/>
        <v>0</v>
      </c>
      <c r="E1196">
        <f>IF(D1196=0,0,SUM(D$2:D1196))</f>
        <v>0</v>
      </c>
      <c r="F1196">
        <f t="shared" si="127"/>
        <v>37</v>
      </c>
      <c r="G1196" s="5">
        <f t="shared" si="128"/>
        <v>0</v>
      </c>
      <c r="H1196">
        <v>2800</v>
      </c>
      <c r="I1196">
        <f t="shared" si="129"/>
        <v>0</v>
      </c>
      <c r="J1196">
        <f t="shared" si="130"/>
        <v>0</v>
      </c>
      <c r="K1196">
        <f>IF(J1196=0,0,SUM(J$2:J1196))</f>
        <v>0</v>
      </c>
      <c r="L1196">
        <f t="shared" si="131"/>
        <v>0</v>
      </c>
    </row>
    <row r="1197" spans="1:12">
      <c r="A1197">
        <f t="shared" si="132"/>
        <v>1196</v>
      </c>
      <c r="B1197" s="11" t="s">
        <v>1767</v>
      </c>
      <c r="C1197" t="str">
        <f ca="1">OFFSET(raw!$A$1,$A1197*2,0)</f>
        <v>Raby</v>
      </c>
      <c r="D1197">
        <f t="shared" si="126"/>
        <v>1</v>
      </c>
      <c r="E1197">
        <f ca="1">IF(D1197=0,0,SUM(D$2:D1197))</f>
        <v>648</v>
      </c>
      <c r="F1197">
        <f t="shared" si="127"/>
        <v>37</v>
      </c>
      <c r="G1197" s="5">
        <f t="shared" ca="1" si="128"/>
        <v>47</v>
      </c>
      <c r="H1197">
        <v>2566</v>
      </c>
      <c r="I1197">
        <f t="shared" si="129"/>
        <v>0</v>
      </c>
      <c r="J1197">
        <f t="shared" si="130"/>
        <v>0</v>
      </c>
      <c r="K1197">
        <f>IF(J1197=0,0,SUM(J$2:J1197))</f>
        <v>0</v>
      </c>
      <c r="L1197">
        <f t="shared" si="131"/>
        <v>0</v>
      </c>
    </row>
    <row r="1198" spans="1:12">
      <c r="A1198">
        <f t="shared" si="132"/>
        <v>1197</v>
      </c>
      <c r="B1198" s="11" t="s">
        <v>1769</v>
      </c>
      <c r="C1198" t="str">
        <f ca="1">OFFSET(raw!$A$1,$A1198*2,0)</f>
        <v>Lochinvar</v>
      </c>
      <c r="D1198">
        <f t="shared" si="126"/>
        <v>1</v>
      </c>
      <c r="E1198">
        <f ca="1">IF(D1198=0,0,SUM(D$2:D1198))</f>
        <v>649</v>
      </c>
      <c r="F1198">
        <f t="shared" si="127"/>
        <v>37</v>
      </c>
      <c r="G1198" s="5">
        <f t="shared" ca="1" si="128"/>
        <v>47</v>
      </c>
      <c r="H1198">
        <v>2321</v>
      </c>
      <c r="I1198">
        <f t="shared" si="129"/>
        <v>0</v>
      </c>
      <c r="J1198">
        <f t="shared" si="130"/>
        <v>0</v>
      </c>
      <c r="K1198">
        <f>IF(J1198=0,0,SUM(J$2:J1198))</f>
        <v>0</v>
      </c>
      <c r="L1198">
        <f t="shared" si="131"/>
        <v>0</v>
      </c>
    </row>
    <row r="1199" spans="1:12">
      <c r="A1199">
        <f t="shared" si="132"/>
        <v>1198</v>
      </c>
      <c r="B1199" s="11" t="s">
        <v>200</v>
      </c>
      <c r="C1199" t="str">
        <f ca="1">OFFSET(raw!$A$1,$A1199*2,0)</f>
        <v>Picton</v>
      </c>
      <c r="D1199">
        <f t="shared" si="126"/>
        <v>0</v>
      </c>
      <c r="E1199">
        <f>IF(D1199=0,0,SUM(D$2:D1199))</f>
        <v>0</v>
      </c>
      <c r="F1199">
        <f t="shared" si="127"/>
        <v>37</v>
      </c>
      <c r="G1199" s="5">
        <f t="shared" si="128"/>
        <v>0</v>
      </c>
      <c r="H1199">
        <v>2571</v>
      </c>
      <c r="I1199">
        <f t="shared" si="129"/>
        <v>0</v>
      </c>
      <c r="J1199">
        <f t="shared" si="130"/>
        <v>0</v>
      </c>
      <c r="K1199">
        <f>IF(J1199=0,0,SUM(J$2:J1199))</f>
        <v>0</v>
      </c>
      <c r="L1199">
        <f t="shared" si="131"/>
        <v>0</v>
      </c>
    </row>
    <row r="1200" spans="1:12">
      <c r="A1200">
        <f t="shared" si="132"/>
        <v>1199</v>
      </c>
      <c r="B1200" s="11" t="s">
        <v>1771</v>
      </c>
      <c r="C1200" t="str">
        <f ca="1">OFFSET(raw!$A$1,$A1200*2,0)</f>
        <v>Scone</v>
      </c>
      <c r="D1200">
        <f t="shared" si="126"/>
        <v>1</v>
      </c>
      <c r="E1200">
        <f ca="1">IF(D1200=0,0,SUM(D$2:D1200))</f>
        <v>650</v>
      </c>
      <c r="F1200">
        <f t="shared" si="127"/>
        <v>37</v>
      </c>
      <c r="G1200" s="5">
        <f t="shared" ca="1" si="128"/>
        <v>47</v>
      </c>
      <c r="H1200">
        <v>2337</v>
      </c>
      <c r="I1200">
        <f t="shared" si="129"/>
        <v>0</v>
      </c>
      <c r="J1200">
        <f t="shared" si="130"/>
        <v>0</v>
      </c>
      <c r="K1200">
        <f>IF(J1200=0,0,SUM(J$2:J1200))</f>
        <v>0</v>
      </c>
      <c r="L1200">
        <f t="shared" si="131"/>
        <v>0</v>
      </c>
    </row>
    <row r="1201" spans="1:12">
      <c r="A1201">
        <f t="shared" si="132"/>
        <v>1200</v>
      </c>
      <c r="B1201" s="11" t="s">
        <v>1772</v>
      </c>
      <c r="C1201" t="str">
        <f ca="1">OFFSET(raw!$A$1,$A1201*2,0)</f>
        <v>Beelbangera</v>
      </c>
      <c r="D1201">
        <f t="shared" si="126"/>
        <v>1</v>
      </c>
      <c r="E1201">
        <f ca="1">IF(D1201=0,0,SUM(D$2:D1201))</f>
        <v>651</v>
      </c>
      <c r="F1201">
        <f t="shared" si="127"/>
        <v>37</v>
      </c>
      <c r="G1201" s="5">
        <f t="shared" ca="1" si="128"/>
        <v>47</v>
      </c>
      <c r="H1201">
        <v>2680</v>
      </c>
      <c r="I1201">
        <f t="shared" si="129"/>
        <v>0</v>
      </c>
      <c r="J1201">
        <f t="shared" si="130"/>
        <v>0</v>
      </c>
      <c r="K1201">
        <f>IF(J1201=0,0,SUM(J$2:J1201))</f>
        <v>0</v>
      </c>
      <c r="L1201">
        <f t="shared" si="131"/>
        <v>0</v>
      </c>
    </row>
    <row r="1202" spans="1:12">
      <c r="A1202">
        <f t="shared" si="132"/>
        <v>1201</v>
      </c>
      <c r="B1202" s="11" t="s">
        <v>1774</v>
      </c>
      <c r="C1202" t="str">
        <f ca="1">OFFSET(raw!$A$1,$A1202*2,0)</f>
        <v>Llandilo</v>
      </c>
      <c r="D1202">
        <f t="shared" si="126"/>
        <v>1</v>
      </c>
      <c r="E1202">
        <f ca="1">IF(D1202=0,0,SUM(D$2:D1202))</f>
        <v>652</v>
      </c>
      <c r="F1202">
        <f t="shared" si="127"/>
        <v>37</v>
      </c>
      <c r="G1202" s="5">
        <f t="shared" ca="1" si="128"/>
        <v>47</v>
      </c>
      <c r="H1202">
        <v>2747</v>
      </c>
      <c r="I1202">
        <f t="shared" si="129"/>
        <v>0</v>
      </c>
      <c r="J1202">
        <f t="shared" si="130"/>
        <v>0</v>
      </c>
      <c r="K1202">
        <f>IF(J1202=0,0,SUM(J$2:J1202))</f>
        <v>0</v>
      </c>
      <c r="L1202">
        <f t="shared" si="131"/>
        <v>0</v>
      </c>
    </row>
    <row r="1203" spans="1:12">
      <c r="A1203">
        <f t="shared" si="132"/>
        <v>1202</v>
      </c>
      <c r="B1203" s="11" t="s">
        <v>1776</v>
      </c>
      <c r="C1203" t="str">
        <f ca="1">OFFSET(raw!$A$1,$A1203*2,0)</f>
        <v>Yarravel</v>
      </c>
      <c r="D1203">
        <f t="shared" si="126"/>
        <v>1</v>
      </c>
      <c r="E1203">
        <f ca="1">IF(D1203=0,0,SUM(D$2:D1203))</f>
        <v>653</v>
      </c>
      <c r="F1203">
        <f t="shared" si="127"/>
        <v>37</v>
      </c>
      <c r="G1203" s="5">
        <f t="shared" ca="1" si="128"/>
        <v>47</v>
      </c>
      <c r="H1203">
        <v>2440</v>
      </c>
      <c r="I1203">
        <f t="shared" si="129"/>
        <v>0</v>
      </c>
      <c r="J1203">
        <f t="shared" si="130"/>
        <v>0</v>
      </c>
      <c r="K1203">
        <f>IF(J1203=0,0,SUM(J$2:J1203))</f>
        <v>0</v>
      </c>
      <c r="L1203">
        <f t="shared" si="131"/>
        <v>0</v>
      </c>
    </row>
    <row r="1204" spans="1:12">
      <c r="A1204">
        <f t="shared" si="132"/>
        <v>1203</v>
      </c>
      <c r="B1204" s="11" t="s">
        <v>1778</v>
      </c>
      <c r="C1204" t="str">
        <f ca="1">OFFSET(raw!$A$1,$A1204*2,0)</f>
        <v>Tamworth</v>
      </c>
      <c r="D1204">
        <f t="shared" si="126"/>
        <v>0</v>
      </c>
      <c r="E1204">
        <f>IF(D1204=0,0,SUM(D$2:D1204))</f>
        <v>0</v>
      </c>
      <c r="F1204">
        <f t="shared" si="127"/>
        <v>37</v>
      </c>
      <c r="G1204" s="5">
        <f t="shared" si="128"/>
        <v>0</v>
      </c>
      <c r="H1204">
        <v>2340</v>
      </c>
      <c r="I1204">
        <f t="shared" si="129"/>
        <v>0</v>
      </c>
      <c r="J1204">
        <f t="shared" si="130"/>
        <v>0</v>
      </c>
      <c r="K1204">
        <f>IF(J1204=0,0,SUM(J$2:J1204))</f>
        <v>0</v>
      </c>
      <c r="L1204">
        <f t="shared" si="131"/>
        <v>0</v>
      </c>
    </row>
    <row r="1205" spans="1:12">
      <c r="A1205">
        <f t="shared" si="132"/>
        <v>1204</v>
      </c>
      <c r="B1205" s="11" t="s">
        <v>1779</v>
      </c>
      <c r="C1205" t="str">
        <f ca="1">OFFSET(raw!$A$1,$A1205*2,0)</f>
        <v>Braidwood</v>
      </c>
      <c r="D1205">
        <f t="shared" si="126"/>
        <v>0</v>
      </c>
      <c r="E1205">
        <f>IF(D1205=0,0,SUM(D$2:D1205))</f>
        <v>0</v>
      </c>
      <c r="F1205">
        <f t="shared" si="127"/>
        <v>36</v>
      </c>
      <c r="G1205" s="5">
        <f t="shared" si="128"/>
        <v>0</v>
      </c>
      <c r="H1205">
        <v>2622</v>
      </c>
      <c r="I1205">
        <f t="shared" si="129"/>
        <v>0</v>
      </c>
      <c r="J1205">
        <f t="shared" si="130"/>
        <v>0</v>
      </c>
      <c r="K1205">
        <f>IF(J1205=0,0,SUM(J$2:J1205))</f>
        <v>0</v>
      </c>
      <c r="L1205">
        <f t="shared" si="131"/>
        <v>0</v>
      </c>
    </row>
    <row r="1206" spans="1:12">
      <c r="A1206">
        <f t="shared" si="132"/>
        <v>1205</v>
      </c>
      <c r="B1206" s="11" t="s">
        <v>1781</v>
      </c>
      <c r="C1206" t="str">
        <f ca="1">OFFSET(raw!$A$1,$A1206*2,0)</f>
        <v>Broken Hill</v>
      </c>
      <c r="D1206">
        <f t="shared" si="126"/>
        <v>0</v>
      </c>
      <c r="E1206">
        <f>IF(D1206=0,0,SUM(D$2:D1206))</f>
        <v>0</v>
      </c>
      <c r="F1206">
        <f t="shared" si="127"/>
        <v>36</v>
      </c>
      <c r="G1206" s="5">
        <f t="shared" si="128"/>
        <v>0</v>
      </c>
      <c r="H1206">
        <v>2880</v>
      </c>
      <c r="I1206">
        <f t="shared" si="129"/>
        <v>0</v>
      </c>
      <c r="J1206">
        <f t="shared" si="130"/>
        <v>0</v>
      </c>
      <c r="K1206">
        <f>IF(J1206=0,0,SUM(J$2:J1206))</f>
        <v>0</v>
      </c>
      <c r="L1206">
        <f t="shared" si="131"/>
        <v>0</v>
      </c>
    </row>
    <row r="1207" spans="1:12">
      <c r="A1207">
        <f t="shared" si="132"/>
        <v>1206</v>
      </c>
      <c r="B1207" s="11" t="s">
        <v>1782</v>
      </c>
      <c r="C1207" t="str">
        <f ca="1">OFFSET(raw!$A$1,$A1207*2,0)</f>
        <v>Parkes</v>
      </c>
      <c r="D1207">
        <f t="shared" si="126"/>
        <v>0</v>
      </c>
      <c r="E1207">
        <f>IF(D1207=0,0,SUM(D$2:D1207))</f>
        <v>0</v>
      </c>
      <c r="F1207">
        <f t="shared" si="127"/>
        <v>36</v>
      </c>
      <c r="G1207" s="5">
        <f t="shared" si="128"/>
        <v>0</v>
      </c>
      <c r="H1207">
        <v>2600</v>
      </c>
      <c r="I1207">
        <f t="shared" si="129"/>
        <v>0</v>
      </c>
      <c r="J1207">
        <f t="shared" si="130"/>
        <v>0</v>
      </c>
      <c r="K1207">
        <f>IF(J1207=0,0,SUM(J$2:J1207))</f>
        <v>0</v>
      </c>
      <c r="L1207">
        <f t="shared" si="131"/>
        <v>0</v>
      </c>
    </row>
    <row r="1208" spans="1:12">
      <c r="A1208">
        <f t="shared" si="132"/>
        <v>1207</v>
      </c>
      <c r="B1208" s="11" t="s">
        <v>1784</v>
      </c>
      <c r="C1208" t="str">
        <f ca="1">OFFSET(raw!$A$1,$A1208*2,0)</f>
        <v>Mascot</v>
      </c>
      <c r="D1208">
        <f t="shared" si="126"/>
        <v>1</v>
      </c>
      <c r="E1208">
        <f ca="1">IF(D1208=0,0,SUM(D$2:D1208))</f>
        <v>654</v>
      </c>
      <c r="F1208">
        <f t="shared" si="127"/>
        <v>36</v>
      </c>
      <c r="G1208" s="5">
        <f t="shared" ca="1" si="128"/>
        <v>47</v>
      </c>
      <c r="H1208">
        <v>2020</v>
      </c>
      <c r="I1208">
        <f t="shared" si="129"/>
        <v>1</v>
      </c>
      <c r="J1208">
        <f t="shared" si="130"/>
        <v>1</v>
      </c>
      <c r="K1208">
        <f ca="1">IF(J1208=0,0,SUM(J$2:J1208))</f>
        <v>348</v>
      </c>
      <c r="L1208">
        <f t="shared" ca="1" si="131"/>
        <v>18</v>
      </c>
    </row>
    <row r="1209" spans="1:12">
      <c r="A1209">
        <f t="shared" si="132"/>
        <v>1208</v>
      </c>
      <c r="B1209" s="11" t="s">
        <v>1785</v>
      </c>
      <c r="C1209" t="str">
        <f ca="1">OFFSET(raw!$A$1,$A1209*2,0)</f>
        <v>Waratah</v>
      </c>
      <c r="D1209">
        <f t="shared" si="126"/>
        <v>1</v>
      </c>
      <c r="E1209">
        <f ca="1">IF(D1209=0,0,SUM(D$2:D1209))</f>
        <v>655</v>
      </c>
      <c r="F1209">
        <f t="shared" si="127"/>
        <v>36</v>
      </c>
      <c r="G1209" s="5">
        <f t="shared" ca="1" si="128"/>
        <v>46</v>
      </c>
      <c r="H1209">
        <v>2298</v>
      </c>
      <c r="I1209">
        <f t="shared" si="129"/>
        <v>0</v>
      </c>
      <c r="J1209">
        <f t="shared" si="130"/>
        <v>0</v>
      </c>
      <c r="K1209">
        <f>IF(J1209=0,0,SUM(J$2:J1209))</f>
        <v>0</v>
      </c>
      <c r="L1209">
        <f t="shared" si="131"/>
        <v>0</v>
      </c>
    </row>
    <row r="1210" spans="1:12">
      <c r="A1210">
        <f t="shared" si="132"/>
        <v>1209</v>
      </c>
      <c r="B1210" s="11" t="s">
        <v>1786</v>
      </c>
      <c r="C1210" t="str">
        <f ca="1">OFFSET(raw!$A$1,$A1210*2,0)</f>
        <v>Edgeworth</v>
      </c>
      <c r="D1210">
        <f t="shared" si="126"/>
        <v>1</v>
      </c>
      <c r="E1210">
        <f ca="1">IF(D1210=0,0,SUM(D$2:D1210))</f>
        <v>656</v>
      </c>
      <c r="F1210">
        <f t="shared" si="127"/>
        <v>36</v>
      </c>
      <c r="G1210" s="5">
        <f t="shared" ca="1" si="128"/>
        <v>46</v>
      </c>
      <c r="H1210">
        <v>2285</v>
      </c>
      <c r="I1210">
        <f t="shared" si="129"/>
        <v>0</v>
      </c>
      <c r="J1210">
        <f t="shared" si="130"/>
        <v>0</v>
      </c>
      <c r="K1210">
        <f>IF(J1210=0,0,SUM(J$2:J1210))</f>
        <v>0</v>
      </c>
      <c r="L1210">
        <f t="shared" si="131"/>
        <v>0</v>
      </c>
    </row>
    <row r="1211" spans="1:12">
      <c r="A1211">
        <f t="shared" si="132"/>
        <v>1210</v>
      </c>
      <c r="B1211" s="11" t="s">
        <v>1787</v>
      </c>
      <c r="C1211" t="str">
        <f ca="1">OFFSET(raw!$A$1,$A1211*2,0)</f>
        <v>Cobargo</v>
      </c>
      <c r="D1211">
        <f t="shared" si="126"/>
        <v>1</v>
      </c>
      <c r="E1211">
        <f ca="1">IF(D1211=0,0,SUM(D$2:D1211))</f>
        <v>657</v>
      </c>
      <c r="F1211">
        <f t="shared" si="127"/>
        <v>36</v>
      </c>
      <c r="G1211" s="5">
        <f t="shared" ca="1" si="128"/>
        <v>46</v>
      </c>
      <c r="H1211">
        <v>2550</v>
      </c>
      <c r="I1211">
        <f t="shared" si="129"/>
        <v>0</v>
      </c>
      <c r="J1211">
        <f t="shared" si="130"/>
        <v>0</v>
      </c>
      <c r="K1211">
        <f>IF(J1211=0,0,SUM(J$2:J1211))</f>
        <v>0</v>
      </c>
      <c r="L1211">
        <f t="shared" si="131"/>
        <v>0</v>
      </c>
    </row>
    <row r="1212" spans="1:12">
      <c r="A1212">
        <f t="shared" si="132"/>
        <v>1211</v>
      </c>
      <c r="B1212" s="11" t="s">
        <v>1789</v>
      </c>
      <c r="C1212" t="str">
        <f ca="1">OFFSET(raw!$A$1,$A1212*2,0)</f>
        <v>Glebe</v>
      </c>
      <c r="D1212">
        <f t="shared" si="126"/>
        <v>1</v>
      </c>
      <c r="E1212">
        <f ca="1">IF(D1212=0,0,SUM(D$2:D1212))</f>
        <v>658</v>
      </c>
      <c r="F1212">
        <f t="shared" si="127"/>
        <v>36</v>
      </c>
      <c r="G1212" s="5">
        <f t="shared" ca="1" si="128"/>
        <v>46</v>
      </c>
      <c r="H1212">
        <v>2037</v>
      </c>
      <c r="I1212">
        <f t="shared" si="129"/>
        <v>1</v>
      </c>
      <c r="J1212">
        <f t="shared" si="130"/>
        <v>1</v>
      </c>
      <c r="K1212">
        <f ca="1">IF(J1212=0,0,SUM(J$2:J1212))</f>
        <v>349</v>
      </c>
      <c r="L1212">
        <f t="shared" ca="1" si="131"/>
        <v>17</v>
      </c>
    </row>
    <row r="1213" spans="1:12">
      <c r="A1213">
        <f t="shared" si="132"/>
        <v>1212</v>
      </c>
      <c r="B1213" s="11" t="s">
        <v>1790</v>
      </c>
      <c r="C1213" s="9" t="s">
        <v>1634</v>
      </c>
      <c r="D1213">
        <f t="shared" si="126"/>
        <v>0</v>
      </c>
      <c r="E1213">
        <f>IF(D1213=0,0,SUM(D$2:D1213))</f>
        <v>0</v>
      </c>
      <c r="F1213">
        <f t="shared" si="127"/>
        <v>36</v>
      </c>
      <c r="G1213" s="5">
        <f t="shared" si="128"/>
        <v>0</v>
      </c>
      <c r="H1213">
        <v>2630</v>
      </c>
      <c r="I1213">
        <f t="shared" si="129"/>
        <v>0</v>
      </c>
      <c r="J1213">
        <f t="shared" si="130"/>
        <v>0</v>
      </c>
      <c r="K1213">
        <f>IF(J1213=0,0,SUM(J$2:J1213))</f>
        <v>0</v>
      </c>
      <c r="L1213">
        <f t="shared" si="131"/>
        <v>0</v>
      </c>
    </row>
    <row r="1214" spans="1:12">
      <c r="A1214">
        <f t="shared" si="132"/>
        <v>1213</v>
      </c>
      <c r="B1214" s="11" t="s">
        <v>1792</v>
      </c>
      <c r="C1214" t="str">
        <f ca="1">OFFSET(raw!$A$1,$A1214*2,0)</f>
        <v>Tottenham</v>
      </c>
      <c r="D1214">
        <f t="shared" si="126"/>
        <v>0</v>
      </c>
      <c r="E1214">
        <f>IF(D1214=0,0,SUM(D$2:D1214))</f>
        <v>0</v>
      </c>
      <c r="F1214">
        <f t="shared" si="127"/>
        <v>36</v>
      </c>
      <c r="G1214" s="5">
        <f t="shared" si="128"/>
        <v>0</v>
      </c>
      <c r="H1214">
        <v>2873</v>
      </c>
      <c r="I1214">
        <f t="shared" si="129"/>
        <v>0</v>
      </c>
      <c r="J1214">
        <f t="shared" si="130"/>
        <v>0</v>
      </c>
      <c r="K1214">
        <f>IF(J1214=0,0,SUM(J$2:J1214))</f>
        <v>0</v>
      </c>
      <c r="L1214">
        <f t="shared" si="131"/>
        <v>0</v>
      </c>
    </row>
    <row r="1215" spans="1:12">
      <c r="A1215">
        <f t="shared" si="132"/>
        <v>1214</v>
      </c>
      <c r="B1215" s="11" t="s">
        <v>1794</v>
      </c>
      <c r="C1215" t="str">
        <f ca="1">OFFSET(raw!$A$1,$A1215*2,0)</f>
        <v>Moree</v>
      </c>
      <c r="D1215">
        <f t="shared" si="126"/>
        <v>0</v>
      </c>
      <c r="E1215">
        <f>IF(D1215=0,0,SUM(D$2:D1215))</f>
        <v>0</v>
      </c>
      <c r="F1215">
        <f t="shared" si="127"/>
        <v>36</v>
      </c>
      <c r="G1215" s="5">
        <f t="shared" si="128"/>
        <v>0</v>
      </c>
      <c r="H1215">
        <v>2400</v>
      </c>
      <c r="I1215">
        <f t="shared" si="129"/>
        <v>0</v>
      </c>
      <c r="J1215">
        <f t="shared" si="130"/>
        <v>0</v>
      </c>
      <c r="K1215">
        <f>IF(J1215=0,0,SUM(J$2:J1215))</f>
        <v>0</v>
      </c>
      <c r="L1215">
        <f t="shared" si="131"/>
        <v>0</v>
      </c>
    </row>
    <row r="1216" spans="1:12">
      <c r="A1216">
        <f t="shared" si="132"/>
        <v>1215</v>
      </c>
      <c r="B1216" s="11" t="s">
        <v>1795</v>
      </c>
      <c r="C1216" t="str">
        <f ca="1">OFFSET(raw!$A$1,$A1216*2,0)</f>
        <v>Deniliquin</v>
      </c>
      <c r="D1216">
        <f t="shared" si="126"/>
        <v>0</v>
      </c>
      <c r="E1216">
        <f>IF(D1216=0,0,SUM(D$2:D1216))</f>
        <v>0</v>
      </c>
      <c r="F1216">
        <f t="shared" si="127"/>
        <v>36</v>
      </c>
      <c r="G1216" s="5">
        <f t="shared" si="128"/>
        <v>0</v>
      </c>
      <c r="H1216">
        <v>2710</v>
      </c>
      <c r="I1216">
        <f t="shared" si="129"/>
        <v>0</v>
      </c>
      <c r="J1216">
        <f t="shared" si="130"/>
        <v>0</v>
      </c>
      <c r="K1216">
        <f>IF(J1216=0,0,SUM(J$2:J1216))</f>
        <v>0</v>
      </c>
      <c r="L1216">
        <f t="shared" si="131"/>
        <v>0</v>
      </c>
    </row>
    <row r="1217" spans="1:12">
      <c r="A1217">
        <f t="shared" si="132"/>
        <v>1216</v>
      </c>
      <c r="B1217" s="11" t="s">
        <v>1796</v>
      </c>
      <c r="C1217" t="str">
        <f ca="1">OFFSET(raw!$A$1,$A1217*2,0)</f>
        <v>Ulladulla</v>
      </c>
      <c r="D1217">
        <f t="shared" si="126"/>
        <v>1</v>
      </c>
      <c r="E1217">
        <f ca="1">IF(D1217=0,0,SUM(D$2:D1217))</f>
        <v>659</v>
      </c>
      <c r="F1217">
        <f t="shared" si="127"/>
        <v>36</v>
      </c>
      <c r="G1217" s="5">
        <f t="shared" ca="1" si="128"/>
        <v>46</v>
      </c>
      <c r="H1217">
        <v>2539</v>
      </c>
      <c r="I1217">
        <f t="shared" si="129"/>
        <v>0</v>
      </c>
      <c r="J1217">
        <f t="shared" si="130"/>
        <v>0</v>
      </c>
      <c r="K1217">
        <f>IF(J1217=0,0,SUM(J$2:J1217))</f>
        <v>0</v>
      </c>
      <c r="L1217">
        <f t="shared" si="131"/>
        <v>0</v>
      </c>
    </row>
    <row r="1218" spans="1:12">
      <c r="A1218">
        <f t="shared" si="132"/>
        <v>1217</v>
      </c>
      <c r="B1218" s="11" t="s">
        <v>1798</v>
      </c>
      <c r="C1218" t="str">
        <f ca="1">OFFSET(raw!$A$1,$A1218*2,0)</f>
        <v>Eglinton</v>
      </c>
      <c r="D1218">
        <f t="shared" si="126"/>
        <v>1</v>
      </c>
      <c r="E1218">
        <f ca="1">IF(D1218=0,0,SUM(D$2:D1218))</f>
        <v>660</v>
      </c>
      <c r="F1218">
        <f t="shared" si="127"/>
        <v>36</v>
      </c>
      <c r="G1218" s="5">
        <f t="shared" ca="1" si="128"/>
        <v>46</v>
      </c>
      <c r="H1218">
        <v>2795</v>
      </c>
      <c r="I1218">
        <f t="shared" si="129"/>
        <v>0</v>
      </c>
      <c r="J1218">
        <f t="shared" si="130"/>
        <v>0</v>
      </c>
      <c r="K1218">
        <f>IF(J1218=0,0,SUM(J$2:J1218))</f>
        <v>0</v>
      </c>
      <c r="L1218">
        <f t="shared" si="131"/>
        <v>0</v>
      </c>
    </row>
    <row r="1219" spans="1:12">
      <c r="A1219">
        <f t="shared" si="132"/>
        <v>1218</v>
      </c>
      <c r="B1219" s="11" t="s">
        <v>1800</v>
      </c>
      <c r="C1219" t="str">
        <f ca="1">OFFSET(raw!$A$1,$A1219*2,0)</f>
        <v>Wallerawang</v>
      </c>
      <c r="D1219">
        <f t="shared" ref="D1219:D1282" si="133">IF(ISNUMBER(FIND("Public",B1219)),1,0)</f>
        <v>1</v>
      </c>
      <c r="E1219">
        <f ca="1">IF(D1219=0,0,SUM(D$2:D1219))</f>
        <v>661</v>
      </c>
      <c r="F1219">
        <f t="shared" ref="F1219:F1282" si="134">100-ROUND(A1219/MAX(A:A)*100, 0)</f>
        <v>36</v>
      </c>
      <c r="G1219" s="5">
        <f t="shared" ref="G1219:G1282" ca="1" si="135">IF(E1219=0,0,ROUND(1-E1219/MAX(E$2:E$1897),2))*100</f>
        <v>46</v>
      </c>
      <c r="H1219">
        <v>2845</v>
      </c>
      <c r="I1219">
        <f t="shared" ref="I1219:I1282" si="136">IFERROR(IF(H1219&lt;2250,1,0),0)</f>
        <v>0</v>
      </c>
      <c r="J1219">
        <f t="shared" ref="J1219:J1282" si="137">I1219*D1219</f>
        <v>0</v>
      </c>
      <c r="K1219">
        <f>IF(J1219=0,0,SUM(J$2:J1219))</f>
        <v>0</v>
      </c>
      <c r="L1219">
        <f t="shared" ref="L1219:L1282" si="138">IF(K1219=0,0,ROUND(1-K1219/MAX(K$2:K$1897),2))*100</f>
        <v>0</v>
      </c>
    </row>
    <row r="1220" spans="1:12">
      <c r="A1220">
        <f t="shared" ref="A1220:A1283" si="139">A1219+1</f>
        <v>1219</v>
      </c>
      <c r="B1220" s="11" t="s">
        <v>611</v>
      </c>
      <c r="C1220" t="str">
        <f ca="1">OFFSET(raw!$A$1,$A1220*2,0)</f>
        <v>Goulburn</v>
      </c>
      <c r="D1220">
        <f t="shared" si="133"/>
        <v>0</v>
      </c>
      <c r="E1220">
        <f>IF(D1220=0,0,SUM(D$2:D1220))</f>
        <v>0</v>
      </c>
      <c r="F1220">
        <f t="shared" si="134"/>
        <v>36</v>
      </c>
      <c r="G1220" s="5">
        <f t="shared" si="135"/>
        <v>0</v>
      </c>
      <c r="H1220">
        <v>2580</v>
      </c>
      <c r="I1220">
        <f t="shared" si="136"/>
        <v>0</v>
      </c>
      <c r="J1220">
        <f t="shared" si="137"/>
        <v>0</v>
      </c>
      <c r="K1220">
        <f>IF(J1220=0,0,SUM(J$2:J1220))</f>
        <v>0</v>
      </c>
      <c r="L1220">
        <f t="shared" si="138"/>
        <v>0</v>
      </c>
    </row>
    <row r="1221" spans="1:12">
      <c r="A1221">
        <f t="shared" si="139"/>
        <v>1220</v>
      </c>
      <c r="B1221" s="11" t="s">
        <v>1802</v>
      </c>
      <c r="C1221" t="str">
        <f ca="1">OFFSET(raw!$A$1,$A1221*2,0)</f>
        <v>Glenmore Park</v>
      </c>
      <c r="D1221">
        <f t="shared" si="133"/>
        <v>1</v>
      </c>
      <c r="E1221">
        <f ca="1">IF(D1221=0,0,SUM(D$2:D1221))</f>
        <v>662</v>
      </c>
      <c r="F1221">
        <f t="shared" si="134"/>
        <v>36</v>
      </c>
      <c r="G1221" s="5">
        <f t="shared" ca="1" si="135"/>
        <v>46</v>
      </c>
      <c r="H1221">
        <v>2745</v>
      </c>
      <c r="I1221">
        <f t="shared" si="136"/>
        <v>0</v>
      </c>
      <c r="J1221">
        <f t="shared" si="137"/>
        <v>0</v>
      </c>
      <c r="K1221">
        <f>IF(J1221=0,0,SUM(J$2:J1221))</f>
        <v>0</v>
      </c>
      <c r="L1221">
        <f t="shared" si="138"/>
        <v>0</v>
      </c>
    </row>
    <row r="1222" spans="1:12">
      <c r="A1222">
        <f t="shared" si="139"/>
        <v>1221</v>
      </c>
      <c r="B1222" s="11" t="s">
        <v>1803</v>
      </c>
      <c r="C1222" t="str">
        <f ca="1">OFFSET(raw!$A$1,$A1222*2,0)</f>
        <v>Bathurst</v>
      </c>
      <c r="D1222">
        <f t="shared" si="133"/>
        <v>1</v>
      </c>
      <c r="E1222">
        <f ca="1">IF(D1222=0,0,SUM(D$2:D1222))</f>
        <v>663</v>
      </c>
      <c r="F1222">
        <f t="shared" si="134"/>
        <v>36</v>
      </c>
      <c r="G1222" s="5">
        <f t="shared" ca="1" si="135"/>
        <v>46</v>
      </c>
      <c r="H1222">
        <v>2795</v>
      </c>
      <c r="I1222">
        <f t="shared" si="136"/>
        <v>0</v>
      </c>
      <c r="J1222">
        <f t="shared" si="137"/>
        <v>0</v>
      </c>
      <c r="K1222">
        <f>IF(J1222=0,0,SUM(J$2:J1222))</f>
        <v>0</v>
      </c>
      <c r="L1222">
        <f t="shared" si="138"/>
        <v>0</v>
      </c>
    </row>
    <row r="1223" spans="1:12">
      <c r="A1223">
        <f t="shared" si="139"/>
        <v>1222</v>
      </c>
      <c r="B1223" s="11" t="s">
        <v>1804</v>
      </c>
      <c r="C1223" t="str">
        <f ca="1">OFFSET(raw!$A$1,$A1223*2,0)</f>
        <v>Kingsgrove</v>
      </c>
      <c r="D1223">
        <f t="shared" si="133"/>
        <v>1</v>
      </c>
      <c r="E1223">
        <f ca="1">IF(D1223=0,0,SUM(D$2:D1223))</f>
        <v>664</v>
      </c>
      <c r="F1223">
        <f t="shared" si="134"/>
        <v>36</v>
      </c>
      <c r="G1223" s="5">
        <f t="shared" ca="1" si="135"/>
        <v>46</v>
      </c>
      <c r="H1223">
        <v>2208</v>
      </c>
      <c r="I1223">
        <f t="shared" si="136"/>
        <v>1</v>
      </c>
      <c r="J1223">
        <f t="shared" si="137"/>
        <v>1</v>
      </c>
      <c r="K1223">
        <f ca="1">IF(J1223=0,0,SUM(J$2:J1223))</f>
        <v>350</v>
      </c>
      <c r="L1223">
        <f t="shared" ca="1" si="138"/>
        <v>17</v>
      </c>
    </row>
    <row r="1224" spans="1:12">
      <c r="A1224">
        <f t="shared" si="139"/>
        <v>1223</v>
      </c>
      <c r="B1224" s="11" t="s">
        <v>1805</v>
      </c>
      <c r="C1224" t="str">
        <f ca="1">OFFSET(raw!$A$1,$A1224*2,0)</f>
        <v>Katoomba</v>
      </c>
      <c r="D1224">
        <f t="shared" si="133"/>
        <v>0</v>
      </c>
      <c r="E1224">
        <f>IF(D1224=0,0,SUM(D$2:D1224))</f>
        <v>0</v>
      </c>
      <c r="F1224">
        <f t="shared" si="134"/>
        <v>35</v>
      </c>
      <c r="G1224" s="5">
        <f t="shared" si="135"/>
        <v>0</v>
      </c>
      <c r="H1224">
        <v>2780</v>
      </c>
      <c r="I1224">
        <f t="shared" si="136"/>
        <v>0</v>
      </c>
      <c r="J1224">
        <f t="shared" si="137"/>
        <v>0</v>
      </c>
      <c r="K1224">
        <f>IF(J1224=0,0,SUM(J$2:J1224))</f>
        <v>0</v>
      </c>
      <c r="L1224">
        <f t="shared" si="138"/>
        <v>0</v>
      </c>
    </row>
    <row r="1225" spans="1:12">
      <c r="A1225">
        <f t="shared" si="139"/>
        <v>1224</v>
      </c>
      <c r="B1225" s="11" t="s">
        <v>1807</v>
      </c>
      <c r="C1225" t="str">
        <f ca="1">OFFSET(raw!$A$1,$A1225*2,0)</f>
        <v>Mayfield East</v>
      </c>
      <c r="D1225">
        <f t="shared" si="133"/>
        <v>1</v>
      </c>
      <c r="E1225">
        <f ca="1">IF(D1225=0,0,SUM(D$2:D1225))</f>
        <v>665</v>
      </c>
      <c r="F1225">
        <f t="shared" si="134"/>
        <v>35</v>
      </c>
      <c r="G1225" s="5">
        <f t="shared" ca="1" si="135"/>
        <v>46</v>
      </c>
      <c r="H1225">
        <v>2304</v>
      </c>
      <c r="I1225">
        <f t="shared" si="136"/>
        <v>0</v>
      </c>
      <c r="J1225">
        <f t="shared" si="137"/>
        <v>0</v>
      </c>
      <c r="K1225">
        <f>IF(J1225=0,0,SUM(J$2:J1225))</f>
        <v>0</v>
      </c>
      <c r="L1225">
        <f t="shared" si="138"/>
        <v>0</v>
      </c>
    </row>
    <row r="1226" spans="1:12">
      <c r="A1226">
        <f t="shared" si="139"/>
        <v>1225</v>
      </c>
      <c r="B1226" s="11" t="s">
        <v>1809</v>
      </c>
      <c r="C1226" t="str">
        <f ca="1">OFFSET(raw!$A$1,$A1226*2,0)</f>
        <v>Berala</v>
      </c>
      <c r="D1226">
        <f t="shared" si="133"/>
        <v>1</v>
      </c>
      <c r="E1226">
        <f ca="1">IF(D1226=0,0,SUM(D$2:D1226))</f>
        <v>666</v>
      </c>
      <c r="F1226">
        <f t="shared" si="134"/>
        <v>35</v>
      </c>
      <c r="G1226" s="5">
        <f t="shared" ca="1" si="135"/>
        <v>46</v>
      </c>
      <c r="H1226">
        <v>2141</v>
      </c>
      <c r="I1226">
        <f t="shared" si="136"/>
        <v>1</v>
      </c>
      <c r="J1226">
        <f t="shared" si="137"/>
        <v>1</v>
      </c>
      <c r="K1226">
        <f ca="1">IF(J1226=0,0,SUM(J$2:J1226))</f>
        <v>351</v>
      </c>
      <c r="L1226">
        <f t="shared" ca="1" si="138"/>
        <v>17</v>
      </c>
    </row>
    <row r="1227" spans="1:12">
      <c r="A1227">
        <f t="shared" si="139"/>
        <v>1226</v>
      </c>
      <c r="B1227" s="11" t="s">
        <v>1811</v>
      </c>
      <c r="C1227" t="str">
        <f ca="1">OFFSET(raw!$A$1,$A1227*2,0)</f>
        <v>Glossodia</v>
      </c>
      <c r="D1227">
        <f t="shared" si="133"/>
        <v>1</v>
      </c>
      <c r="E1227">
        <f ca="1">IF(D1227=0,0,SUM(D$2:D1227))</f>
        <v>667</v>
      </c>
      <c r="F1227">
        <f t="shared" si="134"/>
        <v>35</v>
      </c>
      <c r="G1227" s="5">
        <f t="shared" ca="1" si="135"/>
        <v>45</v>
      </c>
      <c r="H1227">
        <v>2756</v>
      </c>
      <c r="I1227">
        <f t="shared" si="136"/>
        <v>0</v>
      </c>
      <c r="J1227">
        <f t="shared" si="137"/>
        <v>0</v>
      </c>
      <c r="K1227">
        <f>IF(J1227=0,0,SUM(J$2:J1227))</f>
        <v>0</v>
      </c>
      <c r="L1227">
        <f t="shared" si="138"/>
        <v>0</v>
      </c>
    </row>
    <row r="1228" spans="1:12">
      <c r="A1228">
        <f t="shared" si="139"/>
        <v>1227</v>
      </c>
      <c r="B1228" s="11" t="s">
        <v>1813</v>
      </c>
      <c r="C1228" t="str">
        <f ca="1">OFFSET(raw!$A$1,$A1228*2,0)</f>
        <v>Mittagong</v>
      </c>
      <c r="D1228">
        <f t="shared" si="133"/>
        <v>1</v>
      </c>
      <c r="E1228">
        <f ca="1">IF(D1228=0,0,SUM(D$2:D1228))</f>
        <v>668</v>
      </c>
      <c r="F1228">
        <f t="shared" si="134"/>
        <v>35</v>
      </c>
      <c r="G1228" s="5">
        <f t="shared" ca="1" si="135"/>
        <v>45</v>
      </c>
      <c r="H1228">
        <v>2575</v>
      </c>
      <c r="I1228">
        <f t="shared" si="136"/>
        <v>0</v>
      </c>
      <c r="J1228">
        <f t="shared" si="137"/>
        <v>0</v>
      </c>
      <c r="K1228">
        <f>IF(J1228=0,0,SUM(J$2:J1228))</f>
        <v>0</v>
      </c>
      <c r="L1228">
        <f t="shared" si="138"/>
        <v>0</v>
      </c>
    </row>
    <row r="1229" spans="1:12">
      <c r="A1229">
        <f t="shared" si="139"/>
        <v>1228</v>
      </c>
      <c r="B1229" s="11" t="s">
        <v>1814</v>
      </c>
      <c r="C1229" t="str">
        <f ca="1">OFFSET(raw!$A$1,$A1229*2,0)</f>
        <v>Dapto</v>
      </c>
      <c r="D1229">
        <f t="shared" si="133"/>
        <v>1</v>
      </c>
      <c r="E1229">
        <f ca="1">IF(D1229=0,0,SUM(D$2:D1229))</f>
        <v>669</v>
      </c>
      <c r="F1229">
        <f t="shared" si="134"/>
        <v>35</v>
      </c>
      <c r="G1229" s="5">
        <f t="shared" ca="1" si="135"/>
        <v>45</v>
      </c>
      <c r="H1229">
        <v>2530</v>
      </c>
      <c r="I1229">
        <f t="shared" si="136"/>
        <v>0</v>
      </c>
      <c r="J1229">
        <f t="shared" si="137"/>
        <v>0</v>
      </c>
      <c r="K1229">
        <f>IF(J1229=0,0,SUM(J$2:J1229))</f>
        <v>0</v>
      </c>
      <c r="L1229">
        <f t="shared" si="138"/>
        <v>0</v>
      </c>
    </row>
    <row r="1230" spans="1:12">
      <c r="A1230">
        <f t="shared" si="139"/>
        <v>1229</v>
      </c>
      <c r="B1230" s="11" t="s">
        <v>1815</v>
      </c>
      <c r="C1230" t="str">
        <f ca="1">OFFSET(raw!$A$1,$A1230*2,0)</f>
        <v>Palmers Island</v>
      </c>
      <c r="D1230">
        <f t="shared" si="133"/>
        <v>1</v>
      </c>
      <c r="E1230">
        <f ca="1">IF(D1230=0,0,SUM(D$2:D1230))</f>
        <v>670</v>
      </c>
      <c r="F1230">
        <f t="shared" si="134"/>
        <v>35</v>
      </c>
      <c r="G1230" s="5">
        <f t="shared" ca="1" si="135"/>
        <v>45</v>
      </c>
      <c r="H1230">
        <v>2463</v>
      </c>
      <c r="I1230">
        <f t="shared" si="136"/>
        <v>0</v>
      </c>
      <c r="J1230">
        <f t="shared" si="137"/>
        <v>0</v>
      </c>
      <c r="K1230">
        <f>IF(J1230=0,0,SUM(J$2:J1230))</f>
        <v>0</v>
      </c>
      <c r="L1230">
        <f t="shared" si="138"/>
        <v>0</v>
      </c>
    </row>
    <row r="1231" spans="1:12">
      <c r="A1231">
        <f t="shared" si="139"/>
        <v>1230</v>
      </c>
      <c r="B1231" s="11" t="s">
        <v>611</v>
      </c>
      <c r="C1231" t="str">
        <f ca="1">OFFSET(raw!$A$1,$A1231*2,0)</f>
        <v>Boorowa</v>
      </c>
      <c r="D1231">
        <f t="shared" si="133"/>
        <v>0</v>
      </c>
      <c r="E1231">
        <f>IF(D1231=0,0,SUM(D$2:D1231))</f>
        <v>0</v>
      </c>
      <c r="F1231">
        <f t="shared" si="134"/>
        <v>35</v>
      </c>
      <c r="G1231" s="5">
        <f t="shared" si="135"/>
        <v>0</v>
      </c>
      <c r="H1231">
        <v>2586</v>
      </c>
      <c r="I1231">
        <f t="shared" si="136"/>
        <v>0</v>
      </c>
      <c r="J1231">
        <f t="shared" si="137"/>
        <v>0</v>
      </c>
      <c r="K1231">
        <f>IF(J1231=0,0,SUM(J$2:J1231))</f>
        <v>0</v>
      </c>
      <c r="L1231">
        <f t="shared" si="138"/>
        <v>0</v>
      </c>
    </row>
    <row r="1232" spans="1:12">
      <c r="A1232">
        <f t="shared" si="139"/>
        <v>1231</v>
      </c>
      <c r="B1232" s="11" t="s">
        <v>1818</v>
      </c>
      <c r="C1232" t="str">
        <f ca="1">OFFSET(raw!$A$1,$A1232*2,0)</f>
        <v>Henty</v>
      </c>
      <c r="D1232">
        <f t="shared" si="133"/>
        <v>1</v>
      </c>
      <c r="E1232">
        <f ca="1">IF(D1232=0,0,SUM(D$2:D1232))</f>
        <v>671</v>
      </c>
      <c r="F1232">
        <f t="shared" si="134"/>
        <v>35</v>
      </c>
      <c r="G1232" s="5">
        <f t="shared" ca="1" si="135"/>
        <v>45</v>
      </c>
      <c r="H1232">
        <v>2658</v>
      </c>
      <c r="I1232">
        <f t="shared" si="136"/>
        <v>0</v>
      </c>
      <c r="J1232">
        <f t="shared" si="137"/>
        <v>0</v>
      </c>
      <c r="K1232">
        <f>IF(J1232=0,0,SUM(J$2:J1232))</f>
        <v>0</v>
      </c>
      <c r="L1232">
        <f t="shared" si="138"/>
        <v>0</v>
      </c>
    </row>
    <row r="1233" spans="1:12">
      <c r="A1233">
        <f t="shared" si="139"/>
        <v>1232</v>
      </c>
      <c r="B1233" s="11" t="s">
        <v>1820</v>
      </c>
      <c r="C1233" t="str">
        <f ca="1">OFFSET(raw!$A$1,$A1233*2,0)</f>
        <v>Picton</v>
      </c>
      <c r="D1233">
        <f t="shared" si="133"/>
        <v>1</v>
      </c>
      <c r="E1233">
        <f ca="1">IF(D1233=0,0,SUM(D$2:D1233))</f>
        <v>672</v>
      </c>
      <c r="F1233">
        <f t="shared" si="134"/>
        <v>35</v>
      </c>
      <c r="G1233" s="5">
        <f t="shared" ca="1" si="135"/>
        <v>45</v>
      </c>
      <c r="H1233">
        <v>2571</v>
      </c>
      <c r="I1233">
        <f t="shared" si="136"/>
        <v>0</v>
      </c>
      <c r="J1233">
        <f t="shared" si="137"/>
        <v>0</v>
      </c>
      <c r="K1233">
        <f>IF(J1233=0,0,SUM(J$2:J1233))</f>
        <v>0</v>
      </c>
      <c r="L1233">
        <f t="shared" si="138"/>
        <v>0</v>
      </c>
    </row>
    <row r="1234" spans="1:12">
      <c r="A1234">
        <f t="shared" si="139"/>
        <v>1233</v>
      </c>
      <c r="B1234" s="11" t="s">
        <v>1821</v>
      </c>
      <c r="C1234" t="str">
        <f ca="1">OFFSET(raw!$A$1,$A1234*2,0)</f>
        <v>Oak Flats</v>
      </c>
      <c r="D1234">
        <f t="shared" si="133"/>
        <v>1</v>
      </c>
      <c r="E1234">
        <f ca="1">IF(D1234=0,0,SUM(D$2:D1234))</f>
        <v>673</v>
      </c>
      <c r="F1234">
        <f t="shared" si="134"/>
        <v>35</v>
      </c>
      <c r="G1234" s="5">
        <f t="shared" ca="1" si="135"/>
        <v>45</v>
      </c>
      <c r="H1234">
        <v>2529</v>
      </c>
      <c r="I1234">
        <f t="shared" si="136"/>
        <v>0</v>
      </c>
      <c r="J1234">
        <f t="shared" si="137"/>
        <v>0</v>
      </c>
      <c r="K1234">
        <f>IF(J1234=0,0,SUM(J$2:J1234))</f>
        <v>0</v>
      </c>
      <c r="L1234">
        <f t="shared" si="138"/>
        <v>0</v>
      </c>
    </row>
    <row r="1235" spans="1:12">
      <c r="A1235">
        <f t="shared" si="139"/>
        <v>1234</v>
      </c>
      <c r="B1235" s="11" t="s">
        <v>1823</v>
      </c>
      <c r="C1235" t="str">
        <f ca="1">OFFSET(raw!$A$1,$A1235*2,0)</f>
        <v>Panania</v>
      </c>
      <c r="D1235">
        <f t="shared" si="133"/>
        <v>1</v>
      </c>
      <c r="E1235">
        <f ca="1">IF(D1235=0,0,SUM(D$2:D1235))</f>
        <v>674</v>
      </c>
      <c r="F1235">
        <f t="shared" si="134"/>
        <v>35</v>
      </c>
      <c r="G1235" s="5">
        <f t="shared" ca="1" si="135"/>
        <v>45</v>
      </c>
      <c r="H1235">
        <v>2213</v>
      </c>
      <c r="I1235">
        <f t="shared" si="136"/>
        <v>1</v>
      </c>
      <c r="J1235">
        <f t="shared" si="137"/>
        <v>1</v>
      </c>
      <c r="K1235">
        <f ca="1">IF(J1235=0,0,SUM(J$2:J1235))</f>
        <v>352</v>
      </c>
      <c r="L1235">
        <f t="shared" ca="1" si="138"/>
        <v>17</v>
      </c>
    </row>
    <row r="1236" spans="1:12">
      <c r="A1236">
        <f t="shared" si="139"/>
        <v>1235</v>
      </c>
      <c r="B1236" s="11" t="s">
        <v>469</v>
      </c>
      <c r="C1236" t="str">
        <f ca="1">OFFSET(raw!$A$1,$A1236*2,0)</f>
        <v>Tarro</v>
      </c>
      <c r="D1236">
        <f t="shared" si="133"/>
        <v>0</v>
      </c>
      <c r="E1236">
        <f>IF(D1236=0,0,SUM(D$2:D1236))</f>
        <v>0</v>
      </c>
      <c r="F1236">
        <f t="shared" si="134"/>
        <v>35</v>
      </c>
      <c r="G1236" s="5">
        <f t="shared" si="135"/>
        <v>0</v>
      </c>
      <c r="H1236">
        <v>2322</v>
      </c>
      <c r="I1236">
        <f t="shared" si="136"/>
        <v>0</v>
      </c>
      <c r="J1236">
        <f t="shared" si="137"/>
        <v>0</v>
      </c>
      <c r="K1236">
        <f>IF(J1236=0,0,SUM(J$2:J1236))</f>
        <v>0</v>
      </c>
      <c r="L1236">
        <f t="shared" si="138"/>
        <v>0</v>
      </c>
    </row>
    <row r="1237" spans="1:12">
      <c r="A1237">
        <f t="shared" si="139"/>
        <v>1236</v>
      </c>
      <c r="B1237" s="11" t="s">
        <v>1825</v>
      </c>
      <c r="C1237" t="str">
        <f ca="1">OFFSET(raw!$A$1,$A1237*2,0)</f>
        <v>Currans Hill</v>
      </c>
      <c r="D1237">
        <f t="shared" si="133"/>
        <v>1</v>
      </c>
      <c r="E1237">
        <f ca="1">IF(D1237=0,0,SUM(D$2:D1237))</f>
        <v>675</v>
      </c>
      <c r="F1237">
        <f t="shared" si="134"/>
        <v>35</v>
      </c>
      <c r="G1237" s="5">
        <f t="shared" ca="1" si="135"/>
        <v>45</v>
      </c>
      <c r="H1237">
        <v>2567</v>
      </c>
      <c r="I1237">
        <f t="shared" si="136"/>
        <v>0</v>
      </c>
      <c r="J1237">
        <f t="shared" si="137"/>
        <v>0</v>
      </c>
      <c r="K1237">
        <f>IF(J1237=0,0,SUM(J$2:J1237))</f>
        <v>0</v>
      </c>
      <c r="L1237">
        <f t="shared" si="138"/>
        <v>0</v>
      </c>
    </row>
    <row r="1238" spans="1:12">
      <c r="A1238">
        <f t="shared" si="139"/>
        <v>1237</v>
      </c>
      <c r="B1238" s="11" t="s">
        <v>1827</v>
      </c>
      <c r="C1238" t="str">
        <f ca="1">OFFSET(raw!$A$1,$A1238*2,0)</f>
        <v>Kanwal</v>
      </c>
      <c r="D1238">
        <f t="shared" si="133"/>
        <v>1</v>
      </c>
      <c r="E1238">
        <f ca="1">IF(D1238=0,0,SUM(D$2:D1238))</f>
        <v>676</v>
      </c>
      <c r="F1238">
        <f t="shared" si="134"/>
        <v>35</v>
      </c>
      <c r="G1238" s="5">
        <f t="shared" ca="1" si="135"/>
        <v>45</v>
      </c>
      <c r="H1238">
        <v>2259</v>
      </c>
      <c r="I1238">
        <f t="shared" si="136"/>
        <v>0</v>
      </c>
      <c r="J1238">
        <f t="shared" si="137"/>
        <v>0</v>
      </c>
      <c r="K1238">
        <f>IF(J1238=0,0,SUM(J$2:J1238))</f>
        <v>0</v>
      </c>
      <c r="L1238">
        <f t="shared" si="138"/>
        <v>0</v>
      </c>
    </row>
    <row r="1239" spans="1:12">
      <c r="A1239">
        <f t="shared" si="139"/>
        <v>1238</v>
      </c>
      <c r="B1239" s="11" t="s">
        <v>1829</v>
      </c>
      <c r="C1239" t="str">
        <f ca="1">OFFSET(raw!$A$1,$A1239*2,0)</f>
        <v>Forbes</v>
      </c>
      <c r="D1239">
        <f t="shared" si="133"/>
        <v>1</v>
      </c>
      <c r="E1239">
        <f ca="1">IF(D1239=0,0,SUM(D$2:D1239))</f>
        <v>677</v>
      </c>
      <c r="F1239">
        <f t="shared" si="134"/>
        <v>35</v>
      </c>
      <c r="G1239" s="5">
        <f t="shared" ca="1" si="135"/>
        <v>45</v>
      </c>
      <c r="H1239">
        <v>2871</v>
      </c>
      <c r="I1239">
        <f t="shared" si="136"/>
        <v>0</v>
      </c>
      <c r="J1239">
        <f t="shared" si="137"/>
        <v>0</v>
      </c>
      <c r="K1239">
        <f>IF(J1239=0,0,SUM(J$2:J1239))</f>
        <v>0</v>
      </c>
      <c r="L1239">
        <f t="shared" si="138"/>
        <v>0</v>
      </c>
    </row>
    <row r="1240" spans="1:12">
      <c r="A1240">
        <f t="shared" si="139"/>
        <v>1239</v>
      </c>
      <c r="B1240" s="11" t="s">
        <v>1830</v>
      </c>
      <c r="C1240" t="str">
        <f ca="1">OFFSET(raw!$A$1,$A1240*2,0)</f>
        <v>Wallacia</v>
      </c>
      <c r="D1240">
        <f t="shared" si="133"/>
        <v>1</v>
      </c>
      <c r="E1240">
        <f ca="1">IF(D1240=0,0,SUM(D$2:D1240))</f>
        <v>678</v>
      </c>
      <c r="F1240">
        <f t="shared" si="134"/>
        <v>35</v>
      </c>
      <c r="G1240" s="5">
        <f t="shared" ca="1" si="135"/>
        <v>45</v>
      </c>
      <c r="H1240">
        <v>2745</v>
      </c>
      <c r="I1240">
        <f t="shared" si="136"/>
        <v>0</v>
      </c>
      <c r="J1240">
        <f t="shared" si="137"/>
        <v>0</v>
      </c>
      <c r="K1240">
        <f>IF(J1240=0,0,SUM(J$2:J1240))</f>
        <v>0</v>
      </c>
      <c r="L1240">
        <f t="shared" si="138"/>
        <v>0</v>
      </c>
    </row>
    <row r="1241" spans="1:12">
      <c r="A1241">
        <f t="shared" si="139"/>
        <v>1240</v>
      </c>
      <c r="B1241" s="11" t="s">
        <v>1832</v>
      </c>
      <c r="C1241" t="str">
        <f ca="1">OFFSET(raw!$A$1,$A1241*2,0)</f>
        <v>Banora Point</v>
      </c>
      <c r="D1241">
        <f t="shared" si="133"/>
        <v>1</v>
      </c>
      <c r="E1241">
        <f ca="1">IF(D1241=0,0,SUM(D$2:D1241))</f>
        <v>679</v>
      </c>
      <c r="F1241">
        <f t="shared" si="134"/>
        <v>35</v>
      </c>
      <c r="G1241" s="5">
        <f t="shared" ca="1" si="135"/>
        <v>44</v>
      </c>
      <c r="H1241">
        <v>2486</v>
      </c>
      <c r="I1241">
        <f t="shared" si="136"/>
        <v>0</v>
      </c>
      <c r="J1241">
        <f t="shared" si="137"/>
        <v>0</v>
      </c>
      <c r="K1241">
        <f>IF(J1241=0,0,SUM(J$2:J1241))</f>
        <v>0</v>
      </c>
      <c r="L1241">
        <f t="shared" si="138"/>
        <v>0</v>
      </c>
    </row>
    <row r="1242" spans="1:12">
      <c r="A1242">
        <f t="shared" si="139"/>
        <v>1241</v>
      </c>
      <c r="B1242" s="11" t="s">
        <v>1833</v>
      </c>
      <c r="C1242" t="str">
        <f ca="1">OFFSET(raw!$A$1,$A1242*2,0)</f>
        <v>Belmore</v>
      </c>
      <c r="D1242">
        <f t="shared" si="133"/>
        <v>1</v>
      </c>
      <c r="E1242">
        <f ca="1">IF(D1242=0,0,SUM(D$2:D1242))</f>
        <v>680</v>
      </c>
      <c r="F1242">
        <f t="shared" si="134"/>
        <v>35</v>
      </c>
      <c r="G1242" s="5">
        <f t="shared" ca="1" si="135"/>
        <v>44</v>
      </c>
      <c r="H1242">
        <v>2192</v>
      </c>
      <c r="I1242">
        <f t="shared" si="136"/>
        <v>1</v>
      </c>
      <c r="J1242">
        <f t="shared" si="137"/>
        <v>1</v>
      </c>
      <c r="K1242">
        <f ca="1">IF(J1242=0,0,SUM(J$2:J1242))</f>
        <v>353</v>
      </c>
      <c r="L1242">
        <f t="shared" ca="1" si="138"/>
        <v>17</v>
      </c>
    </row>
    <row r="1243" spans="1:12">
      <c r="A1243">
        <f t="shared" si="139"/>
        <v>1242</v>
      </c>
      <c r="B1243" s="11" t="s">
        <v>1834</v>
      </c>
      <c r="C1243" t="str">
        <f ca="1">OFFSET(raw!$A$1,$A1243*2,0)</f>
        <v>Warrawong</v>
      </c>
      <c r="D1243">
        <f t="shared" si="133"/>
        <v>0</v>
      </c>
      <c r="E1243">
        <f>IF(D1243=0,0,SUM(D$2:D1243))</f>
        <v>0</v>
      </c>
      <c r="F1243">
        <f t="shared" si="134"/>
        <v>34</v>
      </c>
      <c r="G1243" s="5">
        <f t="shared" si="135"/>
        <v>0</v>
      </c>
      <c r="H1243">
        <v>2502</v>
      </c>
      <c r="I1243">
        <f t="shared" si="136"/>
        <v>0</v>
      </c>
      <c r="J1243">
        <f t="shared" si="137"/>
        <v>0</v>
      </c>
      <c r="K1243">
        <f>IF(J1243=0,0,SUM(J$2:J1243))</f>
        <v>0</v>
      </c>
      <c r="L1243">
        <f t="shared" si="138"/>
        <v>0</v>
      </c>
    </row>
    <row r="1244" spans="1:12">
      <c r="A1244">
        <f t="shared" si="139"/>
        <v>1243</v>
      </c>
      <c r="B1244" s="11" t="s">
        <v>1836</v>
      </c>
      <c r="C1244" t="str">
        <f ca="1">OFFSET(raw!$A$1,$A1244*2,0)</f>
        <v>Camden</v>
      </c>
      <c r="D1244">
        <f t="shared" si="133"/>
        <v>1</v>
      </c>
      <c r="E1244">
        <f ca="1">IF(D1244=0,0,SUM(D$2:D1244))</f>
        <v>681</v>
      </c>
      <c r="F1244">
        <f t="shared" si="134"/>
        <v>34</v>
      </c>
      <c r="G1244" s="5">
        <f t="shared" ca="1" si="135"/>
        <v>44</v>
      </c>
      <c r="H1244">
        <v>2570</v>
      </c>
      <c r="I1244">
        <f t="shared" si="136"/>
        <v>0</v>
      </c>
      <c r="J1244">
        <f t="shared" si="137"/>
        <v>0</v>
      </c>
      <c r="K1244">
        <f>IF(J1244=0,0,SUM(J$2:J1244))</f>
        <v>0</v>
      </c>
      <c r="L1244">
        <f t="shared" si="138"/>
        <v>0</v>
      </c>
    </row>
    <row r="1245" spans="1:12">
      <c r="A1245">
        <f t="shared" si="139"/>
        <v>1244</v>
      </c>
      <c r="B1245" s="11" t="s">
        <v>1837</v>
      </c>
      <c r="C1245" t="str">
        <f ca="1">OFFSET(raw!$A$1,$A1245*2,0)</f>
        <v>Eastlakes</v>
      </c>
      <c r="D1245">
        <f t="shared" si="133"/>
        <v>1</v>
      </c>
      <c r="E1245">
        <f ca="1">IF(D1245=0,0,SUM(D$2:D1245))</f>
        <v>682</v>
      </c>
      <c r="F1245">
        <f t="shared" si="134"/>
        <v>34</v>
      </c>
      <c r="G1245" s="5">
        <f t="shared" ca="1" si="135"/>
        <v>44</v>
      </c>
      <c r="H1245">
        <v>2018</v>
      </c>
      <c r="I1245">
        <f t="shared" si="136"/>
        <v>1</v>
      </c>
      <c r="J1245">
        <f t="shared" si="137"/>
        <v>1</v>
      </c>
      <c r="K1245">
        <f ca="1">IF(J1245=0,0,SUM(J$2:J1245))</f>
        <v>354</v>
      </c>
      <c r="L1245">
        <f t="shared" ca="1" si="138"/>
        <v>16</v>
      </c>
    </row>
    <row r="1246" spans="1:12">
      <c r="A1246">
        <f t="shared" si="139"/>
        <v>1245</v>
      </c>
      <c r="B1246" s="11" t="s">
        <v>1839</v>
      </c>
      <c r="C1246" t="str">
        <f ca="1">OFFSET(raw!$A$1,$A1246*2,0)</f>
        <v>Ruse</v>
      </c>
      <c r="D1246">
        <f t="shared" si="133"/>
        <v>1</v>
      </c>
      <c r="E1246">
        <f ca="1">IF(D1246=0,0,SUM(D$2:D1246))</f>
        <v>683</v>
      </c>
      <c r="F1246">
        <f t="shared" si="134"/>
        <v>34</v>
      </c>
      <c r="G1246" s="5">
        <f t="shared" ca="1" si="135"/>
        <v>44</v>
      </c>
      <c r="H1246">
        <v>2560</v>
      </c>
      <c r="I1246">
        <f t="shared" si="136"/>
        <v>0</v>
      </c>
      <c r="J1246">
        <f t="shared" si="137"/>
        <v>0</v>
      </c>
      <c r="K1246">
        <f>IF(J1246=0,0,SUM(J$2:J1246))</f>
        <v>0</v>
      </c>
      <c r="L1246">
        <f t="shared" si="138"/>
        <v>0</v>
      </c>
    </row>
    <row r="1247" spans="1:12">
      <c r="A1247">
        <f t="shared" si="139"/>
        <v>1246</v>
      </c>
      <c r="B1247" s="11" t="s">
        <v>1841</v>
      </c>
      <c r="C1247" t="str">
        <f ca="1">OFFSET(raw!$A$1,$A1247*2,0)</f>
        <v>Fairfield</v>
      </c>
      <c r="D1247">
        <f t="shared" si="133"/>
        <v>1</v>
      </c>
      <c r="E1247">
        <f ca="1">IF(D1247=0,0,SUM(D$2:D1247))</f>
        <v>684</v>
      </c>
      <c r="F1247">
        <f t="shared" si="134"/>
        <v>34</v>
      </c>
      <c r="G1247" s="5">
        <f t="shared" ca="1" si="135"/>
        <v>44</v>
      </c>
      <c r="H1247">
        <v>2165</v>
      </c>
      <c r="I1247">
        <f t="shared" si="136"/>
        <v>1</v>
      </c>
      <c r="J1247">
        <f t="shared" si="137"/>
        <v>1</v>
      </c>
      <c r="K1247">
        <f ca="1">IF(J1247=0,0,SUM(J$2:J1247))</f>
        <v>355</v>
      </c>
      <c r="L1247">
        <f t="shared" ca="1" si="138"/>
        <v>16</v>
      </c>
    </row>
    <row r="1248" spans="1:12">
      <c r="A1248">
        <f t="shared" si="139"/>
        <v>1247</v>
      </c>
      <c r="B1248" s="11" t="s">
        <v>1842</v>
      </c>
      <c r="C1248" t="str">
        <f ca="1">OFFSET(raw!$A$1,$A1248*2,0)</f>
        <v>Charlestown</v>
      </c>
      <c r="D1248">
        <f t="shared" si="133"/>
        <v>1</v>
      </c>
      <c r="E1248">
        <f ca="1">IF(D1248=0,0,SUM(D$2:D1248))</f>
        <v>685</v>
      </c>
      <c r="F1248">
        <f t="shared" si="134"/>
        <v>34</v>
      </c>
      <c r="G1248" s="5">
        <f t="shared" ca="1" si="135"/>
        <v>44</v>
      </c>
      <c r="H1248">
        <v>2290</v>
      </c>
      <c r="I1248">
        <f t="shared" si="136"/>
        <v>0</v>
      </c>
      <c r="J1248">
        <f t="shared" si="137"/>
        <v>0</v>
      </c>
      <c r="K1248">
        <f>IF(J1248=0,0,SUM(J$2:J1248))</f>
        <v>0</v>
      </c>
      <c r="L1248">
        <f t="shared" si="138"/>
        <v>0</v>
      </c>
    </row>
    <row r="1249" spans="1:12">
      <c r="A1249">
        <f t="shared" si="139"/>
        <v>1248</v>
      </c>
      <c r="B1249" s="11" t="s">
        <v>1843</v>
      </c>
      <c r="C1249" t="str">
        <f ca="1">OFFSET(raw!$A$1,$A1249*2,0)</f>
        <v>Bathurst</v>
      </c>
      <c r="D1249">
        <f t="shared" si="133"/>
        <v>1</v>
      </c>
      <c r="E1249">
        <f ca="1">IF(D1249=0,0,SUM(D$2:D1249))</f>
        <v>686</v>
      </c>
      <c r="F1249">
        <f t="shared" si="134"/>
        <v>34</v>
      </c>
      <c r="G1249" s="5">
        <f t="shared" ca="1" si="135"/>
        <v>44</v>
      </c>
      <c r="H1249">
        <v>2795</v>
      </c>
      <c r="I1249">
        <f t="shared" si="136"/>
        <v>0</v>
      </c>
      <c r="J1249">
        <f t="shared" si="137"/>
        <v>0</v>
      </c>
      <c r="K1249">
        <f>IF(J1249=0,0,SUM(J$2:J1249))</f>
        <v>0</v>
      </c>
      <c r="L1249">
        <f t="shared" si="138"/>
        <v>0</v>
      </c>
    </row>
    <row r="1250" spans="1:12">
      <c r="A1250">
        <f t="shared" si="139"/>
        <v>1249</v>
      </c>
      <c r="B1250" s="11" t="s">
        <v>1844</v>
      </c>
      <c r="C1250" t="str">
        <f ca="1">OFFSET(raw!$A$1,$A1250*2,0)</f>
        <v>Ingleburn</v>
      </c>
      <c r="D1250">
        <f t="shared" si="133"/>
        <v>1</v>
      </c>
      <c r="E1250">
        <f ca="1">IF(D1250=0,0,SUM(D$2:D1250))</f>
        <v>687</v>
      </c>
      <c r="F1250">
        <f t="shared" si="134"/>
        <v>34</v>
      </c>
      <c r="G1250" s="5">
        <f t="shared" ca="1" si="135"/>
        <v>44</v>
      </c>
      <c r="H1250">
        <v>2565</v>
      </c>
      <c r="I1250">
        <f t="shared" si="136"/>
        <v>0</v>
      </c>
      <c r="J1250">
        <f t="shared" si="137"/>
        <v>0</v>
      </c>
      <c r="K1250">
        <f>IF(J1250=0,0,SUM(J$2:J1250))</f>
        <v>0</v>
      </c>
      <c r="L1250">
        <f t="shared" si="138"/>
        <v>0</v>
      </c>
    </row>
    <row r="1251" spans="1:12">
      <c r="A1251">
        <f t="shared" si="139"/>
        <v>1250</v>
      </c>
      <c r="B1251" s="11" t="s">
        <v>1845</v>
      </c>
      <c r="C1251" t="str">
        <f ca="1">OFFSET(raw!$A$1,$A1251*2,0)</f>
        <v>Blackalls Park</v>
      </c>
      <c r="D1251">
        <f t="shared" si="133"/>
        <v>1</v>
      </c>
      <c r="E1251">
        <f ca="1">IF(D1251=0,0,SUM(D$2:D1251))</f>
        <v>688</v>
      </c>
      <c r="F1251">
        <f t="shared" si="134"/>
        <v>34</v>
      </c>
      <c r="G1251" s="5">
        <f t="shared" ca="1" si="135"/>
        <v>44</v>
      </c>
      <c r="H1251">
        <v>2283</v>
      </c>
      <c r="I1251">
        <f t="shared" si="136"/>
        <v>0</v>
      </c>
      <c r="J1251">
        <f t="shared" si="137"/>
        <v>0</v>
      </c>
      <c r="K1251">
        <f>IF(J1251=0,0,SUM(J$2:J1251))</f>
        <v>0</v>
      </c>
      <c r="L1251">
        <f t="shared" si="138"/>
        <v>0</v>
      </c>
    </row>
    <row r="1252" spans="1:12">
      <c r="A1252">
        <f t="shared" si="139"/>
        <v>1251</v>
      </c>
      <c r="B1252" s="11" t="s">
        <v>1847</v>
      </c>
      <c r="C1252" t="str">
        <f ca="1">OFFSET(raw!$A$1,$A1252*2,0)</f>
        <v>Freemans Reach</v>
      </c>
      <c r="D1252">
        <f t="shared" si="133"/>
        <v>1</v>
      </c>
      <c r="E1252">
        <f ca="1">IF(D1252=0,0,SUM(D$2:D1252))</f>
        <v>689</v>
      </c>
      <c r="F1252">
        <f t="shared" si="134"/>
        <v>34</v>
      </c>
      <c r="G1252" s="5">
        <f t="shared" ca="1" si="135"/>
        <v>44</v>
      </c>
      <c r="H1252">
        <v>2756</v>
      </c>
      <c r="I1252">
        <f t="shared" si="136"/>
        <v>0</v>
      </c>
      <c r="J1252">
        <f t="shared" si="137"/>
        <v>0</v>
      </c>
      <c r="K1252">
        <f>IF(J1252=0,0,SUM(J$2:J1252))</f>
        <v>0</v>
      </c>
      <c r="L1252">
        <f t="shared" si="138"/>
        <v>0</v>
      </c>
    </row>
    <row r="1253" spans="1:12">
      <c r="A1253">
        <f t="shared" si="139"/>
        <v>1252</v>
      </c>
      <c r="B1253" s="11" t="s">
        <v>1849</v>
      </c>
      <c r="C1253" t="str">
        <f ca="1">OFFSET(raw!$A$1,$A1253*2,0)</f>
        <v>Buxton</v>
      </c>
      <c r="D1253">
        <f t="shared" si="133"/>
        <v>1</v>
      </c>
      <c r="E1253">
        <f ca="1">IF(D1253=0,0,SUM(D$2:D1253))</f>
        <v>690</v>
      </c>
      <c r="F1253">
        <f t="shared" si="134"/>
        <v>34</v>
      </c>
      <c r="G1253" s="5">
        <f t="shared" ca="1" si="135"/>
        <v>44</v>
      </c>
      <c r="H1253">
        <v>2571</v>
      </c>
      <c r="I1253">
        <f t="shared" si="136"/>
        <v>0</v>
      </c>
      <c r="J1253">
        <f t="shared" si="137"/>
        <v>0</v>
      </c>
      <c r="K1253">
        <f>IF(J1253=0,0,SUM(J$2:J1253))</f>
        <v>0</v>
      </c>
      <c r="L1253">
        <f t="shared" si="138"/>
        <v>0</v>
      </c>
    </row>
    <row r="1254" spans="1:12">
      <c r="A1254">
        <f t="shared" si="139"/>
        <v>1253</v>
      </c>
      <c r="B1254" s="11" t="s">
        <v>1851</v>
      </c>
      <c r="C1254" t="str">
        <f ca="1">OFFSET(raw!$A$1,$A1254*2,0)</f>
        <v>Minnamurra</v>
      </c>
      <c r="D1254">
        <f t="shared" si="133"/>
        <v>1</v>
      </c>
      <c r="E1254">
        <f ca="1">IF(D1254=0,0,SUM(D$2:D1254))</f>
        <v>691</v>
      </c>
      <c r="F1254">
        <f t="shared" si="134"/>
        <v>34</v>
      </c>
      <c r="G1254" s="5">
        <f t="shared" ca="1" si="135"/>
        <v>43</v>
      </c>
      <c r="H1254">
        <v>2533</v>
      </c>
      <c r="I1254">
        <f t="shared" si="136"/>
        <v>0</v>
      </c>
      <c r="J1254">
        <f t="shared" si="137"/>
        <v>0</v>
      </c>
      <c r="K1254">
        <f>IF(J1254=0,0,SUM(J$2:J1254))</f>
        <v>0</v>
      </c>
      <c r="L1254">
        <f t="shared" si="138"/>
        <v>0</v>
      </c>
    </row>
    <row r="1255" spans="1:12">
      <c r="A1255">
        <f t="shared" si="139"/>
        <v>1254</v>
      </c>
      <c r="B1255" s="11" t="s">
        <v>1853</v>
      </c>
      <c r="C1255" t="str">
        <f ca="1">OFFSET(raw!$A$1,$A1255*2,0)</f>
        <v>Lake Wyangan</v>
      </c>
      <c r="D1255">
        <f t="shared" si="133"/>
        <v>1</v>
      </c>
      <c r="E1255">
        <f ca="1">IF(D1255=0,0,SUM(D$2:D1255))</f>
        <v>692</v>
      </c>
      <c r="F1255">
        <f t="shared" si="134"/>
        <v>34</v>
      </c>
      <c r="G1255" s="5">
        <f t="shared" ca="1" si="135"/>
        <v>43</v>
      </c>
      <c r="H1255">
        <v>2680</v>
      </c>
      <c r="I1255">
        <f t="shared" si="136"/>
        <v>0</v>
      </c>
      <c r="J1255">
        <f t="shared" si="137"/>
        <v>0</v>
      </c>
      <c r="K1255">
        <f>IF(J1255=0,0,SUM(J$2:J1255))</f>
        <v>0</v>
      </c>
      <c r="L1255">
        <f t="shared" si="138"/>
        <v>0</v>
      </c>
    </row>
    <row r="1256" spans="1:12">
      <c r="A1256">
        <f t="shared" si="139"/>
        <v>1255</v>
      </c>
      <c r="B1256" s="11" t="s">
        <v>1855</v>
      </c>
      <c r="C1256" t="str">
        <f ca="1">OFFSET(raw!$A$1,$A1256*2,0)</f>
        <v>Mayfield</v>
      </c>
      <c r="D1256">
        <f t="shared" si="133"/>
        <v>0</v>
      </c>
      <c r="E1256">
        <f>IF(D1256=0,0,SUM(D$2:D1256))</f>
        <v>0</v>
      </c>
      <c r="F1256">
        <f t="shared" si="134"/>
        <v>34</v>
      </c>
      <c r="G1256" s="5">
        <f t="shared" si="135"/>
        <v>0</v>
      </c>
      <c r="H1256">
        <v>2304</v>
      </c>
      <c r="I1256">
        <f t="shared" si="136"/>
        <v>0</v>
      </c>
      <c r="J1256">
        <f t="shared" si="137"/>
        <v>0</v>
      </c>
      <c r="K1256">
        <f>IF(J1256=0,0,SUM(J$2:J1256))</f>
        <v>0</v>
      </c>
      <c r="L1256">
        <f t="shared" si="138"/>
        <v>0</v>
      </c>
    </row>
    <row r="1257" spans="1:12">
      <c r="A1257">
        <f t="shared" si="139"/>
        <v>1256</v>
      </c>
      <c r="B1257" s="11" t="s">
        <v>1857</v>
      </c>
      <c r="C1257" t="str">
        <f ca="1">OFFSET(raw!$A$1,$A1257*2,0)</f>
        <v>Belmont</v>
      </c>
      <c r="D1257">
        <f t="shared" si="133"/>
        <v>1</v>
      </c>
      <c r="E1257">
        <f ca="1">IF(D1257=0,0,SUM(D$2:D1257))</f>
        <v>693</v>
      </c>
      <c r="F1257">
        <f t="shared" si="134"/>
        <v>34</v>
      </c>
      <c r="G1257" s="5">
        <f t="shared" ca="1" si="135"/>
        <v>43</v>
      </c>
      <c r="H1257">
        <v>2280</v>
      </c>
      <c r="I1257">
        <f t="shared" si="136"/>
        <v>0</v>
      </c>
      <c r="J1257">
        <f t="shared" si="137"/>
        <v>0</v>
      </c>
      <c r="K1257">
        <f>IF(J1257=0,0,SUM(J$2:J1257))</f>
        <v>0</v>
      </c>
      <c r="L1257">
        <f t="shared" si="138"/>
        <v>0</v>
      </c>
    </row>
    <row r="1258" spans="1:12">
      <c r="A1258">
        <f t="shared" si="139"/>
        <v>1257</v>
      </c>
      <c r="B1258" s="11" t="s">
        <v>1858</v>
      </c>
      <c r="C1258" t="str">
        <f ca="1">OFFSET(raw!$A$1,$A1258*2,0)</f>
        <v>Hammondville</v>
      </c>
      <c r="D1258">
        <f t="shared" si="133"/>
        <v>1</v>
      </c>
      <c r="E1258">
        <f ca="1">IF(D1258=0,0,SUM(D$2:D1258))</f>
        <v>694</v>
      </c>
      <c r="F1258">
        <f t="shared" si="134"/>
        <v>34</v>
      </c>
      <c r="G1258" s="5">
        <f t="shared" ca="1" si="135"/>
        <v>43</v>
      </c>
      <c r="H1258">
        <v>2170</v>
      </c>
      <c r="I1258">
        <f t="shared" si="136"/>
        <v>1</v>
      </c>
      <c r="J1258">
        <f t="shared" si="137"/>
        <v>1</v>
      </c>
      <c r="K1258">
        <f ca="1">IF(J1258=0,0,SUM(J$2:J1258))</f>
        <v>356</v>
      </c>
      <c r="L1258">
        <f t="shared" ca="1" si="138"/>
        <v>16</v>
      </c>
    </row>
    <row r="1259" spans="1:12">
      <c r="A1259">
        <f t="shared" si="139"/>
        <v>1258</v>
      </c>
      <c r="B1259" s="11" t="s">
        <v>1860</v>
      </c>
      <c r="C1259" t="str">
        <f ca="1">OFFSET(raw!$A$1,$A1259*2,0)</f>
        <v>Thornton</v>
      </c>
      <c r="D1259">
        <f t="shared" si="133"/>
        <v>1</v>
      </c>
      <c r="E1259">
        <f ca="1">IF(D1259=0,0,SUM(D$2:D1259))</f>
        <v>695</v>
      </c>
      <c r="F1259">
        <f t="shared" si="134"/>
        <v>34</v>
      </c>
      <c r="G1259" s="5">
        <f t="shared" ca="1" si="135"/>
        <v>43</v>
      </c>
      <c r="H1259">
        <v>2322</v>
      </c>
      <c r="I1259">
        <f t="shared" si="136"/>
        <v>0</v>
      </c>
      <c r="J1259">
        <f t="shared" si="137"/>
        <v>0</v>
      </c>
      <c r="K1259">
        <f>IF(J1259=0,0,SUM(J$2:J1259))</f>
        <v>0</v>
      </c>
      <c r="L1259">
        <f t="shared" si="138"/>
        <v>0</v>
      </c>
    </row>
    <row r="1260" spans="1:12">
      <c r="A1260">
        <f t="shared" si="139"/>
        <v>1259</v>
      </c>
      <c r="B1260" s="11" t="s">
        <v>943</v>
      </c>
      <c r="C1260" t="str">
        <f ca="1">OFFSET(raw!$A$1,$A1260*2,0)</f>
        <v>Morisset</v>
      </c>
      <c r="D1260">
        <f t="shared" si="133"/>
        <v>0</v>
      </c>
      <c r="E1260">
        <f>IF(D1260=0,0,SUM(D$2:D1260))</f>
        <v>0</v>
      </c>
      <c r="F1260">
        <f t="shared" si="134"/>
        <v>34</v>
      </c>
      <c r="G1260" s="5">
        <f t="shared" si="135"/>
        <v>0</v>
      </c>
      <c r="H1260">
        <v>2264</v>
      </c>
      <c r="I1260">
        <f t="shared" si="136"/>
        <v>0</v>
      </c>
      <c r="J1260">
        <f t="shared" si="137"/>
        <v>0</v>
      </c>
      <c r="K1260">
        <f>IF(J1260=0,0,SUM(J$2:J1260))</f>
        <v>0</v>
      </c>
      <c r="L1260">
        <f t="shared" si="138"/>
        <v>0</v>
      </c>
    </row>
    <row r="1261" spans="1:12">
      <c r="A1261">
        <f t="shared" si="139"/>
        <v>1260</v>
      </c>
      <c r="B1261" s="11" t="s">
        <v>1862</v>
      </c>
      <c r="C1261" t="str">
        <f ca="1">OFFSET(raw!$A$1,$A1261*2,0)</f>
        <v>Lawson</v>
      </c>
      <c r="D1261">
        <f t="shared" si="133"/>
        <v>1</v>
      </c>
      <c r="E1261">
        <f ca="1">IF(D1261=0,0,SUM(D$2:D1261))</f>
        <v>696</v>
      </c>
      <c r="F1261">
        <f t="shared" si="134"/>
        <v>34</v>
      </c>
      <c r="G1261" s="5">
        <f t="shared" ca="1" si="135"/>
        <v>43</v>
      </c>
      <c r="H1261">
        <v>2617</v>
      </c>
      <c r="I1261">
        <f t="shared" si="136"/>
        <v>0</v>
      </c>
      <c r="J1261">
        <f t="shared" si="137"/>
        <v>0</v>
      </c>
      <c r="K1261">
        <f>IF(J1261=0,0,SUM(J$2:J1261))</f>
        <v>0</v>
      </c>
      <c r="L1261">
        <f t="shared" si="138"/>
        <v>0</v>
      </c>
    </row>
    <row r="1262" spans="1:12">
      <c r="A1262">
        <f t="shared" si="139"/>
        <v>1261</v>
      </c>
      <c r="B1262" s="11" t="s">
        <v>1864</v>
      </c>
      <c r="C1262" t="str">
        <f ca="1">OFFSET(raw!$A$1,$A1262*2,0)</f>
        <v>Port Macquarie</v>
      </c>
      <c r="D1262">
        <f t="shared" si="133"/>
        <v>1</v>
      </c>
      <c r="E1262">
        <f ca="1">IF(D1262=0,0,SUM(D$2:D1262))</f>
        <v>697</v>
      </c>
      <c r="F1262">
        <f t="shared" si="134"/>
        <v>33</v>
      </c>
      <c r="G1262" s="5">
        <f t="shared" ca="1" si="135"/>
        <v>43</v>
      </c>
      <c r="H1262">
        <v>2444</v>
      </c>
      <c r="I1262">
        <f t="shared" si="136"/>
        <v>0</v>
      </c>
      <c r="J1262">
        <f t="shared" si="137"/>
        <v>0</v>
      </c>
      <c r="K1262">
        <f>IF(J1262=0,0,SUM(J$2:J1262))</f>
        <v>0</v>
      </c>
      <c r="L1262">
        <f t="shared" si="138"/>
        <v>0</v>
      </c>
    </row>
    <row r="1263" spans="1:12">
      <c r="A1263">
        <f t="shared" si="139"/>
        <v>1262</v>
      </c>
      <c r="B1263" s="11" t="s">
        <v>1865</v>
      </c>
      <c r="C1263" t="str">
        <f ca="1">OFFSET(raw!$A$1,$A1263*2,0)</f>
        <v>Merrylands</v>
      </c>
      <c r="D1263">
        <f t="shared" si="133"/>
        <v>1</v>
      </c>
      <c r="E1263">
        <f ca="1">IF(D1263=0,0,SUM(D$2:D1263))</f>
        <v>698</v>
      </c>
      <c r="F1263">
        <f t="shared" si="134"/>
        <v>33</v>
      </c>
      <c r="G1263" s="5">
        <f t="shared" ca="1" si="135"/>
        <v>43</v>
      </c>
      <c r="H1263">
        <v>2160</v>
      </c>
      <c r="I1263">
        <f t="shared" si="136"/>
        <v>1</v>
      </c>
      <c r="J1263">
        <f t="shared" si="137"/>
        <v>1</v>
      </c>
      <c r="K1263">
        <f ca="1">IF(J1263=0,0,SUM(J$2:J1263))</f>
        <v>357</v>
      </c>
      <c r="L1263">
        <f t="shared" ca="1" si="138"/>
        <v>16</v>
      </c>
    </row>
    <row r="1264" spans="1:12">
      <c r="A1264">
        <f t="shared" si="139"/>
        <v>1263</v>
      </c>
      <c r="B1264" s="11" t="s">
        <v>1866</v>
      </c>
      <c r="C1264" t="str">
        <f ca="1">OFFSET(raw!$A$1,$A1264*2,0)</f>
        <v>Toormina</v>
      </c>
      <c r="D1264">
        <f t="shared" si="133"/>
        <v>1</v>
      </c>
      <c r="E1264">
        <f ca="1">IF(D1264=0,0,SUM(D$2:D1264))</f>
        <v>699</v>
      </c>
      <c r="F1264">
        <f t="shared" si="134"/>
        <v>33</v>
      </c>
      <c r="G1264" s="5">
        <f t="shared" ca="1" si="135"/>
        <v>43</v>
      </c>
      <c r="H1264">
        <v>2452</v>
      </c>
      <c r="I1264">
        <f t="shared" si="136"/>
        <v>0</v>
      </c>
      <c r="J1264">
        <f t="shared" si="137"/>
        <v>0</v>
      </c>
      <c r="K1264">
        <f>IF(J1264=0,0,SUM(J$2:J1264))</f>
        <v>0</v>
      </c>
      <c r="L1264">
        <f t="shared" si="138"/>
        <v>0</v>
      </c>
    </row>
    <row r="1265" spans="1:12">
      <c r="A1265">
        <f t="shared" si="139"/>
        <v>1264</v>
      </c>
      <c r="B1265" s="11" t="s">
        <v>1867</v>
      </c>
      <c r="C1265" t="str">
        <f ca="1">OFFSET(raw!$A$1,$A1265*2,0)</f>
        <v>Portland</v>
      </c>
      <c r="D1265">
        <f t="shared" si="133"/>
        <v>0</v>
      </c>
      <c r="E1265">
        <f>IF(D1265=0,0,SUM(D$2:D1265))</f>
        <v>0</v>
      </c>
      <c r="F1265">
        <f t="shared" si="134"/>
        <v>33</v>
      </c>
      <c r="G1265" s="5">
        <f t="shared" si="135"/>
        <v>0</v>
      </c>
      <c r="H1265">
        <v>2847</v>
      </c>
      <c r="I1265">
        <f t="shared" si="136"/>
        <v>0</v>
      </c>
      <c r="J1265">
        <f t="shared" si="137"/>
        <v>0</v>
      </c>
      <c r="K1265">
        <f>IF(J1265=0,0,SUM(J$2:J1265))</f>
        <v>0</v>
      </c>
      <c r="L1265">
        <f t="shared" si="138"/>
        <v>0</v>
      </c>
    </row>
    <row r="1266" spans="1:12">
      <c r="A1266">
        <f t="shared" si="139"/>
        <v>1265</v>
      </c>
      <c r="B1266" s="11" t="s">
        <v>1869</v>
      </c>
      <c r="C1266" t="str">
        <f ca="1">OFFSET(raw!$A$1,$A1266*2,0)</f>
        <v>Saratoga</v>
      </c>
      <c r="D1266">
        <f t="shared" si="133"/>
        <v>1</v>
      </c>
      <c r="E1266">
        <f ca="1">IF(D1266=0,0,SUM(D$2:D1266))</f>
        <v>700</v>
      </c>
      <c r="F1266">
        <f t="shared" si="134"/>
        <v>33</v>
      </c>
      <c r="G1266" s="5">
        <f t="shared" ca="1" si="135"/>
        <v>43</v>
      </c>
      <c r="H1266">
        <v>2251</v>
      </c>
      <c r="I1266">
        <f t="shared" si="136"/>
        <v>0</v>
      </c>
      <c r="J1266">
        <f t="shared" si="137"/>
        <v>0</v>
      </c>
      <c r="K1266">
        <f>IF(J1266=0,0,SUM(J$2:J1266))</f>
        <v>0</v>
      </c>
      <c r="L1266">
        <f t="shared" si="138"/>
        <v>0</v>
      </c>
    </row>
    <row r="1267" spans="1:12">
      <c r="A1267">
        <f t="shared" si="139"/>
        <v>1266</v>
      </c>
      <c r="B1267" s="11" t="s">
        <v>1871</v>
      </c>
      <c r="C1267" t="str">
        <f ca="1">OFFSET(raw!$A$1,$A1267*2,0)</f>
        <v>Emu Plains</v>
      </c>
      <c r="D1267">
        <f t="shared" si="133"/>
        <v>1</v>
      </c>
      <c r="E1267">
        <f ca="1">IF(D1267=0,0,SUM(D$2:D1267))</f>
        <v>701</v>
      </c>
      <c r="F1267">
        <f t="shared" si="134"/>
        <v>33</v>
      </c>
      <c r="G1267" s="5">
        <f t="shared" ca="1" si="135"/>
        <v>43</v>
      </c>
      <c r="H1267">
        <v>2750</v>
      </c>
      <c r="I1267">
        <f t="shared" si="136"/>
        <v>0</v>
      </c>
      <c r="J1267">
        <f t="shared" si="137"/>
        <v>0</v>
      </c>
      <c r="K1267">
        <f>IF(J1267=0,0,SUM(J$2:J1267))</f>
        <v>0</v>
      </c>
      <c r="L1267">
        <f t="shared" si="138"/>
        <v>0</v>
      </c>
    </row>
    <row r="1268" spans="1:12">
      <c r="A1268">
        <f t="shared" si="139"/>
        <v>1267</v>
      </c>
      <c r="B1268" s="11" t="s">
        <v>1872</v>
      </c>
      <c r="C1268" t="str">
        <f ca="1">OFFSET(raw!$A$1,$A1268*2,0)</f>
        <v>Culcairn</v>
      </c>
      <c r="D1268">
        <f t="shared" si="133"/>
        <v>1</v>
      </c>
      <c r="E1268">
        <f ca="1">IF(D1268=0,0,SUM(D$2:D1268))</f>
        <v>702</v>
      </c>
      <c r="F1268">
        <f t="shared" si="134"/>
        <v>33</v>
      </c>
      <c r="G1268" s="5">
        <f t="shared" ca="1" si="135"/>
        <v>43</v>
      </c>
      <c r="H1268">
        <v>2660</v>
      </c>
      <c r="I1268">
        <f t="shared" si="136"/>
        <v>0</v>
      </c>
      <c r="J1268">
        <f t="shared" si="137"/>
        <v>0</v>
      </c>
      <c r="K1268">
        <f>IF(J1268=0,0,SUM(J$2:J1268))</f>
        <v>0</v>
      </c>
      <c r="L1268">
        <f t="shared" si="138"/>
        <v>0</v>
      </c>
    </row>
    <row r="1269" spans="1:12">
      <c r="A1269">
        <f t="shared" si="139"/>
        <v>1268</v>
      </c>
      <c r="B1269" s="11" t="s">
        <v>1874</v>
      </c>
      <c r="C1269" t="str">
        <f ca="1">OFFSET(raw!$A$1,$A1269*2,0)</f>
        <v>Glendale</v>
      </c>
      <c r="D1269">
        <f t="shared" si="133"/>
        <v>1</v>
      </c>
      <c r="E1269">
        <f ca="1">IF(D1269=0,0,SUM(D$2:D1269))</f>
        <v>703</v>
      </c>
      <c r="F1269">
        <f t="shared" si="134"/>
        <v>33</v>
      </c>
      <c r="G1269" s="5">
        <f t="shared" ca="1" si="135"/>
        <v>43</v>
      </c>
      <c r="H1269">
        <v>2285</v>
      </c>
      <c r="I1269">
        <f t="shared" si="136"/>
        <v>0</v>
      </c>
      <c r="J1269">
        <f t="shared" si="137"/>
        <v>0</v>
      </c>
      <c r="K1269">
        <f>IF(J1269=0,0,SUM(J$2:J1269))</f>
        <v>0</v>
      </c>
      <c r="L1269">
        <f t="shared" si="138"/>
        <v>0</v>
      </c>
    </row>
    <row r="1270" spans="1:12">
      <c r="A1270">
        <f t="shared" si="139"/>
        <v>1269</v>
      </c>
      <c r="B1270" s="11" t="s">
        <v>1876</v>
      </c>
      <c r="C1270" t="str">
        <f ca="1">OFFSET(raw!$A$1,$A1270*2,0)</f>
        <v>Ulmarra</v>
      </c>
      <c r="D1270">
        <f t="shared" si="133"/>
        <v>1</v>
      </c>
      <c r="E1270">
        <f ca="1">IF(D1270=0,0,SUM(D$2:D1270))</f>
        <v>704</v>
      </c>
      <c r="F1270">
        <f t="shared" si="134"/>
        <v>33</v>
      </c>
      <c r="G1270" s="5">
        <f t="shared" ca="1" si="135"/>
        <v>42</v>
      </c>
      <c r="H1270">
        <v>2462</v>
      </c>
      <c r="I1270">
        <f t="shared" si="136"/>
        <v>0</v>
      </c>
      <c r="J1270">
        <f t="shared" si="137"/>
        <v>0</v>
      </c>
      <c r="K1270">
        <f>IF(J1270=0,0,SUM(J$2:J1270))</f>
        <v>0</v>
      </c>
      <c r="L1270">
        <f t="shared" si="138"/>
        <v>0</v>
      </c>
    </row>
    <row r="1271" spans="1:12">
      <c r="A1271">
        <f t="shared" si="139"/>
        <v>1270</v>
      </c>
      <c r="B1271" s="11" t="s">
        <v>1878</v>
      </c>
      <c r="C1271" t="str">
        <f ca="1">OFFSET(raw!$A$1,$A1271*2,0)</f>
        <v>Nana Glen</v>
      </c>
      <c r="D1271">
        <f t="shared" si="133"/>
        <v>1</v>
      </c>
      <c r="E1271">
        <f ca="1">IF(D1271=0,0,SUM(D$2:D1271))</f>
        <v>705</v>
      </c>
      <c r="F1271">
        <f t="shared" si="134"/>
        <v>33</v>
      </c>
      <c r="G1271" s="5">
        <f t="shared" ca="1" si="135"/>
        <v>42</v>
      </c>
      <c r="H1271">
        <v>2450</v>
      </c>
      <c r="I1271">
        <f t="shared" si="136"/>
        <v>0</v>
      </c>
      <c r="J1271">
        <f t="shared" si="137"/>
        <v>0</v>
      </c>
      <c r="K1271">
        <f>IF(J1271=0,0,SUM(J$2:J1271))</f>
        <v>0</v>
      </c>
      <c r="L1271">
        <f t="shared" si="138"/>
        <v>0</v>
      </c>
    </row>
    <row r="1272" spans="1:12">
      <c r="A1272">
        <f t="shared" si="139"/>
        <v>1271</v>
      </c>
      <c r="B1272" s="11" t="s">
        <v>1880</v>
      </c>
      <c r="C1272" t="str">
        <f ca="1">OFFSET(raw!$A$1,$A1272*2,0)</f>
        <v>Tarro</v>
      </c>
      <c r="D1272">
        <f t="shared" si="133"/>
        <v>1</v>
      </c>
      <c r="E1272">
        <f ca="1">IF(D1272=0,0,SUM(D$2:D1272))</f>
        <v>706</v>
      </c>
      <c r="F1272">
        <f t="shared" si="134"/>
        <v>33</v>
      </c>
      <c r="G1272" s="5">
        <f t="shared" ca="1" si="135"/>
        <v>42</v>
      </c>
      <c r="H1272">
        <v>2322</v>
      </c>
      <c r="I1272">
        <f t="shared" si="136"/>
        <v>0</v>
      </c>
      <c r="J1272">
        <f t="shared" si="137"/>
        <v>0</v>
      </c>
      <c r="K1272">
        <f>IF(J1272=0,0,SUM(J$2:J1272))</f>
        <v>0</v>
      </c>
      <c r="L1272">
        <f t="shared" si="138"/>
        <v>0</v>
      </c>
    </row>
    <row r="1273" spans="1:12">
      <c r="A1273">
        <f t="shared" si="139"/>
        <v>1272</v>
      </c>
      <c r="B1273" s="11" t="s">
        <v>1881</v>
      </c>
      <c r="C1273" t="str">
        <f ca="1">OFFSET(raw!$A$1,$A1273*2,0)</f>
        <v>Faulconbridge</v>
      </c>
      <c r="D1273">
        <f t="shared" si="133"/>
        <v>1</v>
      </c>
      <c r="E1273">
        <f ca="1">IF(D1273=0,0,SUM(D$2:D1273))</f>
        <v>707</v>
      </c>
      <c r="F1273">
        <f t="shared" si="134"/>
        <v>33</v>
      </c>
      <c r="G1273" s="5">
        <f t="shared" ca="1" si="135"/>
        <v>42</v>
      </c>
      <c r="H1273">
        <v>2776</v>
      </c>
      <c r="I1273">
        <f t="shared" si="136"/>
        <v>0</v>
      </c>
      <c r="J1273">
        <f t="shared" si="137"/>
        <v>0</v>
      </c>
      <c r="K1273">
        <f>IF(J1273=0,0,SUM(J$2:J1273))</f>
        <v>0</v>
      </c>
      <c r="L1273">
        <f t="shared" si="138"/>
        <v>0</v>
      </c>
    </row>
    <row r="1274" spans="1:12">
      <c r="A1274">
        <f t="shared" si="139"/>
        <v>1273</v>
      </c>
      <c r="B1274" s="11" t="s">
        <v>1883</v>
      </c>
      <c r="C1274" t="str">
        <f ca="1">OFFSET(raw!$A$1,$A1274*2,0)</f>
        <v>Regentville</v>
      </c>
      <c r="D1274">
        <f t="shared" si="133"/>
        <v>1</v>
      </c>
      <c r="E1274">
        <f ca="1">IF(D1274=0,0,SUM(D$2:D1274))</f>
        <v>708</v>
      </c>
      <c r="F1274">
        <f t="shared" si="134"/>
        <v>33</v>
      </c>
      <c r="G1274" s="5">
        <f t="shared" ca="1" si="135"/>
        <v>42</v>
      </c>
      <c r="H1274">
        <v>2745</v>
      </c>
      <c r="I1274">
        <f t="shared" si="136"/>
        <v>0</v>
      </c>
      <c r="J1274">
        <f t="shared" si="137"/>
        <v>0</v>
      </c>
      <c r="K1274">
        <f>IF(J1274=0,0,SUM(J$2:J1274))</f>
        <v>0</v>
      </c>
      <c r="L1274">
        <f t="shared" si="138"/>
        <v>0</v>
      </c>
    </row>
    <row r="1275" spans="1:12">
      <c r="A1275">
        <f t="shared" si="139"/>
        <v>1274</v>
      </c>
      <c r="B1275" s="11" t="s">
        <v>611</v>
      </c>
      <c r="C1275" t="str">
        <f ca="1">OFFSET(raw!$A$1,$A1275*2,0)</f>
        <v>West Kempsey</v>
      </c>
      <c r="D1275">
        <f t="shared" si="133"/>
        <v>0</v>
      </c>
      <c r="E1275">
        <f>IF(D1275=0,0,SUM(D$2:D1275))</f>
        <v>0</v>
      </c>
      <c r="F1275">
        <f t="shared" si="134"/>
        <v>33</v>
      </c>
      <c r="G1275" s="5">
        <f t="shared" si="135"/>
        <v>0</v>
      </c>
      <c r="H1275">
        <v>2440</v>
      </c>
      <c r="I1275">
        <f t="shared" si="136"/>
        <v>0</v>
      </c>
      <c r="J1275">
        <f t="shared" si="137"/>
        <v>0</v>
      </c>
      <c r="K1275">
        <f>IF(J1275=0,0,SUM(J$2:J1275))</f>
        <v>0</v>
      </c>
      <c r="L1275">
        <f t="shared" si="138"/>
        <v>0</v>
      </c>
    </row>
    <row r="1276" spans="1:12">
      <c r="A1276">
        <f t="shared" si="139"/>
        <v>1275</v>
      </c>
      <c r="B1276" s="11" t="s">
        <v>1886</v>
      </c>
      <c r="C1276" t="str">
        <f ca="1">OFFSET(raw!$A$1,$A1276*2,0)</f>
        <v>Molong</v>
      </c>
      <c r="D1276">
        <f t="shared" si="133"/>
        <v>0</v>
      </c>
      <c r="E1276">
        <f>IF(D1276=0,0,SUM(D$2:D1276))</f>
        <v>0</v>
      </c>
      <c r="F1276">
        <f t="shared" si="134"/>
        <v>33</v>
      </c>
      <c r="G1276" s="5">
        <f t="shared" si="135"/>
        <v>0</v>
      </c>
      <c r="H1276">
        <v>2866</v>
      </c>
      <c r="I1276">
        <f t="shared" si="136"/>
        <v>0</v>
      </c>
      <c r="J1276">
        <f t="shared" si="137"/>
        <v>0</v>
      </c>
      <c r="K1276">
        <f>IF(J1276=0,0,SUM(J$2:J1276))</f>
        <v>0</v>
      </c>
      <c r="L1276">
        <f t="shared" si="138"/>
        <v>0</v>
      </c>
    </row>
    <row r="1277" spans="1:12">
      <c r="A1277">
        <f t="shared" si="139"/>
        <v>1276</v>
      </c>
      <c r="B1277" s="11" t="s">
        <v>1888</v>
      </c>
      <c r="C1277" t="str">
        <f ca="1">OFFSET(raw!$A$1,$A1277*2,0)</f>
        <v>Shoalhaven Heads</v>
      </c>
      <c r="D1277">
        <f t="shared" si="133"/>
        <v>1</v>
      </c>
      <c r="E1277">
        <f ca="1">IF(D1277=0,0,SUM(D$2:D1277))</f>
        <v>709</v>
      </c>
      <c r="F1277">
        <f t="shared" si="134"/>
        <v>33</v>
      </c>
      <c r="G1277" s="5">
        <f t="shared" ca="1" si="135"/>
        <v>42</v>
      </c>
      <c r="H1277">
        <v>2535</v>
      </c>
      <c r="I1277">
        <f t="shared" si="136"/>
        <v>0</v>
      </c>
      <c r="J1277">
        <f t="shared" si="137"/>
        <v>0</v>
      </c>
      <c r="K1277">
        <f>IF(J1277=0,0,SUM(J$2:J1277))</f>
        <v>0</v>
      </c>
      <c r="L1277">
        <f t="shared" si="138"/>
        <v>0</v>
      </c>
    </row>
    <row r="1278" spans="1:12">
      <c r="A1278">
        <f t="shared" si="139"/>
        <v>1277</v>
      </c>
      <c r="B1278" s="11" t="s">
        <v>1890</v>
      </c>
      <c r="C1278" t="str">
        <f ca="1">OFFSET(raw!$A$1,$A1278*2,0)</f>
        <v>Lismore Heights</v>
      </c>
      <c r="D1278">
        <f t="shared" si="133"/>
        <v>1</v>
      </c>
      <c r="E1278">
        <f ca="1">IF(D1278=0,0,SUM(D$2:D1278))</f>
        <v>710</v>
      </c>
      <c r="F1278">
        <f t="shared" si="134"/>
        <v>33</v>
      </c>
      <c r="G1278" s="5">
        <f t="shared" ca="1" si="135"/>
        <v>42</v>
      </c>
      <c r="H1278">
        <v>2480</v>
      </c>
      <c r="I1278">
        <f t="shared" si="136"/>
        <v>0</v>
      </c>
      <c r="J1278">
        <f t="shared" si="137"/>
        <v>0</v>
      </c>
      <c r="K1278">
        <f>IF(J1278=0,0,SUM(J$2:J1278))</f>
        <v>0</v>
      </c>
      <c r="L1278">
        <f t="shared" si="138"/>
        <v>0</v>
      </c>
    </row>
    <row r="1279" spans="1:12">
      <c r="A1279">
        <f t="shared" si="139"/>
        <v>1278</v>
      </c>
      <c r="B1279" s="11" t="s">
        <v>1892</v>
      </c>
      <c r="C1279" t="str">
        <f ca="1">OFFSET(raw!$A$1,$A1279*2,0)</f>
        <v>Rossmore</v>
      </c>
      <c r="D1279">
        <f t="shared" si="133"/>
        <v>0</v>
      </c>
      <c r="E1279">
        <f>IF(D1279=0,0,SUM(D$2:D1279))</f>
        <v>0</v>
      </c>
      <c r="F1279">
        <f t="shared" si="134"/>
        <v>33</v>
      </c>
      <c r="G1279" s="5">
        <f t="shared" si="135"/>
        <v>0</v>
      </c>
      <c r="H1279">
        <v>2557</v>
      </c>
      <c r="I1279">
        <f t="shared" si="136"/>
        <v>0</v>
      </c>
      <c r="J1279">
        <f t="shared" si="137"/>
        <v>0</v>
      </c>
      <c r="K1279">
        <f>IF(J1279=0,0,SUM(J$2:J1279))</f>
        <v>0</v>
      </c>
      <c r="L1279">
        <f t="shared" si="138"/>
        <v>0</v>
      </c>
    </row>
    <row r="1280" spans="1:12">
      <c r="A1280">
        <f t="shared" si="139"/>
        <v>1279</v>
      </c>
      <c r="B1280" s="11" t="s">
        <v>1894</v>
      </c>
      <c r="C1280" t="str">
        <f ca="1">OFFSET(raw!$A$1,$A1280*2,0)</f>
        <v>Roselands</v>
      </c>
      <c r="D1280">
        <f t="shared" si="133"/>
        <v>1</v>
      </c>
      <c r="E1280">
        <f ca="1">IF(D1280=0,0,SUM(D$2:D1280))</f>
        <v>711</v>
      </c>
      <c r="F1280">
        <f t="shared" si="134"/>
        <v>33</v>
      </c>
      <c r="G1280" s="5">
        <f t="shared" ca="1" si="135"/>
        <v>42</v>
      </c>
      <c r="H1280">
        <v>2196</v>
      </c>
      <c r="I1280">
        <f t="shared" si="136"/>
        <v>1</v>
      </c>
      <c r="J1280">
        <f t="shared" si="137"/>
        <v>1</v>
      </c>
      <c r="K1280">
        <f ca="1">IF(J1280=0,0,SUM(J$2:J1280))</f>
        <v>358</v>
      </c>
      <c r="L1280">
        <f t="shared" ca="1" si="138"/>
        <v>15</v>
      </c>
    </row>
    <row r="1281" spans="1:12">
      <c r="A1281">
        <f t="shared" si="139"/>
        <v>1280</v>
      </c>
      <c r="B1281" s="11" t="s">
        <v>1896</v>
      </c>
      <c r="C1281" t="str">
        <f ca="1">OFFSET(raw!$A$1,$A1281*2,0)</f>
        <v>Chester Hill</v>
      </c>
      <c r="D1281">
        <f t="shared" si="133"/>
        <v>0</v>
      </c>
      <c r="E1281">
        <f>IF(D1281=0,0,SUM(D$2:D1281))</f>
        <v>0</v>
      </c>
      <c r="F1281">
        <f t="shared" si="134"/>
        <v>32</v>
      </c>
      <c r="G1281" s="5">
        <f t="shared" si="135"/>
        <v>0</v>
      </c>
      <c r="H1281">
        <v>2162</v>
      </c>
      <c r="I1281">
        <f t="shared" si="136"/>
        <v>1</v>
      </c>
      <c r="J1281">
        <f t="shared" si="137"/>
        <v>0</v>
      </c>
      <c r="K1281">
        <f>IF(J1281=0,0,SUM(J$2:J1281))</f>
        <v>0</v>
      </c>
      <c r="L1281">
        <f t="shared" si="138"/>
        <v>0</v>
      </c>
    </row>
    <row r="1282" spans="1:12">
      <c r="A1282">
        <f t="shared" si="139"/>
        <v>1281</v>
      </c>
      <c r="B1282" s="11" t="s">
        <v>1898</v>
      </c>
      <c r="C1282" t="str">
        <f ca="1">OFFSET(raw!$A$1,$A1282*2,0)</f>
        <v>Hill Top</v>
      </c>
      <c r="D1282">
        <f t="shared" si="133"/>
        <v>1</v>
      </c>
      <c r="E1282">
        <f ca="1">IF(D1282=0,0,SUM(D$2:D1282))</f>
        <v>712</v>
      </c>
      <c r="F1282">
        <f t="shared" si="134"/>
        <v>32</v>
      </c>
      <c r="G1282" s="5">
        <f t="shared" ca="1" si="135"/>
        <v>42</v>
      </c>
      <c r="H1282">
        <v>2575</v>
      </c>
      <c r="I1282">
        <f t="shared" si="136"/>
        <v>0</v>
      </c>
      <c r="J1282">
        <f t="shared" si="137"/>
        <v>0</v>
      </c>
      <c r="K1282">
        <f>IF(J1282=0,0,SUM(J$2:J1282))</f>
        <v>0</v>
      </c>
      <c r="L1282">
        <f t="shared" si="138"/>
        <v>0</v>
      </c>
    </row>
    <row r="1283" spans="1:12">
      <c r="A1283">
        <f t="shared" si="139"/>
        <v>1282</v>
      </c>
      <c r="B1283" s="11" t="s">
        <v>522</v>
      </c>
      <c r="C1283" t="str">
        <f ca="1">OFFSET(raw!$A$1,$A1283*2,0)</f>
        <v>Glendale</v>
      </c>
      <c r="D1283">
        <f t="shared" ref="D1283:D1346" si="140">IF(ISNUMBER(FIND("Public",B1283)),1,0)</f>
        <v>0</v>
      </c>
      <c r="E1283">
        <f>IF(D1283=0,0,SUM(D$2:D1283))</f>
        <v>0</v>
      </c>
      <c r="F1283">
        <f t="shared" ref="F1283:F1346" si="141">100-ROUND(A1283/MAX(A:A)*100, 0)</f>
        <v>32</v>
      </c>
      <c r="G1283" s="5">
        <f t="shared" ref="G1283:G1346" si="142">IF(E1283=0,0,ROUND(1-E1283/MAX(E$2:E$1897),2))*100</f>
        <v>0</v>
      </c>
      <c r="H1283">
        <v>2285</v>
      </c>
      <c r="I1283">
        <f t="shared" ref="I1283:I1346" si="143">IFERROR(IF(H1283&lt;2250,1,0),0)</f>
        <v>0</v>
      </c>
      <c r="J1283">
        <f t="shared" ref="J1283:J1346" si="144">I1283*D1283</f>
        <v>0</v>
      </c>
      <c r="K1283">
        <f>IF(J1283=0,0,SUM(J$2:J1283))</f>
        <v>0</v>
      </c>
      <c r="L1283">
        <f t="shared" ref="L1283:L1346" si="145">IF(K1283=0,0,ROUND(1-K1283/MAX(K$2:K$1897),2))*100</f>
        <v>0</v>
      </c>
    </row>
    <row r="1284" spans="1:12">
      <c r="A1284">
        <f t="shared" ref="A1284:A1347" si="146">A1283+1</f>
        <v>1283</v>
      </c>
      <c r="B1284" s="11" t="s">
        <v>1900</v>
      </c>
      <c r="C1284" t="str">
        <f ca="1">OFFSET(raw!$A$1,$A1284*2,0)</f>
        <v>Glenmore Park</v>
      </c>
      <c r="D1284">
        <f t="shared" si="140"/>
        <v>0</v>
      </c>
      <c r="E1284">
        <f>IF(D1284=0,0,SUM(D$2:D1284))</f>
        <v>0</v>
      </c>
      <c r="F1284">
        <f t="shared" si="141"/>
        <v>32</v>
      </c>
      <c r="G1284" s="5">
        <f t="shared" si="142"/>
        <v>0</v>
      </c>
      <c r="H1284">
        <v>2745</v>
      </c>
      <c r="I1284">
        <f t="shared" si="143"/>
        <v>0</v>
      </c>
      <c r="J1284">
        <f t="shared" si="144"/>
        <v>0</v>
      </c>
      <c r="K1284">
        <f>IF(J1284=0,0,SUM(J$2:J1284))</f>
        <v>0</v>
      </c>
      <c r="L1284">
        <f t="shared" si="145"/>
        <v>0</v>
      </c>
    </row>
    <row r="1285" spans="1:12">
      <c r="A1285">
        <f t="shared" si="146"/>
        <v>1284</v>
      </c>
      <c r="B1285" s="11" t="s">
        <v>1901</v>
      </c>
      <c r="C1285" t="str">
        <f ca="1">OFFSET(raw!$A$1,$A1285*2,0)</f>
        <v>Canley Heights</v>
      </c>
      <c r="D1285">
        <f t="shared" si="140"/>
        <v>1</v>
      </c>
      <c r="E1285">
        <f ca="1">IF(D1285=0,0,SUM(D$2:D1285))</f>
        <v>713</v>
      </c>
      <c r="F1285">
        <f t="shared" si="141"/>
        <v>32</v>
      </c>
      <c r="G1285" s="5">
        <f t="shared" ca="1" si="142"/>
        <v>42</v>
      </c>
      <c r="H1285">
        <v>2166</v>
      </c>
      <c r="I1285">
        <f t="shared" si="143"/>
        <v>1</v>
      </c>
      <c r="J1285">
        <f t="shared" si="144"/>
        <v>1</v>
      </c>
      <c r="K1285">
        <f ca="1">IF(J1285=0,0,SUM(J$2:J1285))</f>
        <v>359</v>
      </c>
      <c r="L1285">
        <f t="shared" ca="1" si="145"/>
        <v>15</v>
      </c>
    </row>
    <row r="1286" spans="1:12">
      <c r="A1286">
        <f t="shared" si="146"/>
        <v>1285</v>
      </c>
      <c r="B1286" s="11" t="s">
        <v>1903</v>
      </c>
      <c r="C1286" t="str">
        <f ca="1">OFFSET(raw!$A$1,$A1286*2,0)</f>
        <v>Wagga Wagga</v>
      </c>
      <c r="D1286">
        <f t="shared" si="140"/>
        <v>1</v>
      </c>
      <c r="E1286">
        <f ca="1">IF(D1286=0,0,SUM(D$2:D1286))</f>
        <v>714</v>
      </c>
      <c r="F1286">
        <f t="shared" si="141"/>
        <v>32</v>
      </c>
      <c r="G1286" s="5">
        <f t="shared" ca="1" si="142"/>
        <v>42</v>
      </c>
      <c r="H1286">
        <v>2650</v>
      </c>
      <c r="I1286">
        <f t="shared" si="143"/>
        <v>0</v>
      </c>
      <c r="J1286">
        <f t="shared" si="144"/>
        <v>0</v>
      </c>
      <c r="K1286">
        <f>IF(J1286=0,0,SUM(J$2:J1286))</f>
        <v>0</v>
      </c>
      <c r="L1286">
        <f t="shared" si="145"/>
        <v>0</v>
      </c>
    </row>
    <row r="1287" spans="1:12">
      <c r="A1287">
        <f t="shared" si="146"/>
        <v>1286</v>
      </c>
      <c r="B1287" s="11" t="s">
        <v>1904</v>
      </c>
      <c r="C1287" t="str">
        <f ca="1">OFFSET(raw!$A$1,$A1287*2,0)</f>
        <v>Barham</v>
      </c>
      <c r="D1287">
        <f t="shared" si="140"/>
        <v>1</v>
      </c>
      <c r="E1287">
        <f ca="1">IF(D1287=0,0,SUM(D$2:D1287))</f>
        <v>715</v>
      </c>
      <c r="F1287">
        <f t="shared" si="141"/>
        <v>32</v>
      </c>
      <c r="G1287" s="5">
        <f t="shared" ca="1" si="142"/>
        <v>42</v>
      </c>
      <c r="H1287">
        <v>2732</v>
      </c>
      <c r="I1287">
        <f t="shared" si="143"/>
        <v>0</v>
      </c>
      <c r="J1287">
        <f t="shared" si="144"/>
        <v>0</v>
      </c>
      <c r="K1287">
        <f>IF(J1287=0,0,SUM(J$2:J1287))</f>
        <v>0</v>
      </c>
      <c r="L1287">
        <f t="shared" si="145"/>
        <v>0</v>
      </c>
    </row>
    <row r="1288" spans="1:12">
      <c r="A1288">
        <f t="shared" si="146"/>
        <v>1287</v>
      </c>
      <c r="B1288" s="11" t="s">
        <v>1906</v>
      </c>
      <c r="C1288" t="str">
        <f ca="1">OFFSET(raw!$A$1,$A1288*2,0)</f>
        <v>Huskisson</v>
      </c>
      <c r="D1288">
        <f t="shared" si="140"/>
        <v>1</v>
      </c>
      <c r="E1288">
        <f ca="1">IF(D1288=0,0,SUM(D$2:D1288))</f>
        <v>716</v>
      </c>
      <c r="F1288">
        <f t="shared" si="141"/>
        <v>32</v>
      </c>
      <c r="G1288" s="5">
        <f t="shared" ca="1" si="142"/>
        <v>41</v>
      </c>
      <c r="H1288">
        <v>2540</v>
      </c>
      <c r="I1288">
        <f t="shared" si="143"/>
        <v>0</v>
      </c>
      <c r="J1288">
        <f t="shared" si="144"/>
        <v>0</v>
      </c>
      <c r="K1288">
        <f>IF(J1288=0,0,SUM(J$2:J1288))</f>
        <v>0</v>
      </c>
      <c r="L1288">
        <f t="shared" si="145"/>
        <v>0</v>
      </c>
    </row>
    <row r="1289" spans="1:12">
      <c r="A1289">
        <f t="shared" si="146"/>
        <v>1288</v>
      </c>
      <c r="B1289" s="11" t="s">
        <v>1908</v>
      </c>
      <c r="C1289" t="str">
        <f ca="1">OFFSET(raw!$A$1,$A1289*2,0)</f>
        <v>Lake Munmorah</v>
      </c>
      <c r="D1289">
        <f t="shared" si="140"/>
        <v>1</v>
      </c>
      <c r="E1289">
        <f ca="1">IF(D1289=0,0,SUM(D$2:D1289))</f>
        <v>717</v>
      </c>
      <c r="F1289">
        <f t="shared" si="141"/>
        <v>32</v>
      </c>
      <c r="G1289" s="5">
        <f t="shared" ca="1" si="142"/>
        <v>41</v>
      </c>
      <c r="H1289">
        <v>2259</v>
      </c>
      <c r="I1289">
        <f t="shared" si="143"/>
        <v>0</v>
      </c>
      <c r="J1289">
        <f t="shared" si="144"/>
        <v>0</v>
      </c>
      <c r="K1289">
        <f>IF(J1289=0,0,SUM(J$2:J1289))</f>
        <v>0</v>
      </c>
      <c r="L1289">
        <f t="shared" si="145"/>
        <v>0</v>
      </c>
    </row>
    <row r="1290" spans="1:12">
      <c r="A1290">
        <f t="shared" si="146"/>
        <v>1289</v>
      </c>
      <c r="B1290" s="11" t="s">
        <v>1910</v>
      </c>
      <c r="C1290" t="str">
        <f ca="1">OFFSET(raw!$A$1,$A1290*2,0)</f>
        <v>Mayfield</v>
      </c>
      <c r="D1290">
        <f t="shared" si="140"/>
        <v>0</v>
      </c>
      <c r="E1290">
        <f>IF(D1290=0,0,SUM(D$2:D1290))</f>
        <v>0</v>
      </c>
      <c r="F1290">
        <f t="shared" si="141"/>
        <v>32</v>
      </c>
      <c r="G1290" s="5">
        <f t="shared" si="142"/>
        <v>0</v>
      </c>
      <c r="H1290">
        <v>2304</v>
      </c>
      <c r="I1290">
        <f t="shared" si="143"/>
        <v>0</v>
      </c>
      <c r="J1290">
        <f t="shared" si="144"/>
        <v>0</v>
      </c>
      <c r="K1290">
        <f>IF(J1290=0,0,SUM(J$2:J1290))</f>
        <v>0</v>
      </c>
      <c r="L1290">
        <f t="shared" si="145"/>
        <v>0</v>
      </c>
    </row>
    <row r="1291" spans="1:12">
      <c r="A1291">
        <f t="shared" si="146"/>
        <v>1290</v>
      </c>
      <c r="B1291" s="11" t="s">
        <v>1911</v>
      </c>
      <c r="C1291" t="str">
        <f ca="1">OFFSET(raw!$A$1,$A1291*2,0)</f>
        <v>Rooty Hill</v>
      </c>
      <c r="D1291">
        <f t="shared" si="140"/>
        <v>1</v>
      </c>
      <c r="E1291">
        <f ca="1">IF(D1291=0,0,SUM(D$2:D1291))</f>
        <v>718</v>
      </c>
      <c r="F1291">
        <f t="shared" si="141"/>
        <v>32</v>
      </c>
      <c r="G1291" s="5">
        <f t="shared" ca="1" si="142"/>
        <v>41</v>
      </c>
      <c r="H1291">
        <v>2766</v>
      </c>
      <c r="I1291">
        <f t="shared" si="143"/>
        <v>0</v>
      </c>
      <c r="J1291">
        <f t="shared" si="144"/>
        <v>0</v>
      </c>
      <c r="K1291">
        <f>IF(J1291=0,0,SUM(J$2:J1291))</f>
        <v>0</v>
      </c>
      <c r="L1291">
        <f t="shared" si="145"/>
        <v>0</v>
      </c>
    </row>
    <row r="1292" spans="1:12">
      <c r="A1292">
        <f t="shared" si="146"/>
        <v>1291</v>
      </c>
      <c r="B1292" s="11" t="s">
        <v>1912</v>
      </c>
      <c r="C1292" t="str">
        <f ca="1">OFFSET(raw!$A$1,$A1292*2,0)</f>
        <v>South Gundagai</v>
      </c>
      <c r="D1292">
        <f t="shared" si="140"/>
        <v>1</v>
      </c>
      <c r="E1292">
        <f ca="1">IF(D1292=0,0,SUM(D$2:D1292))</f>
        <v>719</v>
      </c>
      <c r="F1292">
        <f t="shared" si="141"/>
        <v>32</v>
      </c>
      <c r="G1292" s="5">
        <f t="shared" ca="1" si="142"/>
        <v>41</v>
      </c>
      <c r="H1292">
        <v>2722</v>
      </c>
      <c r="I1292">
        <f t="shared" si="143"/>
        <v>0</v>
      </c>
      <c r="J1292">
        <f t="shared" si="144"/>
        <v>0</v>
      </c>
      <c r="K1292">
        <f>IF(J1292=0,0,SUM(J$2:J1292))</f>
        <v>0</v>
      </c>
      <c r="L1292">
        <f t="shared" si="145"/>
        <v>0</v>
      </c>
    </row>
    <row r="1293" spans="1:12">
      <c r="A1293">
        <f t="shared" si="146"/>
        <v>1292</v>
      </c>
      <c r="B1293" s="11" t="s">
        <v>1914</v>
      </c>
      <c r="C1293" t="str">
        <f ca="1">OFFSET(raw!$A$1,$A1293*2,0)</f>
        <v>Westdale</v>
      </c>
      <c r="D1293">
        <f t="shared" si="140"/>
        <v>1</v>
      </c>
      <c r="E1293">
        <f ca="1">IF(D1293=0,0,SUM(D$2:D1293))</f>
        <v>720</v>
      </c>
      <c r="F1293">
        <f t="shared" si="141"/>
        <v>32</v>
      </c>
      <c r="G1293" s="5">
        <f t="shared" ca="1" si="142"/>
        <v>41</v>
      </c>
      <c r="H1293">
        <v>2340</v>
      </c>
      <c r="I1293">
        <f t="shared" si="143"/>
        <v>0</v>
      </c>
      <c r="J1293">
        <f t="shared" si="144"/>
        <v>0</v>
      </c>
      <c r="K1293">
        <f>IF(J1293=0,0,SUM(J$2:J1293))</f>
        <v>0</v>
      </c>
      <c r="L1293">
        <f t="shared" si="145"/>
        <v>0</v>
      </c>
    </row>
    <row r="1294" spans="1:12">
      <c r="A1294">
        <f t="shared" si="146"/>
        <v>1293</v>
      </c>
      <c r="B1294" s="11" t="s">
        <v>1916</v>
      </c>
      <c r="C1294" t="str">
        <f ca="1">OFFSET(raw!$A$1,$A1294*2,0)</f>
        <v>Muswellbrook</v>
      </c>
      <c r="D1294">
        <f t="shared" si="140"/>
        <v>1</v>
      </c>
      <c r="E1294">
        <f ca="1">IF(D1294=0,0,SUM(D$2:D1294))</f>
        <v>721</v>
      </c>
      <c r="F1294">
        <f t="shared" si="141"/>
        <v>32</v>
      </c>
      <c r="G1294" s="5">
        <f t="shared" ca="1" si="142"/>
        <v>41</v>
      </c>
      <c r="H1294">
        <v>2333</v>
      </c>
      <c r="I1294">
        <f t="shared" si="143"/>
        <v>0</v>
      </c>
      <c r="J1294">
        <f t="shared" si="144"/>
        <v>0</v>
      </c>
      <c r="K1294">
        <f>IF(J1294=0,0,SUM(J$2:J1294))</f>
        <v>0</v>
      </c>
      <c r="L1294">
        <f t="shared" si="145"/>
        <v>0</v>
      </c>
    </row>
    <row r="1295" spans="1:12">
      <c r="A1295">
        <f t="shared" si="146"/>
        <v>1294</v>
      </c>
      <c r="B1295" s="11" t="s">
        <v>1917</v>
      </c>
      <c r="C1295" t="str">
        <f ca="1">OFFSET(raw!$A$1,$A1295*2,0)</f>
        <v>Rylstone</v>
      </c>
      <c r="D1295">
        <f t="shared" si="140"/>
        <v>1</v>
      </c>
      <c r="E1295">
        <f ca="1">IF(D1295=0,0,SUM(D$2:D1295))</f>
        <v>722</v>
      </c>
      <c r="F1295">
        <f t="shared" si="141"/>
        <v>32</v>
      </c>
      <c r="G1295" s="5">
        <f t="shared" ca="1" si="142"/>
        <v>41</v>
      </c>
      <c r="H1295">
        <v>2849</v>
      </c>
      <c r="I1295">
        <f t="shared" si="143"/>
        <v>0</v>
      </c>
      <c r="J1295">
        <f t="shared" si="144"/>
        <v>0</v>
      </c>
      <c r="K1295">
        <f>IF(J1295=0,0,SUM(J$2:J1295))</f>
        <v>0</v>
      </c>
      <c r="L1295">
        <f t="shared" si="145"/>
        <v>0</v>
      </c>
    </row>
    <row r="1296" spans="1:12">
      <c r="A1296">
        <f t="shared" si="146"/>
        <v>1295</v>
      </c>
      <c r="B1296" s="11" t="s">
        <v>1919</v>
      </c>
      <c r="C1296" t="str">
        <f ca="1">OFFSET(raw!$A$1,$A1296*2,0)</f>
        <v>Campbelltown</v>
      </c>
      <c r="D1296">
        <f t="shared" si="140"/>
        <v>1</v>
      </c>
      <c r="E1296">
        <f ca="1">IF(D1296=0,0,SUM(D$2:D1296))</f>
        <v>723</v>
      </c>
      <c r="F1296">
        <f t="shared" si="141"/>
        <v>32</v>
      </c>
      <c r="G1296" s="5">
        <f t="shared" ca="1" si="142"/>
        <v>41</v>
      </c>
      <c r="H1296">
        <v>2560</v>
      </c>
      <c r="I1296">
        <f t="shared" si="143"/>
        <v>0</v>
      </c>
      <c r="J1296">
        <f t="shared" si="144"/>
        <v>0</v>
      </c>
      <c r="K1296">
        <f>IF(J1296=0,0,SUM(J$2:J1296))</f>
        <v>0</v>
      </c>
      <c r="L1296">
        <f t="shared" si="145"/>
        <v>0</v>
      </c>
    </row>
    <row r="1297" spans="1:12">
      <c r="A1297">
        <f t="shared" si="146"/>
        <v>1296</v>
      </c>
      <c r="B1297" s="11" t="s">
        <v>1920</v>
      </c>
      <c r="C1297" t="str">
        <f ca="1">OFFSET(raw!$A$1,$A1297*2,0)</f>
        <v>Cabramatta</v>
      </c>
      <c r="D1297">
        <f t="shared" si="140"/>
        <v>1</v>
      </c>
      <c r="E1297">
        <f ca="1">IF(D1297=0,0,SUM(D$2:D1297))</f>
        <v>724</v>
      </c>
      <c r="F1297">
        <f t="shared" si="141"/>
        <v>32</v>
      </c>
      <c r="G1297" s="5">
        <f t="shared" ca="1" si="142"/>
        <v>41</v>
      </c>
      <c r="H1297">
        <v>2166</v>
      </c>
      <c r="I1297">
        <f t="shared" si="143"/>
        <v>1</v>
      </c>
      <c r="J1297">
        <f t="shared" si="144"/>
        <v>1</v>
      </c>
      <c r="K1297">
        <f ca="1">IF(J1297=0,0,SUM(J$2:J1297))</f>
        <v>360</v>
      </c>
      <c r="L1297">
        <f t="shared" ca="1" si="145"/>
        <v>15</v>
      </c>
    </row>
    <row r="1298" spans="1:12">
      <c r="A1298">
        <f t="shared" si="146"/>
        <v>1297</v>
      </c>
      <c r="B1298" s="11" t="s">
        <v>1921</v>
      </c>
      <c r="C1298" t="str">
        <f ca="1">OFFSET(raw!$A$1,$A1298*2,0)</f>
        <v>Windang</v>
      </c>
      <c r="D1298">
        <f t="shared" si="140"/>
        <v>1</v>
      </c>
      <c r="E1298">
        <f ca="1">IF(D1298=0,0,SUM(D$2:D1298))</f>
        <v>725</v>
      </c>
      <c r="F1298">
        <f t="shared" si="141"/>
        <v>32</v>
      </c>
      <c r="G1298" s="5">
        <f t="shared" ca="1" si="142"/>
        <v>41</v>
      </c>
      <c r="H1298">
        <v>2528</v>
      </c>
      <c r="I1298">
        <f t="shared" si="143"/>
        <v>0</v>
      </c>
      <c r="J1298">
        <f t="shared" si="144"/>
        <v>0</v>
      </c>
      <c r="K1298">
        <f>IF(J1298=0,0,SUM(J$2:J1298))</f>
        <v>0</v>
      </c>
      <c r="L1298">
        <f t="shared" si="145"/>
        <v>0</v>
      </c>
    </row>
    <row r="1299" spans="1:12">
      <c r="A1299">
        <f t="shared" si="146"/>
        <v>1298</v>
      </c>
      <c r="B1299" s="11" t="s">
        <v>1923</v>
      </c>
      <c r="C1299" t="str">
        <f ca="1">OFFSET(raw!$A$1,$A1299*2,0)</f>
        <v>Riverstone</v>
      </c>
      <c r="D1299">
        <f t="shared" si="140"/>
        <v>1</v>
      </c>
      <c r="E1299">
        <f ca="1">IF(D1299=0,0,SUM(D$2:D1299))</f>
        <v>726</v>
      </c>
      <c r="F1299">
        <f t="shared" si="141"/>
        <v>32</v>
      </c>
      <c r="G1299" s="5">
        <f t="shared" ca="1" si="142"/>
        <v>41</v>
      </c>
      <c r="H1299">
        <v>2765</v>
      </c>
      <c r="I1299">
        <f t="shared" si="143"/>
        <v>0</v>
      </c>
      <c r="J1299">
        <f t="shared" si="144"/>
        <v>0</v>
      </c>
      <c r="K1299">
        <f>IF(J1299=0,0,SUM(J$2:J1299))</f>
        <v>0</v>
      </c>
      <c r="L1299">
        <f t="shared" si="145"/>
        <v>0</v>
      </c>
    </row>
    <row r="1300" spans="1:12">
      <c r="A1300">
        <f t="shared" si="146"/>
        <v>1299</v>
      </c>
      <c r="B1300" s="11" t="s">
        <v>1924</v>
      </c>
      <c r="C1300" t="str">
        <f ca="1">OFFSET(raw!$A$1,$A1300*2,0)</f>
        <v>Castlereagh</v>
      </c>
      <c r="D1300">
        <f t="shared" si="140"/>
        <v>1</v>
      </c>
      <c r="E1300">
        <f ca="1">IF(D1300=0,0,SUM(D$2:D1300))</f>
        <v>727</v>
      </c>
      <c r="F1300">
        <f t="shared" si="141"/>
        <v>31</v>
      </c>
      <c r="G1300" s="5">
        <f t="shared" ca="1" si="142"/>
        <v>41</v>
      </c>
      <c r="H1300">
        <v>2749</v>
      </c>
      <c r="I1300">
        <f t="shared" si="143"/>
        <v>0</v>
      </c>
      <c r="J1300">
        <f t="shared" si="144"/>
        <v>0</v>
      </c>
      <c r="K1300">
        <f>IF(J1300=0,0,SUM(J$2:J1300))</f>
        <v>0</v>
      </c>
      <c r="L1300">
        <f t="shared" si="145"/>
        <v>0</v>
      </c>
    </row>
    <row r="1301" spans="1:12">
      <c r="A1301">
        <f t="shared" si="146"/>
        <v>1300</v>
      </c>
      <c r="B1301" s="11" t="s">
        <v>1925</v>
      </c>
      <c r="C1301" t="str">
        <f ca="1">OFFSET(raw!$A$1,$A1301*2,0)</f>
        <v>Lawson</v>
      </c>
      <c r="D1301">
        <f t="shared" si="140"/>
        <v>0</v>
      </c>
      <c r="E1301">
        <f>IF(D1301=0,0,SUM(D$2:D1301))</f>
        <v>0</v>
      </c>
      <c r="F1301">
        <f t="shared" si="141"/>
        <v>31</v>
      </c>
      <c r="G1301" s="5">
        <f t="shared" si="142"/>
        <v>0</v>
      </c>
      <c r="H1301">
        <v>2617</v>
      </c>
      <c r="I1301">
        <f t="shared" si="143"/>
        <v>0</v>
      </c>
      <c r="J1301">
        <f t="shared" si="144"/>
        <v>0</v>
      </c>
      <c r="K1301">
        <f>IF(J1301=0,0,SUM(J$2:J1301))</f>
        <v>0</v>
      </c>
      <c r="L1301">
        <f t="shared" si="145"/>
        <v>0</v>
      </c>
    </row>
    <row r="1302" spans="1:12">
      <c r="A1302">
        <f t="shared" si="146"/>
        <v>1301</v>
      </c>
      <c r="B1302" s="11" t="s">
        <v>1926</v>
      </c>
      <c r="C1302" t="str">
        <f ca="1">OFFSET(raw!$A$1,$A1302*2,0)</f>
        <v>Sandy Beach</v>
      </c>
      <c r="D1302">
        <f t="shared" si="140"/>
        <v>1</v>
      </c>
      <c r="E1302">
        <f ca="1">IF(D1302=0,0,SUM(D$2:D1302))</f>
        <v>728</v>
      </c>
      <c r="F1302">
        <f t="shared" si="141"/>
        <v>31</v>
      </c>
      <c r="G1302" s="5">
        <f t="shared" ca="1" si="142"/>
        <v>40</v>
      </c>
      <c r="H1302">
        <v>2456</v>
      </c>
      <c r="I1302">
        <f t="shared" si="143"/>
        <v>0</v>
      </c>
      <c r="J1302">
        <f t="shared" si="144"/>
        <v>0</v>
      </c>
      <c r="K1302">
        <f>IF(J1302=0,0,SUM(J$2:J1302))</f>
        <v>0</v>
      </c>
      <c r="L1302">
        <f t="shared" si="145"/>
        <v>0</v>
      </c>
    </row>
    <row r="1303" spans="1:12">
      <c r="A1303">
        <f t="shared" si="146"/>
        <v>1302</v>
      </c>
      <c r="B1303" s="11" t="s">
        <v>1928</v>
      </c>
      <c r="C1303" t="str">
        <f ca="1">OFFSET(raw!$A$1,$A1303*2,0)</f>
        <v>Ingleburn</v>
      </c>
      <c r="D1303">
        <f t="shared" si="140"/>
        <v>1</v>
      </c>
      <c r="E1303">
        <f ca="1">IF(D1303=0,0,SUM(D$2:D1303))</f>
        <v>729</v>
      </c>
      <c r="F1303">
        <f t="shared" si="141"/>
        <v>31</v>
      </c>
      <c r="G1303" s="5">
        <f t="shared" ca="1" si="142"/>
        <v>40</v>
      </c>
      <c r="H1303">
        <v>2565</v>
      </c>
      <c r="I1303">
        <f t="shared" si="143"/>
        <v>0</v>
      </c>
      <c r="J1303">
        <f t="shared" si="144"/>
        <v>0</v>
      </c>
      <c r="K1303">
        <f>IF(J1303=0,0,SUM(J$2:J1303))</f>
        <v>0</v>
      </c>
      <c r="L1303">
        <f t="shared" si="145"/>
        <v>0</v>
      </c>
    </row>
    <row r="1304" spans="1:12">
      <c r="A1304">
        <f t="shared" si="146"/>
        <v>1303</v>
      </c>
      <c r="B1304" s="11" t="s">
        <v>1929</v>
      </c>
      <c r="C1304" t="str">
        <f ca="1">OFFSET(raw!$A$1,$A1304*2,0)</f>
        <v>Mount Druitt</v>
      </c>
      <c r="D1304">
        <f t="shared" si="140"/>
        <v>1</v>
      </c>
      <c r="E1304">
        <f ca="1">IF(D1304=0,0,SUM(D$2:D1304))</f>
        <v>730</v>
      </c>
      <c r="F1304">
        <f t="shared" si="141"/>
        <v>31</v>
      </c>
      <c r="G1304" s="5">
        <f t="shared" ca="1" si="142"/>
        <v>40</v>
      </c>
      <c r="H1304">
        <v>2770</v>
      </c>
      <c r="I1304">
        <f t="shared" si="143"/>
        <v>0</v>
      </c>
      <c r="J1304">
        <f t="shared" si="144"/>
        <v>0</v>
      </c>
      <c r="K1304">
        <f>IF(J1304=0,0,SUM(J$2:J1304))</f>
        <v>0</v>
      </c>
      <c r="L1304">
        <f t="shared" si="145"/>
        <v>0</v>
      </c>
    </row>
    <row r="1305" spans="1:12">
      <c r="A1305">
        <f t="shared" si="146"/>
        <v>1304</v>
      </c>
      <c r="B1305" s="11" t="s">
        <v>1930</v>
      </c>
      <c r="C1305" t="str">
        <f ca="1">OFFSET(raw!$A$1,$A1305*2,0)</f>
        <v>Warrimoo</v>
      </c>
      <c r="D1305">
        <f t="shared" si="140"/>
        <v>0</v>
      </c>
      <c r="E1305">
        <f>IF(D1305=0,0,SUM(D$2:D1305))</f>
        <v>0</v>
      </c>
      <c r="F1305">
        <f t="shared" si="141"/>
        <v>31</v>
      </c>
      <c r="G1305" s="5">
        <f t="shared" si="142"/>
        <v>0</v>
      </c>
      <c r="H1305">
        <v>2774</v>
      </c>
      <c r="I1305">
        <f t="shared" si="143"/>
        <v>0</v>
      </c>
      <c r="J1305">
        <f t="shared" si="144"/>
        <v>0</v>
      </c>
      <c r="K1305">
        <f>IF(J1305=0,0,SUM(J$2:J1305))</f>
        <v>0</v>
      </c>
      <c r="L1305">
        <f t="shared" si="145"/>
        <v>0</v>
      </c>
    </row>
    <row r="1306" spans="1:12">
      <c r="A1306">
        <f t="shared" si="146"/>
        <v>1305</v>
      </c>
      <c r="B1306" s="11" t="s">
        <v>1931</v>
      </c>
      <c r="C1306" t="str">
        <f ca="1">OFFSET(raw!$A$1,$A1306*2,0)</f>
        <v>Gloucester</v>
      </c>
      <c r="D1306">
        <f t="shared" si="140"/>
        <v>1</v>
      </c>
      <c r="E1306">
        <f ca="1">IF(D1306=0,0,SUM(D$2:D1306))</f>
        <v>731</v>
      </c>
      <c r="F1306">
        <f t="shared" si="141"/>
        <v>31</v>
      </c>
      <c r="G1306" s="5">
        <f t="shared" ca="1" si="142"/>
        <v>40</v>
      </c>
      <c r="H1306">
        <v>2422</v>
      </c>
      <c r="I1306">
        <f t="shared" si="143"/>
        <v>0</v>
      </c>
      <c r="J1306">
        <f t="shared" si="144"/>
        <v>0</v>
      </c>
      <c r="K1306">
        <f>IF(J1306=0,0,SUM(J$2:J1306))</f>
        <v>0</v>
      </c>
      <c r="L1306">
        <f t="shared" si="145"/>
        <v>0</v>
      </c>
    </row>
    <row r="1307" spans="1:12">
      <c r="A1307">
        <f t="shared" si="146"/>
        <v>1306</v>
      </c>
      <c r="B1307" s="11" t="s">
        <v>1932</v>
      </c>
      <c r="C1307" t="str">
        <f ca="1">OFFSET(raw!$A$1,$A1307*2,0)</f>
        <v>Oak Flats</v>
      </c>
      <c r="D1307">
        <f t="shared" si="140"/>
        <v>1</v>
      </c>
      <c r="E1307">
        <f ca="1">IF(D1307=0,0,SUM(D$2:D1307))</f>
        <v>732</v>
      </c>
      <c r="F1307">
        <f t="shared" si="141"/>
        <v>31</v>
      </c>
      <c r="G1307" s="5">
        <f t="shared" ca="1" si="142"/>
        <v>40</v>
      </c>
      <c r="H1307">
        <v>2529</v>
      </c>
      <c r="I1307">
        <f t="shared" si="143"/>
        <v>0</v>
      </c>
      <c r="J1307">
        <f t="shared" si="144"/>
        <v>0</v>
      </c>
      <c r="K1307">
        <f>IF(J1307=0,0,SUM(J$2:J1307))</f>
        <v>0</v>
      </c>
      <c r="L1307">
        <f t="shared" si="145"/>
        <v>0</v>
      </c>
    </row>
    <row r="1308" spans="1:12">
      <c r="A1308">
        <f t="shared" si="146"/>
        <v>1307</v>
      </c>
      <c r="B1308" s="11" t="s">
        <v>1933</v>
      </c>
      <c r="C1308" t="str">
        <f ca="1">OFFSET(raw!$A$1,$A1308*2,0)</f>
        <v>Aberdeen</v>
      </c>
      <c r="D1308">
        <f t="shared" si="140"/>
        <v>1</v>
      </c>
      <c r="E1308">
        <f ca="1">IF(D1308=0,0,SUM(D$2:D1308))</f>
        <v>733</v>
      </c>
      <c r="F1308">
        <f t="shared" si="141"/>
        <v>31</v>
      </c>
      <c r="G1308" s="5">
        <f t="shared" ca="1" si="142"/>
        <v>40</v>
      </c>
      <c r="H1308">
        <v>2336</v>
      </c>
      <c r="I1308">
        <f t="shared" si="143"/>
        <v>0</v>
      </c>
      <c r="J1308">
        <f t="shared" si="144"/>
        <v>0</v>
      </c>
      <c r="K1308">
        <f>IF(J1308=0,0,SUM(J$2:J1308))</f>
        <v>0</v>
      </c>
      <c r="L1308">
        <f t="shared" si="145"/>
        <v>0</v>
      </c>
    </row>
    <row r="1309" spans="1:12">
      <c r="A1309">
        <f t="shared" si="146"/>
        <v>1308</v>
      </c>
      <c r="B1309" s="11" t="s">
        <v>1935</v>
      </c>
      <c r="C1309" t="str">
        <f ca="1">OFFSET(raw!$A$1,$A1309*2,0)</f>
        <v>Dungay</v>
      </c>
      <c r="D1309">
        <f t="shared" si="140"/>
        <v>1</v>
      </c>
      <c r="E1309">
        <f ca="1">IF(D1309=0,0,SUM(D$2:D1309))</f>
        <v>734</v>
      </c>
      <c r="F1309">
        <f t="shared" si="141"/>
        <v>31</v>
      </c>
      <c r="G1309" s="5">
        <f t="shared" ca="1" si="142"/>
        <v>40</v>
      </c>
      <c r="H1309">
        <v>2484</v>
      </c>
      <c r="I1309">
        <f t="shared" si="143"/>
        <v>0</v>
      </c>
      <c r="J1309">
        <f t="shared" si="144"/>
        <v>0</v>
      </c>
      <c r="K1309">
        <f>IF(J1309=0,0,SUM(J$2:J1309))</f>
        <v>0</v>
      </c>
      <c r="L1309">
        <f t="shared" si="145"/>
        <v>0</v>
      </c>
    </row>
    <row r="1310" spans="1:12">
      <c r="A1310">
        <f t="shared" si="146"/>
        <v>1309</v>
      </c>
      <c r="B1310" s="11" t="s">
        <v>823</v>
      </c>
      <c r="C1310" t="str">
        <f ca="1">OFFSET(raw!$A$1,$A1310*2,0)</f>
        <v>Grafton</v>
      </c>
      <c r="D1310">
        <f t="shared" si="140"/>
        <v>0</v>
      </c>
      <c r="E1310">
        <f>IF(D1310=0,0,SUM(D$2:D1310))</f>
        <v>0</v>
      </c>
      <c r="F1310">
        <f t="shared" si="141"/>
        <v>31</v>
      </c>
      <c r="G1310" s="5">
        <f t="shared" si="142"/>
        <v>0</v>
      </c>
      <c r="H1310">
        <v>2460</v>
      </c>
      <c r="I1310">
        <f t="shared" si="143"/>
        <v>0</v>
      </c>
      <c r="J1310">
        <f t="shared" si="144"/>
        <v>0</v>
      </c>
      <c r="K1310">
        <f>IF(J1310=0,0,SUM(J$2:J1310))</f>
        <v>0</v>
      </c>
      <c r="L1310">
        <f t="shared" si="145"/>
        <v>0</v>
      </c>
    </row>
    <row r="1311" spans="1:12">
      <c r="A1311">
        <f t="shared" si="146"/>
        <v>1310</v>
      </c>
      <c r="B1311" s="11" t="s">
        <v>1938</v>
      </c>
      <c r="C1311" t="str">
        <f ca="1">OFFSET(raw!$A$1,$A1311*2,0)</f>
        <v>Seven Hills</v>
      </c>
      <c r="D1311">
        <f t="shared" si="140"/>
        <v>1</v>
      </c>
      <c r="E1311">
        <f ca="1">IF(D1311=0,0,SUM(D$2:D1311))</f>
        <v>735</v>
      </c>
      <c r="F1311">
        <f t="shared" si="141"/>
        <v>31</v>
      </c>
      <c r="G1311" s="5">
        <f t="shared" ca="1" si="142"/>
        <v>40</v>
      </c>
      <c r="H1311">
        <v>2147</v>
      </c>
      <c r="I1311">
        <f t="shared" si="143"/>
        <v>1</v>
      </c>
      <c r="J1311">
        <f t="shared" si="144"/>
        <v>1</v>
      </c>
      <c r="K1311">
        <f ca="1">IF(J1311=0,0,SUM(J$2:J1311))</f>
        <v>361</v>
      </c>
      <c r="L1311">
        <f t="shared" ca="1" si="145"/>
        <v>15</v>
      </c>
    </row>
    <row r="1312" spans="1:12">
      <c r="A1312">
        <f t="shared" si="146"/>
        <v>1311</v>
      </c>
      <c r="B1312" s="11" t="s">
        <v>1939</v>
      </c>
      <c r="C1312" t="str">
        <f ca="1">OFFSET(raw!$A$1,$A1312*2,0)</f>
        <v>Moama</v>
      </c>
      <c r="D1312">
        <f t="shared" si="140"/>
        <v>1</v>
      </c>
      <c r="E1312">
        <f ca="1">IF(D1312=0,0,SUM(D$2:D1312))</f>
        <v>736</v>
      </c>
      <c r="F1312">
        <f t="shared" si="141"/>
        <v>31</v>
      </c>
      <c r="G1312" s="5">
        <f t="shared" ca="1" si="142"/>
        <v>40</v>
      </c>
      <c r="H1312">
        <v>2731</v>
      </c>
      <c r="I1312">
        <f t="shared" si="143"/>
        <v>0</v>
      </c>
      <c r="J1312">
        <f t="shared" si="144"/>
        <v>0</v>
      </c>
      <c r="K1312">
        <f>IF(J1312=0,0,SUM(J$2:J1312))</f>
        <v>0</v>
      </c>
      <c r="L1312">
        <f t="shared" si="145"/>
        <v>0</v>
      </c>
    </row>
    <row r="1313" spans="1:12">
      <c r="A1313">
        <f t="shared" si="146"/>
        <v>1312</v>
      </c>
      <c r="B1313" s="11" t="s">
        <v>1940</v>
      </c>
      <c r="C1313" t="str">
        <f ca="1">OFFSET(raw!$A$1,$A1313*2,0)</f>
        <v>Wagga Wagga</v>
      </c>
      <c r="D1313">
        <f t="shared" si="140"/>
        <v>1</v>
      </c>
      <c r="E1313">
        <f ca="1">IF(D1313=0,0,SUM(D$2:D1313))</f>
        <v>737</v>
      </c>
      <c r="F1313">
        <f t="shared" si="141"/>
        <v>31</v>
      </c>
      <c r="G1313" s="5">
        <f t="shared" ca="1" si="142"/>
        <v>40</v>
      </c>
      <c r="H1313">
        <v>2650</v>
      </c>
      <c r="I1313">
        <f t="shared" si="143"/>
        <v>0</v>
      </c>
      <c r="J1313">
        <f t="shared" si="144"/>
        <v>0</v>
      </c>
      <c r="K1313">
        <f>IF(J1313=0,0,SUM(J$2:J1313))</f>
        <v>0</v>
      </c>
      <c r="L1313">
        <f t="shared" si="145"/>
        <v>0</v>
      </c>
    </row>
    <row r="1314" spans="1:12">
      <c r="A1314">
        <f t="shared" si="146"/>
        <v>1313</v>
      </c>
      <c r="B1314" s="11" t="s">
        <v>1941</v>
      </c>
      <c r="C1314" t="str">
        <f ca="1">OFFSET(raw!$A$1,$A1314*2,0)</f>
        <v>Tea Gardens</v>
      </c>
      <c r="D1314">
        <f t="shared" si="140"/>
        <v>1</v>
      </c>
      <c r="E1314">
        <f ca="1">IF(D1314=0,0,SUM(D$2:D1314))</f>
        <v>738</v>
      </c>
      <c r="F1314">
        <f t="shared" si="141"/>
        <v>31</v>
      </c>
      <c r="G1314" s="5">
        <f t="shared" ca="1" si="142"/>
        <v>40</v>
      </c>
      <c r="H1314">
        <v>2324</v>
      </c>
      <c r="I1314">
        <f t="shared" si="143"/>
        <v>0</v>
      </c>
      <c r="J1314">
        <f t="shared" si="144"/>
        <v>0</v>
      </c>
      <c r="K1314">
        <f>IF(J1314=0,0,SUM(J$2:J1314))</f>
        <v>0</v>
      </c>
      <c r="L1314">
        <f t="shared" si="145"/>
        <v>0</v>
      </c>
    </row>
    <row r="1315" spans="1:12">
      <c r="A1315">
        <f t="shared" si="146"/>
        <v>1314</v>
      </c>
      <c r="B1315" s="11" t="s">
        <v>1943</v>
      </c>
      <c r="C1315" t="str">
        <f ca="1">OFFSET(raw!$A$1,$A1315*2,0)</f>
        <v>Corrimal</v>
      </c>
      <c r="D1315">
        <f t="shared" si="140"/>
        <v>1</v>
      </c>
      <c r="E1315">
        <f ca="1">IF(D1315=0,0,SUM(D$2:D1315))</f>
        <v>739</v>
      </c>
      <c r="F1315">
        <f t="shared" si="141"/>
        <v>31</v>
      </c>
      <c r="G1315" s="5">
        <f t="shared" ca="1" si="142"/>
        <v>40</v>
      </c>
      <c r="H1315">
        <v>2518</v>
      </c>
      <c r="I1315">
        <f t="shared" si="143"/>
        <v>0</v>
      </c>
      <c r="J1315">
        <f t="shared" si="144"/>
        <v>0</v>
      </c>
      <c r="K1315">
        <f>IF(J1315=0,0,SUM(J$2:J1315))</f>
        <v>0</v>
      </c>
      <c r="L1315">
        <f t="shared" si="145"/>
        <v>0</v>
      </c>
    </row>
    <row r="1316" spans="1:12">
      <c r="A1316">
        <f t="shared" si="146"/>
        <v>1315</v>
      </c>
      <c r="B1316" s="11" t="s">
        <v>1944</v>
      </c>
      <c r="C1316" t="str">
        <f ca="1">OFFSET(raw!$A$1,$A1316*2,0)</f>
        <v>Corrimal</v>
      </c>
      <c r="D1316">
        <f t="shared" si="140"/>
        <v>1</v>
      </c>
      <c r="E1316">
        <f ca="1">IF(D1316=0,0,SUM(D$2:D1316))</f>
        <v>740</v>
      </c>
      <c r="F1316">
        <f t="shared" si="141"/>
        <v>31</v>
      </c>
      <c r="G1316" s="5">
        <f t="shared" ca="1" si="142"/>
        <v>39</v>
      </c>
      <c r="H1316">
        <v>2518</v>
      </c>
      <c r="I1316">
        <f t="shared" si="143"/>
        <v>0</v>
      </c>
      <c r="J1316">
        <f t="shared" si="144"/>
        <v>0</v>
      </c>
      <c r="K1316">
        <f>IF(J1316=0,0,SUM(J$2:J1316))</f>
        <v>0</v>
      </c>
      <c r="L1316">
        <f t="shared" si="145"/>
        <v>0</v>
      </c>
    </row>
    <row r="1317" spans="1:12">
      <c r="A1317">
        <f t="shared" si="146"/>
        <v>1316</v>
      </c>
      <c r="B1317" s="11" t="s">
        <v>1945</v>
      </c>
      <c r="C1317" t="str">
        <f ca="1">OFFSET(raw!$A$1,$A1317*2,0)</f>
        <v>Medowie</v>
      </c>
      <c r="D1317">
        <f t="shared" si="140"/>
        <v>1</v>
      </c>
      <c r="E1317">
        <f ca="1">IF(D1317=0,0,SUM(D$2:D1317))</f>
        <v>741</v>
      </c>
      <c r="F1317">
        <f t="shared" si="141"/>
        <v>31</v>
      </c>
      <c r="G1317" s="5">
        <f t="shared" ca="1" si="142"/>
        <v>39</v>
      </c>
      <c r="H1317">
        <v>2318</v>
      </c>
      <c r="I1317">
        <f t="shared" si="143"/>
        <v>0</v>
      </c>
      <c r="J1317">
        <f t="shared" si="144"/>
        <v>0</v>
      </c>
      <c r="K1317">
        <f>IF(J1317=0,0,SUM(J$2:J1317))</f>
        <v>0</v>
      </c>
      <c r="L1317">
        <f t="shared" si="145"/>
        <v>0</v>
      </c>
    </row>
    <row r="1318" spans="1:12">
      <c r="A1318">
        <f t="shared" si="146"/>
        <v>1317</v>
      </c>
      <c r="B1318" s="11" t="s">
        <v>1947</v>
      </c>
      <c r="C1318" t="str">
        <f ca="1">OFFSET(raw!$A$1,$A1318*2,0)</f>
        <v>Orange</v>
      </c>
      <c r="D1318">
        <f t="shared" si="140"/>
        <v>1</v>
      </c>
      <c r="E1318">
        <f ca="1">IF(D1318=0,0,SUM(D$2:D1318))</f>
        <v>742</v>
      </c>
      <c r="F1318">
        <f t="shared" si="141"/>
        <v>31</v>
      </c>
      <c r="G1318" s="5">
        <f t="shared" ca="1" si="142"/>
        <v>39</v>
      </c>
      <c r="H1318">
        <v>2800</v>
      </c>
      <c r="I1318">
        <f t="shared" si="143"/>
        <v>0</v>
      </c>
      <c r="J1318">
        <f t="shared" si="144"/>
        <v>0</v>
      </c>
      <c r="K1318">
        <f>IF(J1318=0,0,SUM(J$2:J1318))</f>
        <v>0</v>
      </c>
      <c r="L1318">
        <f t="shared" si="145"/>
        <v>0</v>
      </c>
    </row>
    <row r="1319" spans="1:12">
      <c r="A1319">
        <f t="shared" si="146"/>
        <v>1318</v>
      </c>
      <c r="B1319" s="11" t="s">
        <v>1948</v>
      </c>
      <c r="C1319" t="str">
        <f ca="1">OFFSET(raw!$A$1,$A1319*2,0)</f>
        <v>Granville</v>
      </c>
      <c r="D1319">
        <f t="shared" si="140"/>
        <v>0</v>
      </c>
      <c r="E1319">
        <f>IF(D1319=0,0,SUM(D$2:D1319))</f>
        <v>0</v>
      </c>
      <c r="F1319">
        <f t="shared" si="141"/>
        <v>30</v>
      </c>
      <c r="G1319" s="5">
        <f t="shared" si="142"/>
        <v>0</v>
      </c>
      <c r="H1319">
        <v>2142</v>
      </c>
      <c r="I1319">
        <f t="shared" si="143"/>
        <v>1</v>
      </c>
      <c r="J1319">
        <f t="shared" si="144"/>
        <v>0</v>
      </c>
      <c r="K1319">
        <f>IF(J1319=0,0,SUM(J$2:J1319))</f>
        <v>0</v>
      </c>
      <c r="L1319">
        <f t="shared" si="145"/>
        <v>0</v>
      </c>
    </row>
    <row r="1320" spans="1:12">
      <c r="A1320">
        <f t="shared" si="146"/>
        <v>1319</v>
      </c>
      <c r="B1320" s="11" t="s">
        <v>1949</v>
      </c>
      <c r="C1320" t="str">
        <f ca="1">OFFSET(raw!$A$1,$A1320*2,0)</f>
        <v>Coffs Harbour</v>
      </c>
      <c r="D1320">
        <f t="shared" si="140"/>
        <v>1</v>
      </c>
      <c r="E1320">
        <f ca="1">IF(D1320=0,0,SUM(D$2:D1320))</f>
        <v>743</v>
      </c>
      <c r="F1320">
        <f t="shared" si="141"/>
        <v>30</v>
      </c>
      <c r="G1320" s="5">
        <f t="shared" ca="1" si="142"/>
        <v>39</v>
      </c>
      <c r="H1320">
        <v>2450</v>
      </c>
      <c r="I1320">
        <f t="shared" si="143"/>
        <v>0</v>
      </c>
      <c r="J1320">
        <f t="shared" si="144"/>
        <v>0</v>
      </c>
      <c r="K1320">
        <f>IF(J1320=0,0,SUM(J$2:J1320))</f>
        <v>0</v>
      </c>
      <c r="L1320">
        <f t="shared" si="145"/>
        <v>0</v>
      </c>
    </row>
    <row r="1321" spans="1:12">
      <c r="A1321">
        <f t="shared" si="146"/>
        <v>1320</v>
      </c>
      <c r="B1321" s="11" t="s">
        <v>1950</v>
      </c>
      <c r="C1321" t="str">
        <f ca="1">OFFSET(raw!$A$1,$A1321*2,0)</f>
        <v>Queanbeyan</v>
      </c>
      <c r="D1321">
        <f t="shared" si="140"/>
        <v>1</v>
      </c>
      <c r="E1321">
        <f ca="1">IF(D1321=0,0,SUM(D$2:D1321))</f>
        <v>744</v>
      </c>
      <c r="F1321">
        <f t="shared" si="141"/>
        <v>30</v>
      </c>
      <c r="G1321" s="5">
        <f t="shared" ca="1" si="142"/>
        <v>39</v>
      </c>
      <c r="H1321">
        <v>2620</v>
      </c>
      <c r="I1321">
        <f t="shared" si="143"/>
        <v>0</v>
      </c>
      <c r="J1321">
        <f t="shared" si="144"/>
        <v>0</v>
      </c>
      <c r="K1321">
        <f>IF(J1321=0,0,SUM(J$2:J1321))</f>
        <v>0</v>
      </c>
      <c r="L1321">
        <f t="shared" si="145"/>
        <v>0</v>
      </c>
    </row>
    <row r="1322" spans="1:12">
      <c r="A1322">
        <f t="shared" si="146"/>
        <v>1321</v>
      </c>
      <c r="B1322" s="11" t="s">
        <v>611</v>
      </c>
      <c r="C1322" t="str">
        <f ca="1">OFFSET(raw!$A$1,$A1322*2,0)</f>
        <v>Walgett</v>
      </c>
      <c r="D1322">
        <f t="shared" si="140"/>
        <v>0</v>
      </c>
      <c r="E1322">
        <f>IF(D1322=0,0,SUM(D$2:D1322))</f>
        <v>0</v>
      </c>
      <c r="F1322">
        <f t="shared" si="141"/>
        <v>30</v>
      </c>
      <c r="G1322" s="5">
        <f t="shared" si="142"/>
        <v>0</v>
      </c>
      <c r="H1322">
        <v>2832</v>
      </c>
      <c r="I1322">
        <f t="shared" si="143"/>
        <v>0</v>
      </c>
      <c r="J1322">
        <f t="shared" si="144"/>
        <v>0</v>
      </c>
      <c r="K1322">
        <f>IF(J1322=0,0,SUM(J$2:J1322))</f>
        <v>0</v>
      </c>
      <c r="L1322">
        <f t="shared" si="145"/>
        <v>0</v>
      </c>
    </row>
    <row r="1323" spans="1:12">
      <c r="A1323">
        <f t="shared" si="146"/>
        <v>1322</v>
      </c>
      <c r="B1323" s="11" t="s">
        <v>1952</v>
      </c>
      <c r="C1323" t="str">
        <f ca="1">OFFSET(raw!$A$1,$A1323*2,0)</f>
        <v>Kootingal</v>
      </c>
      <c r="D1323">
        <f t="shared" si="140"/>
        <v>1</v>
      </c>
      <c r="E1323">
        <f ca="1">IF(D1323=0,0,SUM(D$2:D1323))</f>
        <v>745</v>
      </c>
      <c r="F1323">
        <f t="shared" si="141"/>
        <v>30</v>
      </c>
      <c r="G1323" s="5">
        <f t="shared" ca="1" si="142"/>
        <v>39</v>
      </c>
      <c r="H1323">
        <v>2352</v>
      </c>
      <c r="I1323">
        <f t="shared" si="143"/>
        <v>0</v>
      </c>
      <c r="J1323">
        <f t="shared" si="144"/>
        <v>0</v>
      </c>
      <c r="K1323">
        <f>IF(J1323=0,0,SUM(J$2:J1323))</f>
        <v>0</v>
      </c>
      <c r="L1323">
        <f t="shared" si="145"/>
        <v>0</v>
      </c>
    </row>
    <row r="1324" spans="1:12">
      <c r="A1324">
        <f t="shared" si="146"/>
        <v>1323</v>
      </c>
      <c r="B1324" s="11" t="s">
        <v>1953</v>
      </c>
      <c r="C1324" t="str">
        <f ca="1">OFFSET(raw!$A$1,$A1324*2,0)</f>
        <v>Young</v>
      </c>
      <c r="D1324">
        <f t="shared" si="140"/>
        <v>1</v>
      </c>
      <c r="E1324">
        <f ca="1">IF(D1324=0,0,SUM(D$2:D1324))</f>
        <v>746</v>
      </c>
      <c r="F1324">
        <f t="shared" si="141"/>
        <v>30</v>
      </c>
      <c r="G1324" s="5">
        <f t="shared" ca="1" si="142"/>
        <v>39</v>
      </c>
      <c r="H1324">
        <v>2594</v>
      </c>
      <c r="I1324">
        <f t="shared" si="143"/>
        <v>0</v>
      </c>
      <c r="J1324">
        <f t="shared" si="144"/>
        <v>0</v>
      </c>
      <c r="K1324">
        <f>IF(J1324=0,0,SUM(J$2:J1324))</f>
        <v>0</v>
      </c>
      <c r="L1324">
        <f t="shared" si="145"/>
        <v>0</v>
      </c>
    </row>
    <row r="1325" spans="1:12">
      <c r="A1325">
        <f t="shared" si="146"/>
        <v>1324</v>
      </c>
      <c r="B1325" s="11" t="s">
        <v>1954</v>
      </c>
      <c r="C1325" t="str">
        <f ca="1">OFFSET(raw!$A$1,$A1325*2,0)</f>
        <v>Parkes</v>
      </c>
      <c r="D1325">
        <f t="shared" si="140"/>
        <v>1</v>
      </c>
      <c r="E1325">
        <f ca="1">IF(D1325=0,0,SUM(D$2:D1325))</f>
        <v>747</v>
      </c>
      <c r="F1325">
        <f t="shared" si="141"/>
        <v>30</v>
      </c>
      <c r="G1325" s="5">
        <f t="shared" ca="1" si="142"/>
        <v>39</v>
      </c>
      <c r="H1325">
        <v>2600</v>
      </c>
      <c r="I1325">
        <f t="shared" si="143"/>
        <v>0</v>
      </c>
      <c r="J1325">
        <f t="shared" si="144"/>
        <v>0</v>
      </c>
      <c r="K1325">
        <f>IF(J1325=0,0,SUM(J$2:J1325))</f>
        <v>0</v>
      </c>
      <c r="L1325">
        <f t="shared" si="145"/>
        <v>0</v>
      </c>
    </row>
    <row r="1326" spans="1:12">
      <c r="A1326">
        <f t="shared" si="146"/>
        <v>1325</v>
      </c>
      <c r="B1326" s="11" t="s">
        <v>1955</v>
      </c>
      <c r="C1326" t="str">
        <f ca="1">OFFSET(raw!$A$1,$A1326*2,0)</f>
        <v>Tallong</v>
      </c>
      <c r="D1326">
        <f t="shared" si="140"/>
        <v>1</v>
      </c>
      <c r="E1326">
        <f ca="1">IF(D1326=0,0,SUM(D$2:D1326))</f>
        <v>748</v>
      </c>
      <c r="F1326">
        <f t="shared" si="141"/>
        <v>30</v>
      </c>
      <c r="G1326" s="5">
        <f t="shared" ca="1" si="142"/>
        <v>39</v>
      </c>
      <c r="H1326">
        <v>2579</v>
      </c>
      <c r="I1326">
        <f t="shared" si="143"/>
        <v>0</v>
      </c>
      <c r="J1326">
        <f t="shared" si="144"/>
        <v>0</v>
      </c>
      <c r="K1326">
        <f>IF(J1326=0,0,SUM(J$2:J1326))</f>
        <v>0</v>
      </c>
      <c r="L1326">
        <f t="shared" si="145"/>
        <v>0</v>
      </c>
    </row>
    <row r="1327" spans="1:12">
      <c r="A1327">
        <f t="shared" si="146"/>
        <v>1326</v>
      </c>
      <c r="B1327" s="11" t="s">
        <v>1957</v>
      </c>
      <c r="C1327" t="str">
        <f ca="1">OFFSET(raw!$A$1,$A1327*2,0)</f>
        <v>Kendall</v>
      </c>
      <c r="D1327">
        <f t="shared" si="140"/>
        <v>1</v>
      </c>
      <c r="E1327">
        <f ca="1">IF(D1327=0,0,SUM(D$2:D1327))</f>
        <v>749</v>
      </c>
      <c r="F1327">
        <f t="shared" si="141"/>
        <v>30</v>
      </c>
      <c r="G1327" s="5">
        <f t="shared" ca="1" si="142"/>
        <v>39</v>
      </c>
      <c r="H1327">
        <v>2439</v>
      </c>
      <c r="I1327">
        <f t="shared" si="143"/>
        <v>0</v>
      </c>
      <c r="J1327">
        <f t="shared" si="144"/>
        <v>0</v>
      </c>
      <c r="K1327">
        <f>IF(J1327=0,0,SUM(J$2:J1327))</f>
        <v>0</v>
      </c>
      <c r="L1327">
        <f t="shared" si="145"/>
        <v>0</v>
      </c>
    </row>
    <row r="1328" spans="1:12">
      <c r="A1328">
        <f t="shared" si="146"/>
        <v>1327</v>
      </c>
      <c r="B1328" s="11" t="s">
        <v>1959</v>
      </c>
      <c r="C1328" t="str">
        <f ca="1">OFFSET(raw!$A$1,$A1328*2,0)</f>
        <v>Hazelbrook</v>
      </c>
      <c r="D1328">
        <f t="shared" si="140"/>
        <v>0</v>
      </c>
      <c r="E1328">
        <f>IF(D1328=0,0,SUM(D$2:D1328))</f>
        <v>0</v>
      </c>
      <c r="F1328">
        <f t="shared" si="141"/>
        <v>30</v>
      </c>
      <c r="G1328" s="5">
        <f t="shared" si="142"/>
        <v>0</v>
      </c>
      <c r="H1328">
        <v>2779</v>
      </c>
      <c r="I1328">
        <f t="shared" si="143"/>
        <v>0</v>
      </c>
      <c r="J1328">
        <f t="shared" si="144"/>
        <v>0</v>
      </c>
      <c r="K1328">
        <f>IF(J1328=0,0,SUM(J$2:J1328))</f>
        <v>0</v>
      </c>
      <c r="L1328">
        <f t="shared" si="145"/>
        <v>0</v>
      </c>
    </row>
    <row r="1329" spans="1:12">
      <c r="A1329">
        <f t="shared" si="146"/>
        <v>1328</v>
      </c>
      <c r="B1329" s="11" t="s">
        <v>1960</v>
      </c>
      <c r="C1329" t="str">
        <f ca="1">OFFSET(raw!$A$1,$A1329*2,0)</f>
        <v>Figtree</v>
      </c>
      <c r="D1329">
        <f t="shared" si="140"/>
        <v>1</v>
      </c>
      <c r="E1329">
        <f ca="1">IF(D1329=0,0,SUM(D$2:D1329))</f>
        <v>750</v>
      </c>
      <c r="F1329">
        <f t="shared" si="141"/>
        <v>30</v>
      </c>
      <c r="G1329" s="5">
        <f t="shared" ca="1" si="142"/>
        <v>39</v>
      </c>
      <c r="H1329">
        <v>2525</v>
      </c>
      <c r="I1329">
        <f t="shared" si="143"/>
        <v>0</v>
      </c>
      <c r="J1329">
        <f t="shared" si="144"/>
        <v>0</v>
      </c>
      <c r="K1329">
        <f>IF(J1329=0,0,SUM(J$2:J1329))</f>
        <v>0</v>
      </c>
      <c r="L1329">
        <f t="shared" si="145"/>
        <v>0</v>
      </c>
    </row>
    <row r="1330" spans="1:12">
      <c r="A1330">
        <f t="shared" si="146"/>
        <v>1329</v>
      </c>
      <c r="B1330" s="11" t="s">
        <v>1961</v>
      </c>
      <c r="C1330" t="str">
        <f ca="1">OFFSET(raw!$A$1,$A1330*2,0)</f>
        <v>Maryland</v>
      </c>
      <c r="D1330">
        <f t="shared" si="140"/>
        <v>1</v>
      </c>
      <c r="E1330">
        <f ca="1">IF(D1330=0,0,SUM(D$2:D1330))</f>
        <v>751</v>
      </c>
      <c r="F1330">
        <f t="shared" si="141"/>
        <v>30</v>
      </c>
      <c r="G1330" s="5">
        <f t="shared" ca="1" si="142"/>
        <v>39</v>
      </c>
      <c r="H1330">
        <v>2287</v>
      </c>
      <c r="I1330">
        <f t="shared" si="143"/>
        <v>0</v>
      </c>
      <c r="J1330">
        <f t="shared" si="144"/>
        <v>0</v>
      </c>
      <c r="K1330">
        <f>IF(J1330=0,0,SUM(J$2:J1330))</f>
        <v>0</v>
      </c>
      <c r="L1330">
        <f t="shared" si="145"/>
        <v>0</v>
      </c>
    </row>
    <row r="1331" spans="1:12">
      <c r="A1331">
        <f t="shared" si="146"/>
        <v>1330</v>
      </c>
      <c r="B1331" s="11" t="s">
        <v>1962</v>
      </c>
      <c r="C1331" t="str">
        <f ca="1">OFFSET(raw!$A$1,$A1331*2,0)</f>
        <v>Minmi</v>
      </c>
      <c r="D1331">
        <f t="shared" si="140"/>
        <v>1</v>
      </c>
      <c r="E1331">
        <f ca="1">IF(D1331=0,0,SUM(D$2:D1331))</f>
        <v>752</v>
      </c>
      <c r="F1331">
        <f t="shared" si="141"/>
        <v>30</v>
      </c>
      <c r="G1331" s="5">
        <f t="shared" ca="1" si="142"/>
        <v>39</v>
      </c>
      <c r="H1331">
        <v>2287</v>
      </c>
      <c r="I1331">
        <f t="shared" si="143"/>
        <v>0</v>
      </c>
      <c r="J1331">
        <f t="shared" si="144"/>
        <v>0</v>
      </c>
      <c r="K1331">
        <f>IF(J1331=0,0,SUM(J$2:J1331))</f>
        <v>0</v>
      </c>
      <c r="L1331">
        <f t="shared" si="145"/>
        <v>0</v>
      </c>
    </row>
    <row r="1332" spans="1:12">
      <c r="A1332">
        <f t="shared" si="146"/>
        <v>1331</v>
      </c>
      <c r="B1332" s="11" t="s">
        <v>1964</v>
      </c>
      <c r="C1332" t="str">
        <f ca="1">OFFSET(raw!$A$1,$A1332*2,0)</f>
        <v>Jesmond</v>
      </c>
      <c r="D1332">
        <f t="shared" si="140"/>
        <v>1</v>
      </c>
      <c r="E1332">
        <f ca="1">IF(D1332=0,0,SUM(D$2:D1332))</f>
        <v>753</v>
      </c>
      <c r="F1332">
        <f t="shared" si="141"/>
        <v>30</v>
      </c>
      <c r="G1332" s="5">
        <f t="shared" ca="1" si="142"/>
        <v>38</v>
      </c>
      <c r="H1332">
        <v>2299</v>
      </c>
      <c r="I1332">
        <f t="shared" si="143"/>
        <v>0</v>
      </c>
      <c r="J1332">
        <f t="shared" si="144"/>
        <v>0</v>
      </c>
      <c r="K1332">
        <f>IF(J1332=0,0,SUM(J$2:J1332))</f>
        <v>0</v>
      </c>
      <c r="L1332">
        <f t="shared" si="145"/>
        <v>0</v>
      </c>
    </row>
    <row r="1333" spans="1:12">
      <c r="A1333">
        <f t="shared" si="146"/>
        <v>1332</v>
      </c>
      <c r="B1333" s="11" t="s">
        <v>1966</v>
      </c>
      <c r="C1333" t="str">
        <f ca="1">OFFSET(raw!$A$1,$A1333*2,0)</f>
        <v>Rydalmere</v>
      </c>
      <c r="D1333">
        <f t="shared" si="140"/>
        <v>1</v>
      </c>
      <c r="E1333">
        <f ca="1">IF(D1333=0,0,SUM(D$2:D1333))</f>
        <v>754</v>
      </c>
      <c r="F1333">
        <f t="shared" si="141"/>
        <v>30</v>
      </c>
      <c r="G1333" s="5">
        <f t="shared" ca="1" si="142"/>
        <v>38</v>
      </c>
      <c r="H1333">
        <v>2116</v>
      </c>
      <c r="I1333">
        <f t="shared" si="143"/>
        <v>1</v>
      </c>
      <c r="J1333">
        <f t="shared" si="144"/>
        <v>1</v>
      </c>
      <c r="K1333">
        <f ca="1">IF(J1333=0,0,SUM(J$2:J1333))</f>
        <v>362</v>
      </c>
      <c r="L1333">
        <f t="shared" ca="1" si="145"/>
        <v>14.000000000000002</v>
      </c>
    </row>
    <row r="1334" spans="1:12">
      <c r="A1334">
        <f t="shared" si="146"/>
        <v>1333</v>
      </c>
      <c r="B1334" s="11" t="s">
        <v>1967</v>
      </c>
      <c r="C1334" t="str">
        <f ca="1">OFFSET(raw!$A$1,$A1334*2,0)</f>
        <v>Yennora</v>
      </c>
      <c r="D1334">
        <f t="shared" si="140"/>
        <v>1</v>
      </c>
      <c r="E1334">
        <f ca="1">IF(D1334=0,0,SUM(D$2:D1334))</f>
        <v>755</v>
      </c>
      <c r="F1334">
        <f t="shared" si="141"/>
        <v>30</v>
      </c>
      <c r="G1334" s="5">
        <f t="shared" ca="1" si="142"/>
        <v>38</v>
      </c>
      <c r="H1334">
        <v>2161</v>
      </c>
      <c r="I1334">
        <f t="shared" si="143"/>
        <v>1</v>
      </c>
      <c r="J1334">
        <f t="shared" si="144"/>
        <v>1</v>
      </c>
      <c r="K1334">
        <f ca="1">IF(J1334=0,0,SUM(J$2:J1334))</f>
        <v>363</v>
      </c>
      <c r="L1334">
        <f t="shared" ca="1" si="145"/>
        <v>14.000000000000002</v>
      </c>
    </row>
    <row r="1335" spans="1:12">
      <c r="A1335">
        <f t="shared" si="146"/>
        <v>1334</v>
      </c>
      <c r="B1335" s="11" t="s">
        <v>1969</v>
      </c>
      <c r="C1335" t="str">
        <f ca="1">OFFSET(raw!$A$1,$A1335*2,0)</f>
        <v>Medowie</v>
      </c>
      <c r="D1335">
        <f t="shared" si="140"/>
        <v>1</v>
      </c>
      <c r="E1335">
        <f ca="1">IF(D1335=0,0,SUM(D$2:D1335))</f>
        <v>756</v>
      </c>
      <c r="F1335">
        <f t="shared" si="141"/>
        <v>30</v>
      </c>
      <c r="G1335" s="5">
        <f t="shared" ca="1" si="142"/>
        <v>38</v>
      </c>
      <c r="H1335">
        <v>2318</v>
      </c>
      <c r="I1335">
        <f t="shared" si="143"/>
        <v>0</v>
      </c>
      <c r="J1335">
        <f t="shared" si="144"/>
        <v>0</v>
      </c>
      <c r="K1335">
        <f>IF(J1335=0,0,SUM(J$2:J1335))</f>
        <v>0</v>
      </c>
      <c r="L1335">
        <f t="shared" si="145"/>
        <v>0</v>
      </c>
    </row>
    <row r="1336" spans="1:12">
      <c r="A1336">
        <f t="shared" si="146"/>
        <v>1335</v>
      </c>
      <c r="B1336" s="11" t="s">
        <v>1970</v>
      </c>
      <c r="C1336" t="str">
        <f ca="1">OFFSET(raw!$A$1,$A1336*2,0)</f>
        <v>Cooranbong</v>
      </c>
      <c r="D1336">
        <f t="shared" si="140"/>
        <v>1</v>
      </c>
      <c r="E1336">
        <f ca="1">IF(D1336=0,0,SUM(D$2:D1336))</f>
        <v>757</v>
      </c>
      <c r="F1336">
        <f t="shared" si="141"/>
        <v>30</v>
      </c>
      <c r="G1336" s="5">
        <f t="shared" ca="1" si="142"/>
        <v>38</v>
      </c>
      <c r="H1336">
        <v>2265</v>
      </c>
      <c r="I1336">
        <f t="shared" si="143"/>
        <v>0</v>
      </c>
      <c r="J1336">
        <f t="shared" si="144"/>
        <v>0</v>
      </c>
      <c r="K1336">
        <f>IF(J1336=0,0,SUM(J$2:J1336))</f>
        <v>0</v>
      </c>
      <c r="L1336">
        <f t="shared" si="145"/>
        <v>0</v>
      </c>
    </row>
    <row r="1337" spans="1:12">
      <c r="A1337">
        <f t="shared" si="146"/>
        <v>1336</v>
      </c>
      <c r="B1337" s="11" t="s">
        <v>1971</v>
      </c>
      <c r="C1337" t="str">
        <f ca="1">OFFSET(raw!$A$1,$A1337*2,0)</f>
        <v>Carramar</v>
      </c>
      <c r="D1337">
        <f t="shared" si="140"/>
        <v>1</v>
      </c>
      <c r="E1337">
        <f ca="1">IF(D1337=0,0,SUM(D$2:D1337))</f>
        <v>758</v>
      </c>
      <c r="F1337">
        <f t="shared" si="141"/>
        <v>30</v>
      </c>
      <c r="G1337" s="5">
        <f t="shared" ca="1" si="142"/>
        <v>38</v>
      </c>
      <c r="H1337">
        <v>2163</v>
      </c>
      <c r="I1337">
        <f t="shared" si="143"/>
        <v>1</v>
      </c>
      <c r="J1337">
        <f t="shared" si="144"/>
        <v>1</v>
      </c>
      <c r="K1337">
        <f ca="1">IF(J1337=0,0,SUM(J$2:J1337))</f>
        <v>364</v>
      </c>
      <c r="L1337">
        <f t="shared" ca="1" si="145"/>
        <v>14.000000000000002</v>
      </c>
    </row>
    <row r="1338" spans="1:12">
      <c r="A1338">
        <f t="shared" si="146"/>
        <v>1337</v>
      </c>
      <c r="B1338" s="11" t="s">
        <v>1973</v>
      </c>
      <c r="C1338" t="str">
        <f ca="1">OFFSET(raw!$A$1,$A1338*2,0)</f>
        <v>Wyoming</v>
      </c>
      <c r="D1338">
        <f t="shared" si="140"/>
        <v>1</v>
      </c>
      <c r="E1338">
        <f ca="1">IF(D1338=0,0,SUM(D$2:D1338))</f>
        <v>759</v>
      </c>
      <c r="F1338">
        <f t="shared" si="141"/>
        <v>29</v>
      </c>
      <c r="G1338" s="5">
        <f t="shared" ca="1" si="142"/>
        <v>38</v>
      </c>
      <c r="H1338">
        <v>2250</v>
      </c>
      <c r="I1338">
        <f t="shared" si="143"/>
        <v>0</v>
      </c>
      <c r="J1338">
        <f t="shared" si="144"/>
        <v>0</v>
      </c>
      <c r="K1338">
        <f>IF(J1338=0,0,SUM(J$2:J1338))</f>
        <v>0</v>
      </c>
      <c r="L1338">
        <f t="shared" si="145"/>
        <v>0</v>
      </c>
    </row>
    <row r="1339" spans="1:12">
      <c r="A1339">
        <f t="shared" si="146"/>
        <v>1338</v>
      </c>
      <c r="B1339" s="11" t="s">
        <v>1974</v>
      </c>
      <c r="C1339" t="str">
        <f ca="1">OFFSET(raw!$A$1,$A1339*2,0)</f>
        <v>Coonabarabran</v>
      </c>
      <c r="D1339">
        <f t="shared" si="140"/>
        <v>0</v>
      </c>
      <c r="E1339">
        <f>IF(D1339=0,0,SUM(D$2:D1339))</f>
        <v>0</v>
      </c>
      <c r="F1339">
        <f t="shared" si="141"/>
        <v>29</v>
      </c>
      <c r="G1339" s="5">
        <f t="shared" si="142"/>
        <v>0</v>
      </c>
      <c r="H1339">
        <v>2357</v>
      </c>
      <c r="I1339">
        <f t="shared" si="143"/>
        <v>0</v>
      </c>
      <c r="J1339">
        <f t="shared" si="144"/>
        <v>0</v>
      </c>
      <c r="K1339">
        <f>IF(J1339=0,0,SUM(J$2:J1339))</f>
        <v>0</v>
      </c>
      <c r="L1339">
        <f t="shared" si="145"/>
        <v>0</v>
      </c>
    </row>
    <row r="1340" spans="1:12">
      <c r="A1340">
        <f t="shared" si="146"/>
        <v>1339</v>
      </c>
      <c r="B1340" s="11" t="s">
        <v>1976</v>
      </c>
      <c r="C1340" t="str">
        <f ca="1">OFFSET(raw!$A$1,$A1340*2,0)</f>
        <v>Murwillumbah</v>
      </c>
      <c r="D1340">
        <f t="shared" si="140"/>
        <v>1</v>
      </c>
      <c r="E1340">
        <f ca="1">IF(D1340=0,0,SUM(D$2:D1340))</f>
        <v>760</v>
      </c>
      <c r="F1340">
        <f t="shared" si="141"/>
        <v>29</v>
      </c>
      <c r="G1340" s="5">
        <f t="shared" ca="1" si="142"/>
        <v>38</v>
      </c>
      <c r="H1340">
        <v>2484</v>
      </c>
      <c r="I1340">
        <f t="shared" si="143"/>
        <v>0</v>
      </c>
      <c r="J1340">
        <f t="shared" si="144"/>
        <v>0</v>
      </c>
      <c r="K1340">
        <f>IF(J1340=0,0,SUM(J$2:J1340))</f>
        <v>0</v>
      </c>
      <c r="L1340">
        <f t="shared" si="145"/>
        <v>0</v>
      </c>
    </row>
    <row r="1341" spans="1:12">
      <c r="A1341">
        <f t="shared" si="146"/>
        <v>1340</v>
      </c>
      <c r="B1341" s="11" t="s">
        <v>1977</v>
      </c>
      <c r="C1341" t="str">
        <f ca="1">OFFSET(raw!$A$1,$A1341*2,0)</f>
        <v>Appin</v>
      </c>
      <c r="D1341">
        <f t="shared" si="140"/>
        <v>1</v>
      </c>
      <c r="E1341">
        <f ca="1">IF(D1341=0,0,SUM(D$2:D1341))</f>
        <v>761</v>
      </c>
      <c r="F1341">
        <f t="shared" si="141"/>
        <v>29</v>
      </c>
      <c r="G1341" s="5">
        <f t="shared" ca="1" si="142"/>
        <v>38</v>
      </c>
      <c r="H1341">
        <v>2560</v>
      </c>
      <c r="I1341">
        <f t="shared" si="143"/>
        <v>0</v>
      </c>
      <c r="J1341">
        <f t="shared" si="144"/>
        <v>0</v>
      </c>
      <c r="K1341">
        <f>IF(J1341=0,0,SUM(J$2:J1341))</f>
        <v>0</v>
      </c>
      <c r="L1341">
        <f t="shared" si="145"/>
        <v>0</v>
      </c>
    </row>
    <row r="1342" spans="1:12">
      <c r="A1342">
        <f t="shared" si="146"/>
        <v>1341</v>
      </c>
      <c r="B1342" s="11" t="s">
        <v>1979</v>
      </c>
      <c r="C1342" t="str">
        <f ca="1">OFFSET(raw!$A$1,$A1342*2,0)</f>
        <v>Woongarrah</v>
      </c>
      <c r="D1342">
        <f t="shared" si="140"/>
        <v>1</v>
      </c>
      <c r="E1342">
        <f ca="1">IF(D1342=0,0,SUM(D$2:D1342))</f>
        <v>762</v>
      </c>
      <c r="F1342">
        <f t="shared" si="141"/>
        <v>29</v>
      </c>
      <c r="G1342" s="5">
        <f t="shared" ca="1" si="142"/>
        <v>38</v>
      </c>
      <c r="H1342">
        <v>2259</v>
      </c>
      <c r="I1342">
        <f t="shared" si="143"/>
        <v>0</v>
      </c>
      <c r="J1342">
        <f t="shared" si="144"/>
        <v>0</v>
      </c>
      <c r="K1342">
        <f>IF(J1342=0,0,SUM(J$2:J1342))</f>
        <v>0</v>
      </c>
      <c r="L1342">
        <f t="shared" si="145"/>
        <v>0</v>
      </c>
    </row>
    <row r="1343" spans="1:12">
      <c r="A1343">
        <f t="shared" si="146"/>
        <v>1342</v>
      </c>
      <c r="B1343" s="11" t="s">
        <v>1981</v>
      </c>
      <c r="C1343" t="str">
        <f ca="1">OFFSET(raw!$A$1,$A1343*2,0)</f>
        <v>Moorebank</v>
      </c>
      <c r="D1343">
        <f t="shared" si="140"/>
        <v>1</v>
      </c>
      <c r="E1343">
        <f ca="1">IF(D1343=0,0,SUM(D$2:D1343))</f>
        <v>763</v>
      </c>
      <c r="F1343">
        <f t="shared" si="141"/>
        <v>29</v>
      </c>
      <c r="G1343" s="5">
        <f t="shared" ca="1" si="142"/>
        <v>38</v>
      </c>
      <c r="H1343">
        <v>2170</v>
      </c>
      <c r="I1343">
        <f t="shared" si="143"/>
        <v>1</v>
      </c>
      <c r="J1343">
        <f t="shared" si="144"/>
        <v>1</v>
      </c>
      <c r="K1343">
        <f ca="1">IF(J1343=0,0,SUM(J$2:J1343))</f>
        <v>365</v>
      </c>
      <c r="L1343">
        <f t="shared" ca="1" si="145"/>
        <v>14.000000000000002</v>
      </c>
    </row>
    <row r="1344" spans="1:12">
      <c r="A1344">
        <f t="shared" si="146"/>
        <v>1343</v>
      </c>
      <c r="B1344" s="11" t="s">
        <v>1982</v>
      </c>
      <c r="C1344" t="str">
        <f ca="1">OFFSET(raw!$A$1,$A1344*2,0)</f>
        <v>Cartwright</v>
      </c>
      <c r="D1344">
        <f t="shared" si="140"/>
        <v>1</v>
      </c>
      <c r="E1344">
        <f ca="1">IF(D1344=0,0,SUM(D$2:D1344))</f>
        <v>764</v>
      </c>
      <c r="F1344">
        <f t="shared" si="141"/>
        <v>29</v>
      </c>
      <c r="G1344" s="5">
        <f t="shared" ca="1" si="142"/>
        <v>38</v>
      </c>
      <c r="H1344">
        <v>2168</v>
      </c>
      <c r="I1344">
        <f t="shared" si="143"/>
        <v>1</v>
      </c>
      <c r="J1344">
        <f t="shared" si="144"/>
        <v>1</v>
      </c>
      <c r="K1344">
        <f ca="1">IF(J1344=0,0,SUM(J$2:J1344))</f>
        <v>366</v>
      </c>
      <c r="L1344">
        <f t="shared" ca="1" si="145"/>
        <v>13</v>
      </c>
    </row>
    <row r="1345" spans="1:12">
      <c r="A1345">
        <f t="shared" si="146"/>
        <v>1344</v>
      </c>
      <c r="B1345" s="11" t="s">
        <v>1984</v>
      </c>
      <c r="C1345" t="str">
        <f ca="1">OFFSET(raw!$A$1,$A1345*2,0)</f>
        <v>Shoal Bay</v>
      </c>
      <c r="D1345">
        <f t="shared" si="140"/>
        <v>1</v>
      </c>
      <c r="E1345">
        <f ca="1">IF(D1345=0,0,SUM(D$2:D1345))</f>
        <v>765</v>
      </c>
      <c r="F1345">
        <f t="shared" si="141"/>
        <v>29</v>
      </c>
      <c r="G1345" s="5">
        <f t="shared" ca="1" si="142"/>
        <v>37</v>
      </c>
      <c r="H1345">
        <v>2315</v>
      </c>
      <c r="I1345">
        <f t="shared" si="143"/>
        <v>0</v>
      </c>
      <c r="J1345">
        <f t="shared" si="144"/>
        <v>0</v>
      </c>
      <c r="K1345">
        <f>IF(J1345=0,0,SUM(J$2:J1345))</f>
        <v>0</v>
      </c>
      <c r="L1345">
        <f t="shared" si="145"/>
        <v>0</v>
      </c>
    </row>
    <row r="1346" spans="1:12">
      <c r="A1346">
        <f t="shared" si="146"/>
        <v>1345</v>
      </c>
      <c r="B1346" s="11" t="s">
        <v>1986</v>
      </c>
      <c r="C1346" t="str">
        <f ca="1">OFFSET(raw!$A$1,$A1346*2,0)</f>
        <v>Bossley Park</v>
      </c>
      <c r="D1346">
        <f t="shared" si="140"/>
        <v>1</v>
      </c>
      <c r="E1346">
        <f ca="1">IF(D1346=0,0,SUM(D$2:D1346))</f>
        <v>766</v>
      </c>
      <c r="F1346">
        <f t="shared" si="141"/>
        <v>29</v>
      </c>
      <c r="G1346" s="5">
        <f t="shared" ca="1" si="142"/>
        <v>37</v>
      </c>
      <c r="H1346">
        <v>2176</v>
      </c>
      <c r="I1346">
        <f t="shared" si="143"/>
        <v>1</v>
      </c>
      <c r="J1346">
        <f t="shared" si="144"/>
        <v>1</v>
      </c>
      <c r="K1346">
        <f ca="1">IF(J1346=0,0,SUM(J$2:J1346))</f>
        <v>367</v>
      </c>
      <c r="L1346">
        <f t="shared" ca="1" si="145"/>
        <v>13</v>
      </c>
    </row>
    <row r="1347" spans="1:12">
      <c r="A1347">
        <f t="shared" si="146"/>
        <v>1346</v>
      </c>
      <c r="B1347" s="11" t="s">
        <v>1987</v>
      </c>
      <c r="C1347" t="str">
        <f ca="1">OFFSET(raw!$A$1,$A1347*2,0)</f>
        <v>Primbee</v>
      </c>
      <c r="D1347">
        <f t="shared" ref="D1347:D1410" si="147">IF(ISNUMBER(FIND("Public",B1347)),1,0)</f>
        <v>1</v>
      </c>
      <c r="E1347">
        <f ca="1">IF(D1347=0,0,SUM(D$2:D1347))</f>
        <v>767</v>
      </c>
      <c r="F1347">
        <f t="shared" ref="F1347:F1410" si="148">100-ROUND(A1347/MAX(A:A)*100, 0)</f>
        <v>29</v>
      </c>
      <c r="G1347" s="5">
        <f t="shared" ref="G1347:G1410" ca="1" si="149">IF(E1347=0,0,ROUND(1-E1347/MAX(E$2:E$1897),2))*100</f>
        <v>37</v>
      </c>
      <c r="H1347">
        <v>2502</v>
      </c>
      <c r="I1347">
        <f t="shared" ref="I1347:I1410" si="150">IFERROR(IF(H1347&lt;2250,1,0),0)</f>
        <v>0</v>
      </c>
      <c r="J1347">
        <f t="shared" ref="J1347:J1410" si="151">I1347*D1347</f>
        <v>0</v>
      </c>
      <c r="K1347">
        <f>IF(J1347=0,0,SUM(J$2:J1347))</f>
        <v>0</v>
      </c>
      <c r="L1347">
        <f t="shared" ref="L1347:L1410" si="152">IF(K1347=0,0,ROUND(1-K1347/MAX(K$2:K$1897),2))*100</f>
        <v>0</v>
      </c>
    </row>
    <row r="1348" spans="1:12">
      <c r="A1348">
        <f t="shared" ref="A1348:A1411" si="153">A1347+1</f>
        <v>1347</v>
      </c>
      <c r="B1348" s="11" t="s">
        <v>1989</v>
      </c>
      <c r="C1348" t="str">
        <f ca="1">OFFSET(raw!$A$1,$A1348*2,0)</f>
        <v>St Clair</v>
      </c>
      <c r="D1348">
        <f t="shared" si="147"/>
        <v>1</v>
      </c>
      <c r="E1348">
        <f ca="1">IF(D1348=0,0,SUM(D$2:D1348))</f>
        <v>768</v>
      </c>
      <c r="F1348">
        <f t="shared" si="148"/>
        <v>29</v>
      </c>
      <c r="G1348" s="5">
        <f t="shared" ca="1" si="149"/>
        <v>37</v>
      </c>
      <c r="H1348">
        <v>2330</v>
      </c>
      <c r="I1348">
        <f t="shared" si="150"/>
        <v>0</v>
      </c>
      <c r="J1348">
        <f t="shared" si="151"/>
        <v>0</v>
      </c>
      <c r="K1348">
        <f>IF(J1348=0,0,SUM(J$2:J1348))</f>
        <v>0</v>
      </c>
      <c r="L1348">
        <f t="shared" si="152"/>
        <v>0</v>
      </c>
    </row>
    <row r="1349" spans="1:12">
      <c r="A1349">
        <f t="shared" si="153"/>
        <v>1348</v>
      </c>
      <c r="B1349" s="11" t="s">
        <v>1990</v>
      </c>
      <c r="C1349" t="str">
        <f ca="1">OFFSET(raw!$A$1,$A1349*2,0)</f>
        <v>Werrington</v>
      </c>
      <c r="D1349">
        <f t="shared" si="147"/>
        <v>1</v>
      </c>
      <c r="E1349">
        <f ca="1">IF(D1349=0,0,SUM(D$2:D1349))</f>
        <v>769</v>
      </c>
      <c r="F1349">
        <f t="shared" si="148"/>
        <v>29</v>
      </c>
      <c r="G1349" s="5">
        <f t="shared" ca="1" si="149"/>
        <v>37</v>
      </c>
      <c r="H1349">
        <v>2747</v>
      </c>
      <c r="I1349">
        <f t="shared" si="150"/>
        <v>0</v>
      </c>
      <c r="J1349">
        <f t="shared" si="151"/>
        <v>0</v>
      </c>
      <c r="K1349">
        <f>IF(J1349=0,0,SUM(J$2:J1349))</f>
        <v>0</v>
      </c>
      <c r="L1349">
        <f t="shared" si="152"/>
        <v>0</v>
      </c>
    </row>
    <row r="1350" spans="1:12">
      <c r="A1350">
        <f t="shared" si="153"/>
        <v>1349</v>
      </c>
      <c r="B1350" s="11" t="s">
        <v>1991</v>
      </c>
      <c r="C1350" t="str">
        <f ca="1">OFFSET(raw!$A$1,$A1350*2,0)</f>
        <v>Ermington</v>
      </c>
      <c r="D1350">
        <f t="shared" si="147"/>
        <v>1</v>
      </c>
      <c r="E1350">
        <f ca="1">IF(D1350=0,0,SUM(D$2:D1350))</f>
        <v>770</v>
      </c>
      <c r="F1350">
        <f t="shared" si="148"/>
        <v>29</v>
      </c>
      <c r="G1350" s="5">
        <f t="shared" ca="1" si="149"/>
        <v>37</v>
      </c>
      <c r="H1350">
        <v>2115</v>
      </c>
      <c r="I1350">
        <f t="shared" si="150"/>
        <v>1</v>
      </c>
      <c r="J1350">
        <f t="shared" si="151"/>
        <v>1</v>
      </c>
      <c r="K1350">
        <f ca="1">IF(J1350=0,0,SUM(J$2:J1350))</f>
        <v>368</v>
      </c>
      <c r="L1350">
        <f t="shared" ca="1" si="152"/>
        <v>13</v>
      </c>
    </row>
    <row r="1351" spans="1:12">
      <c r="A1351">
        <f t="shared" si="153"/>
        <v>1350</v>
      </c>
      <c r="B1351" s="11" t="s">
        <v>1993</v>
      </c>
      <c r="C1351" t="str">
        <f ca="1">OFFSET(raw!$A$1,$A1351*2,0)</f>
        <v>Colo Vale</v>
      </c>
      <c r="D1351">
        <f t="shared" si="147"/>
        <v>1</v>
      </c>
      <c r="E1351">
        <f ca="1">IF(D1351=0,0,SUM(D$2:D1351))</f>
        <v>771</v>
      </c>
      <c r="F1351">
        <f t="shared" si="148"/>
        <v>29</v>
      </c>
      <c r="G1351" s="5">
        <f t="shared" ca="1" si="149"/>
        <v>37</v>
      </c>
      <c r="H1351">
        <v>2575</v>
      </c>
      <c r="I1351">
        <f t="shared" si="150"/>
        <v>0</v>
      </c>
      <c r="J1351">
        <f t="shared" si="151"/>
        <v>0</v>
      </c>
      <c r="K1351">
        <f>IF(J1351=0,0,SUM(J$2:J1351))</f>
        <v>0</v>
      </c>
      <c r="L1351">
        <f t="shared" si="152"/>
        <v>0</v>
      </c>
    </row>
    <row r="1352" spans="1:12">
      <c r="A1352">
        <f t="shared" si="153"/>
        <v>1351</v>
      </c>
      <c r="B1352" s="11" t="s">
        <v>1995</v>
      </c>
      <c r="C1352" t="str">
        <f ca="1">OFFSET(raw!$A$1,$A1352*2,0)</f>
        <v>Lake Heights</v>
      </c>
      <c r="D1352">
        <f t="shared" si="147"/>
        <v>1</v>
      </c>
      <c r="E1352">
        <f ca="1">IF(D1352=0,0,SUM(D$2:D1352))</f>
        <v>772</v>
      </c>
      <c r="F1352">
        <f t="shared" si="148"/>
        <v>29</v>
      </c>
      <c r="G1352" s="5">
        <f t="shared" ca="1" si="149"/>
        <v>37</v>
      </c>
      <c r="H1352">
        <v>2502</v>
      </c>
      <c r="I1352">
        <f t="shared" si="150"/>
        <v>0</v>
      </c>
      <c r="J1352">
        <f t="shared" si="151"/>
        <v>0</v>
      </c>
      <c r="K1352">
        <f>IF(J1352=0,0,SUM(J$2:J1352))</f>
        <v>0</v>
      </c>
      <c r="L1352">
        <f t="shared" si="152"/>
        <v>0</v>
      </c>
    </row>
    <row r="1353" spans="1:12">
      <c r="A1353">
        <f t="shared" si="153"/>
        <v>1352</v>
      </c>
      <c r="B1353" s="11" t="s">
        <v>1997</v>
      </c>
      <c r="C1353" t="str">
        <f ca="1">OFFSET(raw!$A$1,$A1353*2,0)</f>
        <v>Uralla</v>
      </c>
      <c r="D1353">
        <f t="shared" si="147"/>
        <v>1</v>
      </c>
      <c r="E1353">
        <f ca="1">IF(D1353=0,0,SUM(D$2:D1353))</f>
        <v>773</v>
      </c>
      <c r="F1353">
        <f t="shared" si="148"/>
        <v>29</v>
      </c>
      <c r="G1353" s="5">
        <f t="shared" ca="1" si="149"/>
        <v>37</v>
      </c>
      <c r="H1353">
        <v>2358</v>
      </c>
      <c r="I1353">
        <f t="shared" si="150"/>
        <v>0</v>
      </c>
      <c r="J1353">
        <f t="shared" si="151"/>
        <v>0</v>
      </c>
      <c r="K1353">
        <f>IF(J1353=0,0,SUM(J$2:J1353))</f>
        <v>0</v>
      </c>
      <c r="L1353">
        <f t="shared" si="152"/>
        <v>0</v>
      </c>
    </row>
    <row r="1354" spans="1:12">
      <c r="A1354">
        <f t="shared" si="153"/>
        <v>1353</v>
      </c>
      <c r="B1354" s="11" t="s">
        <v>1998</v>
      </c>
      <c r="C1354" t="str">
        <f ca="1">OFFSET(raw!$A$1,$A1354*2,0)</f>
        <v>Warren</v>
      </c>
      <c r="D1354">
        <f t="shared" si="147"/>
        <v>0</v>
      </c>
      <c r="E1354">
        <f>IF(D1354=0,0,SUM(D$2:D1354))</f>
        <v>0</v>
      </c>
      <c r="F1354">
        <f t="shared" si="148"/>
        <v>29</v>
      </c>
      <c r="G1354" s="5">
        <f t="shared" si="149"/>
        <v>0</v>
      </c>
      <c r="H1354">
        <v>2824</v>
      </c>
      <c r="I1354">
        <f t="shared" si="150"/>
        <v>0</v>
      </c>
      <c r="J1354">
        <f t="shared" si="151"/>
        <v>0</v>
      </c>
      <c r="K1354">
        <f>IF(J1354=0,0,SUM(J$2:J1354))</f>
        <v>0</v>
      </c>
      <c r="L1354">
        <f t="shared" si="152"/>
        <v>0</v>
      </c>
    </row>
    <row r="1355" spans="1:12">
      <c r="A1355">
        <f t="shared" si="153"/>
        <v>1354</v>
      </c>
      <c r="B1355" s="11" t="s">
        <v>2000</v>
      </c>
      <c r="C1355" t="str">
        <f ca="1">OFFSET(raw!$A$1,$A1355*2,0)</f>
        <v>Moruya</v>
      </c>
      <c r="D1355">
        <f t="shared" si="147"/>
        <v>1</v>
      </c>
      <c r="E1355">
        <f ca="1">IF(D1355=0,0,SUM(D$2:D1355))</f>
        <v>774</v>
      </c>
      <c r="F1355">
        <f t="shared" si="148"/>
        <v>29</v>
      </c>
      <c r="G1355" s="5">
        <f t="shared" ca="1" si="149"/>
        <v>37</v>
      </c>
      <c r="H1355">
        <v>2537</v>
      </c>
      <c r="I1355">
        <f t="shared" si="150"/>
        <v>0</v>
      </c>
      <c r="J1355">
        <f t="shared" si="151"/>
        <v>0</v>
      </c>
      <c r="K1355">
        <f>IF(J1355=0,0,SUM(J$2:J1355))</f>
        <v>0</v>
      </c>
      <c r="L1355">
        <f t="shared" si="152"/>
        <v>0</v>
      </c>
    </row>
    <row r="1356" spans="1:12">
      <c r="A1356">
        <f t="shared" si="153"/>
        <v>1355</v>
      </c>
      <c r="B1356" s="11" t="s">
        <v>2001</v>
      </c>
      <c r="C1356" t="str">
        <f ca="1">OFFSET(raw!$A$1,$A1356*2,0)</f>
        <v>Wetherill Park</v>
      </c>
      <c r="D1356">
        <f t="shared" si="147"/>
        <v>1</v>
      </c>
      <c r="E1356">
        <f ca="1">IF(D1356=0,0,SUM(D$2:D1356))</f>
        <v>775</v>
      </c>
      <c r="F1356">
        <f t="shared" si="148"/>
        <v>29</v>
      </c>
      <c r="G1356" s="5">
        <f t="shared" ca="1" si="149"/>
        <v>37</v>
      </c>
      <c r="H1356">
        <v>2164</v>
      </c>
      <c r="I1356">
        <f t="shared" si="150"/>
        <v>1</v>
      </c>
      <c r="J1356">
        <f t="shared" si="151"/>
        <v>1</v>
      </c>
      <c r="K1356">
        <f ca="1">IF(J1356=0,0,SUM(J$2:J1356))</f>
        <v>369</v>
      </c>
      <c r="L1356">
        <f t="shared" ca="1" si="152"/>
        <v>13</v>
      </c>
    </row>
    <row r="1357" spans="1:12">
      <c r="A1357">
        <f t="shared" si="153"/>
        <v>1356</v>
      </c>
      <c r="B1357" s="11" t="s">
        <v>2002</v>
      </c>
      <c r="C1357" t="str">
        <f ca="1">OFFSET(raw!$A$1,$A1357*2,0)</f>
        <v>Warilla</v>
      </c>
      <c r="D1357">
        <f t="shared" si="147"/>
        <v>1</v>
      </c>
      <c r="E1357">
        <f ca="1">IF(D1357=0,0,SUM(D$2:D1357))</f>
        <v>776</v>
      </c>
      <c r="F1357">
        <f t="shared" si="148"/>
        <v>28</v>
      </c>
      <c r="G1357" s="5">
        <f t="shared" ca="1" si="149"/>
        <v>37</v>
      </c>
      <c r="H1357">
        <v>2528</v>
      </c>
      <c r="I1357">
        <f t="shared" si="150"/>
        <v>0</v>
      </c>
      <c r="J1357">
        <f t="shared" si="151"/>
        <v>0</v>
      </c>
      <c r="K1357">
        <f>IF(J1357=0,0,SUM(J$2:J1357))</f>
        <v>0</v>
      </c>
      <c r="L1357">
        <f t="shared" si="152"/>
        <v>0</v>
      </c>
    </row>
    <row r="1358" spans="1:12">
      <c r="A1358">
        <f t="shared" si="153"/>
        <v>1357</v>
      </c>
      <c r="B1358" s="11" t="s">
        <v>2004</v>
      </c>
      <c r="C1358" t="str">
        <f ca="1">OFFSET(raw!$A$1,$A1358*2,0)</f>
        <v>Gwandalan</v>
      </c>
      <c r="D1358">
        <f t="shared" si="147"/>
        <v>1</v>
      </c>
      <c r="E1358">
        <f ca="1">IF(D1358=0,0,SUM(D$2:D1358))</f>
        <v>777</v>
      </c>
      <c r="F1358">
        <f t="shared" si="148"/>
        <v>28</v>
      </c>
      <c r="G1358" s="5">
        <f t="shared" ca="1" si="149"/>
        <v>36</v>
      </c>
      <c r="H1358">
        <v>2259</v>
      </c>
      <c r="I1358">
        <f t="shared" si="150"/>
        <v>0</v>
      </c>
      <c r="J1358">
        <f t="shared" si="151"/>
        <v>0</v>
      </c>
      <c r="K1358">
        <f>IF(J1358=0,0,SUM(J$2:J1358))</f>
        <v>0</v>
      </c>
      <c r="L1358">
        <f t="shared" si="152"/>
        <v>0</v>
      </c>
    </row>
    <row r="1359" spans="1:12">
      <c r="A1359">
        <f t="shared" si="153"/>
        <v>1358</v>
      </c>
      <c r="B1359" s="11" t="s">
        <v>2006</v>
      </c>
      <c r="C1359" t="str">
        <f ca="1">OFFSET(raw!$A$1,$A1359*2,0)</f>
        <v>Bateau Bay</v>
      </c>
      <c r="D1359">
        <f t="shared" si="147"/>
        <v>1</v>
      </c>
      <c r="E1359">
        <f ca="1">IF(D1359=0,0,SUM(D$2:D1359))</f>
        <v>778</v>
      </c>
      <c r="F1359">
        <f t="shared" si="148"/>
        <v>28</v>
      </c>
      <c r="G1359" s="5">
        <f t="shared" ca="1" si="149"/>
        <v>36</v>
      </c>
      <c r="H1359">
        <v>2261</v>
      </c>
      <c r="I1359">
        <f t="shared" si="150"/>
        <v>0</v>
      </c>
      <c r="J1359">
        <f t="shared" si="151"/>
        <v>0</v>
      </c>
      <c r="K1359">
        <f>IF(J1359=0,0,SUM(J$2:J1359))</f>
        <v>0</v>
      </c>
      <c r="L1359">
        <f t="shared" si="152"/>
        <v>0</v>
      </c>
    </row>
    <row r="1360" spans="1:12">
      <c r="A1360">
        <f t="shared" si="153"/>
        <v>1359</v>
      </c>
      <c r="B1360" s="11" t="s">
        <v>2008</v>
      </c>
      <c r="C1360" t="str">
        <f ca="1">OFFSET(raw!$A$1,$A1360*2,0)</f>
        <v>Vincentia</v>
      </c>
      <c r="D1360">
        <f t="shared" si="147"/>
        <v>1</v>
      </c>
      <c r="E1360">
        <f ca="1">IF(D1360=0,0,SUM(D$2:D1360))</f>
        <v>779</v>
      </c>
      <c r="F1360">
        <f t="shared" si="148"/>
        <v>28</v>
      </c>
      <c r="G1360" s="5">
        <f t="shared" ca="1" si="149"/>
        <v>36</v>
      </c>
      <c r="H1360">
        <v>2540</v>
      </c>
      <c r="I1360">
        <f t="shared" si="150"/>
        <v>0</v>
      </c>
      <c r="J1360">
        <f t="shared" si="151"/>
        <v>0</v>
      </c>
      <c r="K1360">
        <f>IF(J1360=0,0,SUM(J$2:J1360))</f>
        <v>0</v>
      </c>
      <c r="L1360">
        <f t="shared" si="152"/>
        <v>0</v>
      </c>
    </row>
    <row r="1361" spans="1:12">
      <c r="A1361">
        <f t="shared" si="153"/>
        <v>1360</v>
      </c>
      <c r="B1361" s="11" t="s">
        <v>611</v>
      </c>
      <c r="C1361" t="str">
        <f ca="1">OFFSET(raw!$A$1,$A1361*2,0)</f>
        <v>Finley</v>
      </c>
      <c r="D1361">
        <f t="shared" si="147"/>
        <v>0</v>
      </c>
      <c r="E1361">
        <f>IF(D1361=0,0,SUM(D$2:D1361))</f>
        <v>0</v>
      </c>
      <c r="F1361">
        <f t="shared" si="148"/>
        <v>28</v>
      </c>
      <c r="G1361" s="5">
        <f t="shared" si="149"/>
        <v>0</v>
      </c>
      <c r="H1361">
        <v>2713</v>
      </c>
      <c r="I1361">
        <f t="shared" si="150"/>
        <v>0</v>
      </c>
      <c r="J1361">
        <f t="shared" si="151"/>
        <v>0</v>
      </c>
      <c r="K1361">
        <f>IF(J1361=0,0,SUM(J$2:J1361))</f>
        <v>0</v>
      </c>
      <c r="L1361">
        <f t="shared" si="152"/>
        <v>0</v>
      </c>
    </row>
    <row r="1362" spans="1:12">
      <c r="A1362">
        <f t="shared" si="153"/>
        <v>1361</v>
      </c>
      <c r="B1362" s="11" t="s">
        <v>2011</v>
      </c>
      <c r="C1362" t="str">
        <f ca="1">OFFSET(raw!$A$1,$A1362*2,0)</f>
        <v>Cambewarra</v>
      </c>
      <c r="D1362">
        <f t="shared" si="147"/>
        <v>1</v>
      </c>
      <c r="E1362">
        <f ca="1">IF(D1362=0,0,SUM(D$2:D1362))</f>
        <v>780</v>
      </c>
      <c r="F1362">
        <f t="shared" si="148"/>
        <v>28</v>
      </c>
      <c r="G1362" s="5">
        <f t="shared" ca="1" si="149"/>
        <v>36</v>
      </c>
      <c r="H1362">
        <v>2540</v>
      </c>
      <c r="I1362">
        <f t="shared" si="150"/>
        <v>0</v>
      </c>
      <c r="J1362">
        <f t="shared" si="151"/>
        <v>0</v>
      </c>
      <c r="K1362">
        <f>IF(J1362=0,0,SUM(J$2:J1362))</f>
        <v>0</v>
      </c>
      <c r="L1362">
        <f t="shared" si="152"/>
        <v>0</v>
      </c>
    </row>
    <row r="1363" spans="1:12">
      <c r="A1363">
        <f t="shared" si="153"/>
        <v>1362</v>
      </c>
      <c r="B1363" s="11" t="s">
        <v>2013</v>
      </c>
      <c r="C1363" t="str">
        <f ca="1">OFFSET(raw!$A$1,$A1363*2,0)</f>
        <v>Orange</v>
      </c>
      <c r="D1363">
        <f t="shared" si="147"/>
        <v>1</v>
      </c>
      <c r="E1363">
        <f ca="1">IF(D1363=0,0,SUM(D$2:D1363))</f>
        <v>781</v>
      </c>
      <c r="F1363">
        <f t="shared" si="148"/>
        <v>28</v>
      </c>
      <c r="G1363" s="5">
        <f t="shared" ca="1" si="149"/>
        <v>36</v>
      </c>
      <c r="H1363">
        <v>2800</v>
      </c>
      <c r="I1363">
        <f t="shared" si="150"/>
        <v>0</v>
      </c>
      <c r="J1363">
        <f t="shared" si="151"/>
        <v>0</v>
      </c>
      <c r="K1363">
        <f>IF(J1363=0,0,SUM(J$2:J1363))</f>
        <v>0</v>
      </c>
      <c r="L1363">
        <f t="shared" si="152"/>
        <v>0</v>
      </c>
    </row>
    <row r="1364" spans="1:12">
      <c r="A1364">
        <f t="shared" si="153"/>
        <v>1363</v>
      </c>
      <c r="B1364" s="11" t="s">
        <v>2014</v>
      </c>
      <c r="C1364" t="str">
        <f ca="1">OFFSET(raw!$A$1,$A1364*2,0)</f>
        <v>Manilla</v>
      </c>
      <c r="D1364">
        <f t="shared" si="147"/>
        <v>0</v>
      </c>
      <c r="E1364">
        <f>IF(D1364=0,0,SUM(D$2:D1364))</f>
        <v>0</v>
      </c>
      <c r="F1364">
        <f t="shared" si="148"/>
        <v>28</v>
      </c>
      <c r="G1364" s="5">
        <f t="shared" si="149"/>
        <v>0</v>
      </c>
      <c r="H1364">
        <v>2346</v>
      </c>
      <c r="I1364">
        <f t="shared" si="150"/>
        <v>0</v>
      </c>
      <c r="J1364">
        <f t="shared" si="151"/>
        <v>0</v>
      </c>
      <c r="K1364">
        <f>IF(J1364=0,0,SUM(J$2:J1364))</f>
        <v>0</v>
      </c>
      <c r="L1364">
        <f t="shared" si="152"/>
        <v>0</v>
      </c>
    </row>
    <row r="1365" spans="1:12">
      <c r="A1365">
        <f t="shared" si="153"/>
        <v>1364</v>
      </c>
      <c r="B1365" s="11" t="s">
        <v>2015</v>
      </c>
      <c r="C1365" t="str">
        <f ca="1">OFFSET(raw!$A$1,$A1365*2,0)</f>
        <v>Albion Park</v>
      </c>
      <c r="D1365">
        <f t="shared" si="147"/>
        <v>1</v>
      </c>
      <c r="E1365">
        <f ca="1">IF(D1365=0,0,SUM(D$2:D1365))</f>
        <v>782</v>
      </c>
      <c r="F1365">
        <f t="shared" si="148"/>
        <v>28</v>
      </c>
      <c r="G1365" s="5">
        <f t="shared" ca="1" si="149"/>
        <v>36</v>
      </c>
      <c r="H1365">
        <v>2527</v>
      </c>
      <c r="I1365">
        <f t="shared" si="150"/>
        <v>0</v>
      </c>
      <c r="J1365">
        <f t="shared" si="151"/>
        <v>0</v>
      </c>
      <c r="K1365">
        <f>IF(J1365=0,0,SUM(J$2:J1365))</f>
        <v>0</v>
      </c>
      <c r="L1365">
        <f t="shared" si="152"/>
        <v>0</v>
      </c>
    </row>
    <row r="1366" spans="1:12">
      <c r="A1366">
        <f t="shared" si="153"/>
        <v>1365</v>
      </c>
      <c r="B1366" s="11" t="s">
        <v>2016</v>
      </c>
      <c r="C1366" t="str">
        <f ca="1">OFFSET(raw!$A$1,$A1366*2,0)</f>
        <v>Old Bar</v>
      </c>
      <c r="D1366">
        <f t="shared" si="147"/>
        <v>1</v>
      </c>
      <c r="E1366">
        <f ca="1">IF(D1366=0,0,SUM(D$2:D1366))</f>
        <v>783</v>
      </c>
      <c r="F1366">
        <f t="shared" si="148"/>
        <v>28</v>
      </c>
      <c r="G1366" s="5">
        <f t="shared" ca="1" si="149"/>
        <v>36</v>
      </c>
      <c r="H1366">
        <v>2430</v>
      </c>
      <c r="I1366">
        <f t="shared" si="150"/>
        <v>0</v>
      </c>
      <c r="J1366">
        <f t="shared" si="151"/>
        <v>0</v>
      </c>
      <c r="K1366">
        <f>IF(J1366=0,0,SUM(J$2:J1366))</f>
        <v>0</v>
      </c>
      <c r="L1366">
        <f t="shared" si="152"/>
        <v>0</v>
      </c>
    </row>
    <row r="1367" spans="1:12">
      <c r="A1367">
        <f t="shared" si="153"/>
        <v>1366</v>
      </c>
      <c r="B1367" s="11" t="s">
        <v>2018</v>
      </c>
      <c r="C1367" t="str">
        <f ca="1">OFFSET(raw!$A$1,$A1367*2,0)</f>
        <v>Doonside</v>
      </c>
      <c r="D1367">
        <f t="shared" si="147"/>
        <v>1</v>
      </c>
      <c r="E1367">
        <f ca="1">IF(D1367=0,0,SUM(D$2:D1367))</f>
        <v>784</v>
      </c>
      <c r="F1367">
        <f t="shared" si="148"/>
        <v>28</v>
      </c>
      <c r="G1367" s="5">
        <f t="shared" ca="1" si="149"/>
        <v>36</v>
      </c>
      <c r="H1367">
        <v>2767</v>
      </c>
      <c r="I1367">
        <f t="shared" si="150"/>
        <v>0</v>
      </c>
      <c r="J1367">
        <f t="shared" si="151"/>
        <v>0</v>
      </c>
      <c r="K1367">
        <f>IF(J1367=0,0,SUM(J$2:J1367))</f>
        <v>0</v>
      </c>
      <c r="L1367">
        <f t="shared" si="152"/>
        <v>0</v>
      </c>
    </row>
    <row r="1368" spans="1:12">
      <c r="A1368">
        <f t="shared" si="153"/>
        <v>1367</v>
      </c>
      <c r="B1368" s="11" t="s">
        <v>1119</v>
      </c>
      <c r="C1368" t="str">
        <f ca="1">OFFSET(raw!$A$1,$A1368*2,0)</f>
        <v>Richmond</v>
      </c>
      <c r="D1368">
        <f t="shared" si="147"/>
        <v>0</v>
      </c>
      <c r="E1368">
        <f>IF(D1368=0,0,SUM(D$2:D1368))</f>
        <v>0</v>
      </c>
      <c r="F1368">
        <f t="shared" si="148"/>
        <v>28</v>
      </c>
      <c r="G1368" s="5">
        <f t="shared" si="149"/>
        <v>0</v>
      </c>
      <c r="H1368">
        <v>2753</v>
      </c>
      <c r="I1368">
        <f t="shared" si="150"/>
        <v>0</v>
      </c>
      <c r="J1368">
        <f t="shared" si="151"/>
        <v>0</v>
      </c>
      <c r="K1368">
        <f>IF(J1368=0,0,SUM(J$2:J1368))</f>
        <v>0</v>
      </c>
      <c r="L1368">
        <f t="shared" si="152"/>
        <v>0</v>
      </c>
    </row>
    <row r="1369" spans="1:12">
      <c r="A1369">
        <f t="shared" si="153"/>
        <v>1368</v>
      </c>
      <c r="B1369" s="11" t="s">
        <v>2019</v>
      </c>
      <c r="C1369" t="str">
        <f ca="1">OFFSET(raw!$A$1,$A1369*2,0)</f>
        <v>Londonderry</v>
      </c>
      <c r="D1369">
        <f t="shared" si="147"/>
        <v>1</v>
      </c>
      <c r="E1369">
        <f ca="1">IF(D1369=0,0,SUM(D$2:D1369))</f>
        <v>785</v>
      </c>
      <c r="F1369">
        <f t="shared" si="148"/>
        <v>28</v>
      </c>
      <c r="G1369" s="5">
        <f t="shared" ca="1" si="149"/>
        <v>36</v>
      </c>
      <c r="H1369">
        <v>2753</v>
      </c>
      <c r="I1369">
        <f t="shared" si="150"/>
        <v>0</v>
      </c>
      <c r="J1369">
        <f t="shared" si="151"/>
        <v>0</v>
      </c>
      <c r="K1369">
        <f>IF(J1369=0,0,SUM(J$2:J1369))</f>
        <v>0</v>
      </c>
      <c r="L1369">
        <f t="shared" si="152"/>
        <v>0</v>
      </c>
    </row>
    <row r="1370" spans="1:12">
      <c r="A1370">
        <f t="shared" si="153"/>
        <v>1369</v>
      </c>
      <c r="B1370" s="11" t="s">
        <v>2021</v>
      </c>
      <c r="C1370" t="str">
        <f ca="1">OFFSET(raw!$A$1,$A1370*2,0)</f>
        <v>Blairmount</v>
      </c>
      <c r="D1370">
        <f t="shared" si="147"/>
        <v>1</v>
      </c>
      <c r="E1370">
        <f ca="1">IF(D1370=0,0,SUM(D$2:D1370))</f>
        <v>786</v>
      </c>
      <c r="F1370">
        <f t="shared" si="148"/>
        <v>28</v>
      </c>
      <c r="G1370" s="5">
        <f t="shared" ca="1" si="149"/>
        <v>36</v>
      </c>
      <c r="H1370">
        <v>2559</v>
      </c>
      <c r="I1370">
        <f t="shared" si="150"/>
        <v>0</v>
      </c>
      <c r="J1370">
        <f t="shared" si="151"/>
        <v>0</v>
      </c>
      <c r="K1370">
        <f>IF(J1370=0,0,SUM(J$2:J1370))</f>
        <v>0</v>
      </c>
      <c r="L1370">
        <f t="shared" si="152"/>
        <v>0</v>
      </c>
    </row>
    <row r="1371" spans="1:12">
      <c r="A1371">
        <f t="shared" si="153"/>
        <v>1370</v>
      </c>
      <c r="B1371" s="11" t="s">
        <v>2023</v>
      </c>
      <c r="C1371" t="str">
        <f ca="1">OFFSET(raw!$A$1,$A1371*2,0)</f>
        <v>Medowie</v>
      </c>
      <c r="D1371">
        <f t="shared" si="147"/>
        <v>0</v>
      </c>
      <c r="E1371">
        <f>IF(D1371=0,0,SUM(D$2:D1371))</f>
        <v>0</v>
      </c>
      <c r="F1371">
        <f t="shared" si="148"/>
        <v>28</v>
      </c>
      <c r="G1371" s="5">
        <f t="shared" si="149"/>
        <v>0</v>
      </c>
      <c r="H1371">
        <v>2318</v>
      </c>
      <c r="I1371">
        <f t="shared" si="150"/>
        <v>0</v>
      </c>
      <c r="J1371">
        <f t="shared" si="151"/>
        <v>0</v>
      </c>
      <c r="K1371">
        <f>IF(J1371=0,0,SUM(J$2:J1371))</f>
        <v>0</v>
      </c>
      <c r="L1371">
        <f t="shared" si="152"/>
        <v>0</v>
      </c>
    </row>
    <row r="1372" spans="1:12">
      <c r="A1372">
        <f t="shared" si="153"/>
        <v>1371</v>
      </c>
      <c r="B1372" s="11" t="s">
        <v>2024</v>
      </c>
      <c r="C1372" t="str">
        <f ca="1">OFFSET(raw!$A$1,$A1372*2,0)</f>
        <v>Howlong</v>
      </c>
      <c r="D1372">
        <f t="shared" si="147"/>
        <v>1</v>
      </c>
      <c r="E1372">
        <f ca="1">IF(D1372=0,0,SUM(D$2:D1372))</f>
        <v>787</v>
      </c>
      <c r="F1372">
        <f t="shared" si="148"/>
        <v>28</v>
      </c>
      <c r="G1372" s="5">
        <f t="shared" ca="1" si="149"/>
        <v>36</v>
      </c>
      <c r="H1372">
        <v>2643</v>
      </c>
      <c r="I1372">
        <f t="shared" si="150"/>
        <v>0</v>
      </c>
      <c r="J1372">
        <f t="shared" si="151"/>
        <v>0</v>
      </c>
      <c r="K1372">
        <f>IF(J1372=0,0,SUM(J$2:J1372))</f>
        <v>0</v>
      </c>
      <c r="L1372">
        <f t="shared" si="152"/>
        <v>0</v>
      </c>
    </row>
    <row r="1373" spans="1:12">
      <c r="A1373">
        <f t="shared" si="153"/>
        <v>1372</v>
      </c>
      <c r="B1373" s="11" t="s">
        <v>2026</v>
      </c>
      <c r="C1373" t="str">
        <f ca="1">OFFSET(raw!$A$1,$A1373*2,0)</f>
        <v>Kariong</v>
      </c>
      <c r="D1373">
        <f t="shared" si="147"/>
        <v>1</v>
      </c>
      <c r="E1373">
        <f ca="1">IF(D1373=0,0,SUM(D$2:D1373))</f>
        <v>788</v>
      </c>
      <c r="F1373">
        <f t="shared" si="148"/>
        <v>28</v>
      </c>
      <c r="G1373" s="5">
        <f t="shared" ca="1" si="149"/>
        <v>36</v>
      </c>
      <c r="H1373">
        <v>2250</v>
      </c>
      <c r="I1373">
        <f t="shared" si="150"/>
        <v>0</v>
      </c>
      <c r="J1373">
        <f t="shared" si="151"/>
        <v>0</v>
      </c>
      <c r="K1373">
        <f>IF(J1373=0,0,SUM(J$2:J1373))</f>
        <v>0</v>
      </c>
      <c r="L1373">
        <f t="shared" si="152"/>
        <v>0</v>
      </c>
    </row>
    <row r="1374" spans="1:12">
      <c r="A1374">
        <f t="shared" si="153"/>
        <v>1373</v>
      </c>
      <c r="B1374" s="11" t="s">
        <v>2027</v>
      </c>
      <c r="C1374" t="str">
        <f ca="1">OFFSET(raw!$A$1,$A1374*2,0)</f>
        <v>Moss Vale</v>
      </c>
      <c r="D1374">
        <f t="shared" si="147"/>
        <v>1</v>
      </c>
      <c r="E1374">
        <f ca="1">IF(D1374=0,0,SUM(D$2:D1374))</f>
        <v>789</v>
      </c>
      <c r="F1374">
        <f t="shared" si="148"/>
        <v>28</v>
      </c>
      <c r="G1374" s="5">
        <f t="shared" ca="1" si="149"/>
        <v>35</v>
      </c>
      <c r="H1374">
        <v>2577</v>
      </c>
      <c r="I1374">
        <f t="shared" si="150"/>
        <v>0</v>
      </c>
      <c r="J1374">
        <f t="shared" si="151"/>
        <v>0</v>
      </c>
      <c r="K1374">
        <f>IF(J1374=0,0,SUM(J$2:J1374))</f>
        <v>0</v>
      </c>
      <c r="L1374">
        <f t="shared" si="152"/>
        <v>0</v>
      </c>
    </row>
    <row r="1375" spans="1:12">
      <c r="A1375">
        <f t="shared" si="153"/>
        <v>1374</v>
      </c>
      <c r="B1375" s="11" t="s">
        <v>2028</v>
      </c>
      <c r="C1375" t="str">
        <f ca="1">OFFSET(raw!$A$1,$A1375*2,0)</f>
        <v>East Maitland</v>
      </c>
      <c r="D1375">
        <f t="shared" si="147"/>
        <v>1</v>
      </c>
      <c r="E1375">
        <f ca="1">IF(D1375=0,0,SUM(D$2:D1375))</f>
        <v>790</v>
      </c>
      <c r="F1375">
        <f t="shared" si="148"/>
        <v>28</v>
      </c>
      <c r="G1375" s="5">
        <f t="shared" ca="1" si="149"/>
        <v>35</v>
      </c>
      <c r="H1375">
        <v>2323</v>
      </c>
      <c r="I1375">
        <f t="shared" si="150"/>
        <v>0</v>
      </c>
      <c r="J1375">
        <f t="shared" si="151"/>
        <v>0</v>
      </c>
      <c r="K1375">
        <f>IF(J1375=0,0,SUM(J$2:J1375))</f>
        <v>0</v>
      </c>
      <c r="L1375">
        <f t="shared" si="152"/>
        <v>0</v>
      </c>
    </row>
    <row r="1376" spans="1:12">
      <c r="A1376">
        <f t="shared" si="153"/>
        <v>1375</v>
      </c>
      <c r="B1376" s="11" t="s">
        <v>2029</v>
      </c>
      <c r="C1376" t="str">
        <f ca="1">OFFSET(raw!$A$1,$A1376*2,0)</f>
        <v>Dorrigo</v>
      </c>
      <c r="D1376">
        <f t="shared" si="147"/>
        <v>0</v>
      </c>
      <c r="E1376">
        <f>IF(D1376=0,0,SUM(D$2:D1376))</f>
        <v>0</v>
      </c>
      <c r="F1376">
        <f t="shared" si="148"/>
        <v>27</v>
      </c>
      <c r="G1376" s="5">
        <f t="shared" si="149"/>
        <v>0</v>
      </c>
      <c r="H1376">
        <v>2453</v>
      </c>
      <c r="I1376">
        <f t="shared" si="150"/>
        <v>0</v>
      </c>
      <c r="J1376">
        <f t="shared" si="151"/>
        <v>0</v>
      </c>
      <c r="K1376">
        <f>IF(J1376=0,0,SUM(J$2:J1376))</f>
        <v>0</v>
      </c>
      <c r="L1376">
        <f t="shared" si="152"/>
        <v>0</v>
      </c>
    </row>
    <row r="1377" spans="1:12">
      <c r="A1377">
        <f t="shared" si="153"/>
        <v>1376</v>
      </c>
      <c r="B1377" s="11" t="s">
        <v>2031</v>
      </c>
      <c r="C1377" t="str">
        <f ca="1">OFFSET(raw!$A$1,$A1377*2,0)</f>
        <v>Lithgow</v>
      </c>
      <c r="D1377">
        <f t="shared" si="147"/>
        <v>1</v>
      </c>
      <c r="E1377">
        <f ca="1">IF(D1377=0,0,SUM(D$2:D1377))</f>
        <v>791</v>
      </c>
      <c r="F1377">
        <f t="shared" si="148"/>
        <v>27</v>
      </c>
      <c r="G1377" s="5">
        <f t="shared" ca="1" si="149"/>
        <v>35</v>
      </c>
      <c r="H1377">
        <v>2790</v>
      </c>
      <c r="I1377">
        <f t="shared" si="150"/>
        <v>0</v>
      </c>
      <c r="J1377">
        <f t="shared" si="151"/>
        <v>0</v>
      </c>
      <c r="K1377">
        <f>IF(J1377=0,0,SUM(J$2:J1377))</f>
        <v>0</v>
      </c>
      <c r="L1377">
        <f t="shared" si="152"/>
        <v>0</v>
      </c>
    </row>
    <row r="1378" spans="1:12">
      <c r="A1378">
        <f t="shared" si="153"/>
        <v>1377</v>
      </c>
      <c r="B1378" s="11" t="s">
        <v>2032</v>
      </c>
      <c r="C1378" t="str">
        <f ca="1">OFFSET(raw!$A$1,$A1378*2,0)</f>
        <v>Woolgoolga</v>
      </c>
      <c r="D1378">
        <f t="shared" si="147"/>
        <v>1</v>
      </c>
      <c r="E1378">
        <f ca="1">IF(D1378=0,0,SUM(D$2:D1378))</f>
        <v>792</v>
      </c>
      <c r="F1378">
        <f t="shared" si="148"/>
        <v>27</v>
      </c>
      <c r="G1378" s="5">
        <f t="shared" ca="1" si="149"/>
        <v>35</v>
      </c>
      <c r="H1378">
        <v>2456</v>
      </c>
      <c r="I1378">
        <f t="shared" si="150"/>
        <v>0</v>
      </c>
      <c r="J1378">
        <f t="shared" si="151"/>
        <v>0</v>
      </c>
      <c r="K1378">
        <f>IF(J1378=0,0,SUM(J$2:J1378))</f>
        <v>0</v>
      </c>
      <c r="L1378">
        <f t="shared" si="152"/>
        <v>0</v>
      </c>
    </row>
    <row r="1379" spans="1:12">
      <c r="A1379">
        <f t="shared" si="153"/>
        <v>1378</v>
      </c>
      <c r="B1379" s="11" t="s">
        <v>339</v>
      </c>
      <c r="C1379" t="s">
        <v>1147</v>
      </c>
      <c r="D1379">
        <f t="shared" si="147"/>
        <v>0</v>
      </c>
      <c r="E1379">
        <f>IF(D1379=0,0,SUM(D$2:D1379))</f>
        <v>0</v>
      </c>
      <c r="F1379">
        <f t="shared" si="148"/>
        <v>27</v>
      </c>
      <c r="G1379" s="5">
        <f t="shared" si="149"/>
        <v>0</v>
      </c>
      <c r="H1379">
        <v>2142</v>
      </c>
      <c r="I1379">
        <f t="shared" si="150"/>
        <v>1</v>
      </c>
      <c r="J1379">
        <f t="shared" si="151"/>
        <v>0</v>
      </c>
      <c r="K1379">
        <f>IF(J1379=0,0,SUM(J$2:J1379))</f>
        <v>0</v>
      </c>
      <c r="L1379">
        <f t="shared" si="152"/>
        <v>0</v>
      </c>
    </row>
    <row r="1380" spans="1:12">
      <c r="A1380">
        <f t="shared" si="153"/>
        <v>1379</v>
      </c>
      <c r="B1380" s="11" t="s">
        <v>2034</v>
      </c>
      <c r="C1380" t="str">
        <f ca="1">OFFSET(raw!$A$1,$A1380*2,0)</f>
        <v>Cundletown</v>
      </c>
      <c r="D1380">
        <f t="shared" si="147"/>
        <v>1</v>
      </c>
      <c r="E1380">
        <f ca="1">IF(D1380=0,0,SUM(D$2:D1380))</f>
        <v>793</v>
      </c>
      <c r="F1380">
        <f t="shared" si="148"/>
        <v>27</v>
      </c>
      <c r="G1380" s="5">
        <f t="shared" ca="1" si="149"/>
        <v>35</v>
      </c>
      <c r="H1380">
        <v>2430</v>
      </c>
      <c r="I1380">
        <f t="shared" si="150"/>
        <v>0</v>
      </c>
      <c r="J1380">
        <f t="shared" si="151"/>
        <v>0</v>
      </c>
      <c r="K1380">
        <f>IF(J1380=0,0,SUM(J$2:J1380))</f>
        <v>0</v>
      </c>
      <c r="L1380">
        <f t="shared" si="152"/>
        <v>0</v>
      </c>
    </row>
    <row r="1381" spans="1:12">
      <c r="A1381">
        <f t="shared" si="153"/>
        <v>1380</v>
      </c>
      <c r="B1381" s="11" t="s">
        <v>2035</v>
      </c>
      <c r="C1381" t="str">
        <f ca="1">OFFSET(raw!$A$1,$A1381*2,0)</f>
        <v>Coutts Crossing</v>
      </c>
      <c r="D1381">
        <f t="shared" si="147"/>
        <v>1</v>
      </c>
      <c r="E1381">
        <f ca="1">IF(D1381=0,0,SUM(D$2:D1381))</f>
        <v>794</v>
      </c>
      <c r="F1381">
        <f t="shared" si="148"/>
        <v>27</v>
      </c>
      <c r="G1381" s="5">
        <f t="shared" ca="1" si="149"/>
        <v>35</v>
      </c>
      <c r="H1381">
        <v>2460</v>
      </c>
      <c r="I1381">
        <f t="shared" si="150"/>
        <v>0</v>
      </c>
      <c r="J1381">
        <f t="shared" si="151"/>
        <v>0</v>
      </c>
      <c r="K1381">
        <f>IF(J1381=0,0,SUM(J$2:J1381))</f>
        <v>0</v>
      </c>
      <c r="L1381">
        <f t="shared" si="152"/>
        <v>0</v>
      </c>
    </row>
    <row r="1382" spans="1:12">
      <c r="A1382">
        <f t="shared" si="153"/>
        <v>1381</v>
      </c>
      <c r="B1382" s="11" t="s">
        <v>2037</v>
      </c>
      <c r="C1382" t="str">
        <f ca="1">OFFSET(raw!$A$1,$A1382*2,0)</f>
        <v>Matong</v>
      </c>
      <c r="D1382">
        <f t="shared" si="147"/>
        <v>1</v>
      </c>
      <c r="E1382">
        <f ca="1">IF(D1382=0,0,SUM(D$2:D1382))</f>
        <v>795</v>
      </c>
      <c r="F1382">
        <f t="shared" si="148"/>
        <v>27</v>
      </c>
      <c r="G1382" s="5">
        <f t="shared" ca="1" si="149"/>
        <v>35</v>
      </c>
      <c r="H1382">
        <v>2652</v>
      </c>
      <c r="I1382">
        <f t="shared" si="150"/>
        <v>0</v>
      </c>
      <c r="J1382">
        <f t="shared" si="151"/>
        <v>0</v>
      </c>
      <c r="K1382">
        <f>IF(J1382=0,0,SUM(J$2:J1382))</f>
        <v>0</v>
      </c>
      <c r="L1382">
        <f t="shared" si="152"/>
        <v>0</v>
      </c>
    </row>
    <row r="1383" spans="1:12">
      <c r="A1383">
        <f t="shared" si="153"/>
        <v>1382</v>
      </c>
      <c r="B1383" s="11" t="s">
        <v>2039</v>
      </c>
      <c r="C1383" t="str">
        <f ca="1">OFFSET(raw!$A$1,$A1383*2,0)</f>
        <v>Merimbula</v>
      </c>
      <c r="D1383">
        <f t="shared" si="147"/>
        <v>1</v>
      </c>
      <c r="E1383">
        <f ca="1">IF(D1383=0,0,SUM(D$2:D1383))</f>
        <v>796</v>
      </c>
      <c r="F1383">
        <f t="shared" si="148"/>
        <v>27</v>
      </c>
      <c r="G1383" s="5">
        <f t="shared" ca="1" si="149"/>
        <v>35</v>
      </c>
      <c r="H1383">
        <v>2548</v>
      </c>
      <c r="I1383">
        <f t="shared" si="150"/>
        <v>0</v>
      </c>
      <c r="J1383">
        <f t="shared" si="151"/>
        <v>0</v>
      </c>
      <c r="K1383">
        <f>IF(J1383=0,0,SUM(J$2:J1383))</f>
        <v>0</v>
      </c>
      <c r="L1383">
        <f t="shared" si="152"/>
        <v>0</v>
      </c>
    </row>
    <row r="1384" spans="1:12">
      <c r="A1384">
        <f t="shared" si="153"/>
        <v>1383</v>
      </c>
      <c r="B1384" s="11" t="s">
        <v>2041</v>
      </c>
      <c r="C1384" t="str">
        <f ca="1">OFFSET(raw!$A$1,$A1384*2,0)</f>
        <v>Narooma</v>
      </c>
      <c r="D1384">
        <f t="shared" si="147"/>
        <v>1</v>
      </c>
      <c r="E1384">
        <f ca="1">IF(D1384=0,0,SUM(D$2:D1384))</f>
        <v>797</v>
      </c>
      <c r="F1384">
        <f t="shared" si="148"/>
        <v>27</v>
      </c>
      <c r="G1384" s="5">
        <f t="shared" ca="1" si="149"/>
        <v>35</v>
      </c>
      <c r="H1384">
        <v>2546</v>
      </c>
      <c r="I1384">
        <f t="shared" si="150"/>
        <v>0</v>
      </c>
      <c r="J1384">
        <f t="shared" si="151"/>
        <v>0</v>
      </c>
      <c r="K1384">
        <f>IF(J1384=0,0,SUM(J$2:J1384))</f>
        <v>0</v>
      </c>
      <c r="L1384">
        <f t="shared" si="152"/>
        <v>0</v>
      </c>
    </row>
    <row r="1385" spans="1:12">
      <c r="A1385">
        <f t="shared" si="153"/>
        <v>1384</v>
      </c>
      <c r="B1385" s="11" t="s">
        <v>2043</v>
      </c>
      <c r="C1385" t="str">
        <f ca="1">OFFSET(raw!$A$1,$A1385*2,0)</f>
        <v>Rutherford</v>
      </c>
      <c r="D1385">
        <f t="shared" si="147"/>
        <v>1</v>
      </c>
      <c r="E1385">
        <f ca="1">IF(D1385=0,0,SUM(D$2:D1385))</f>
        <v>798</v>
      </c>
      <c r="F1385">
        <f t="shared" si="148"/>
        <v>27</v>
      </c>
      <c r="G1385" s="5">
        <f t="shared" ca="1" si="149"/>
        <v>35</v>
      </c>
      <c r="H1385">
        <v>2320</v>
      </c>
      <c r="I1385">
        <f t="shared" si="150"/>
        <v>0</v>
      </c>
      <c r="J1385">
        <f t="shared" si="151"/>
        <v>0</v>
      </c>
      <c r="K1385">
        <f>IF(J1385=0,0,SUM(J$2:J1385))</f>
        <v>0</v>
      </c>
      <c r="L1385">
        <f t="shared" si="152"/>
        <v>0</v>
      </c>
    </row>
    <row r="1386" spans="1:12">
      <c r="A1386">
        <f t="shared" si="153"/>
        <v>1385</v>
      </c>
      <c r="B1386" s="11" t="s">
        <v>2044</v>
      </c>
      <c r="C1386" t="str">
        <f ca="1">OFFSET(raw!$A$1,$A1386*2,0)</f>
        <v>Coraki</v>
      </c>
      <c r="D1386">
        <f t="shared" si="147"/>
        <v>1</v>
      </c>
      <c r="E1386">
        <f ca="1">IF(D1386=0,0,SUM(D$2:D1386))</f>
        <v>799</v>
      </c>
      <c r="F1386">
        <f t="shared" si="148"/>
        <v>27</v>
      </c>
      <c r="G1386" s="5">
        <f t="shared" ca="1" si="149"/>
        <v>35</v>
      </c>
      <c r="H1386">
        <v>2471</v>
      </c>
      <c r="I1386">
        <f t="shared" si="150"/>
        <v>0</v>
      </c>
      <c r="J1386">
        <f t="shared" si="151"/>
        <v>0</v>
      </c>
      <c r="K1386">
        <f>IF(J1386=0,0,SUM(J$2:J1386))</f>
        <v>0</v>
      </c>
      <c r="L1386">
        <f t="shared" si="152"/>
        <v>0</v>
      </c>
    </row>
    <row r="1387" spans="1:12">
      <c r="A1387">
        <f t="shared" si="153"/>
        <v>1386</v>
      </c>
      <c r="B1387" s="11" t="s">
        <v>611</v>
      </c>
      <c r="C1387" t="str">
        <f ca="1">OFFSET(raw!$A$1,$A1387*2,0)</f>
        <v>South Grafton</v>
      </c>
      <c r="D1387">
        <f t="shared" si="147"/>
        <v>0</v>
      </c>
      <c r="E1387">
        <f>IF(D1387=0,0,SUM(D$2:D1387))</f>
        <v>0</v>
      </c>
      <c r="F1387">
        <f t="shared" si="148"/>
        <v>27</v>
      </c>
      <c r="G1387" s="5">
        <f t="shared" si="149"/>
        <v>0</v>
      </c>
      <c r="H1387">
        <v>2460</v>
      </c>
      <c r="I1387">
        <f t="shared" si="150"/>
        <v>0</v>
      </c>
      <c r="J1387">
        <f t="shared" si="151"/>
        <v>0</v>
      </c>
      <c r="K1387">
        <f>IF(J1387=0,0,SUM(J$2:J1387))</f>
        <v>0</v>
      </c>
      <c r="L1387">
        <f t="shared" si="152"/>
        <v>0</v>
      </c>
    </row>
    <row r="1388" spans="1:12">
      <c r="A1388">
        <f t="shared" si="153"/>
        <v>1387</v>
      </c>
      <c r="B1388" s="11" t="s">
        <v>257</v>
      </c>
      <c r="C1388" t="str">
        <f ca="1">OFFSET(raw!$A$1,$A1388*2,0)</f>
        <v>Lake Munmorah</v>
      </c>
      <c r="D1388">
        <f t="shared" si="147"/>
        <v>0</v>
      </c>
      <c r="E1388">
        <f>IF(D1388=0,0,SUM(D$2:D1388))</f>
        <v>0</v>
      </c>
      <c r="F1388">
        <f t="shared" si="148"/>
        <v>27</v>
      </c>
      <c r="G1388" s="5">
        <f t="shared" si="149"/>
        <v>0</v>
      </c>
      <c r="H1388">
        <v>2259</v>
      </c>
      <c r="I1388">
        <f t="shared" si="150"/>
        <v>0</v>
      </c>
      <c r="J1388">
        <f t="shared" si="151"/>
        <v>0</v>
      </c>
      <c r="K1388">
        <f>IF(J1388=0,0,SUM(J$2:J1388))</f>
        <v>0</v>
      </c>
      <c r="L1388">
        <f t="shared" si="152"/>
        <v>0</v>
      </c>
    </row>
    <row r="1389" spans="1:12">
      <c r="A1389">
        <f t="shared" si="153"/>
        <v>1388</v>
      </c>
      <c r="B1389" s="11" t="s">
        <v>2047</v>
      </c>
      <c r="C1389" t="str">
        <f ca="1">OFFSET(raw!$A$1,$A1389*2,0)</f>
        <v>Gosford</v>
      </c>
      <c r="D1389">
        <f t="shared" si="147"/>
        <v>1</v>
      </c>
      <c r="E1389">
        <f ca="1">IF(D1389=0,0,SUM(D$2:D1389))</f>
        <v>800</v>
      </c>
      <c r="F1389">
        <f t="shared" si="148"/>
        <v>27</v>
      </c>
      <c r="G1389" s="5">
        <f t="shared" ca="1" si="149"/>
        <v>35</v>
      </c>
      <c r="H1389">
        <v>2250</v>
      </c>
      <c r="I1389">
        <f t="shared" si="150"/>
        <v>0</v>
      </c>
      <c r="J1389">
        <f t="shared" si="151"/>
        <v>0</v>
      </c>
      <c r="K1389">
        <f>IF(J1389=0,0,SUM(J$2:J1389))</f>
        <v>0</v>
      </c>
      <c r="L1389">
        <f t="shared" si="152"/>
        <v>0</v>
      </c>
    </row>
    <row r="1390" spans="1:12">
      <c r="A1390">
        <f t="shared" si="153"/>
        <v>1389</v>
      </c>
      <c r="B1390" s="11" t="s">
        <v>2049</v>
      </c>
      <c r="C1390" t="str">
        <f ca="1">OFFSET(raw!$A$1,$A1390*2,0)</f>
        <v>Luddenham</v>
      </c>
      <c r="D1390">
        <f t="shared" si="147"/>
        <v>1</v>
      </c>
      <c r="E1390">
        <f ca="1">IF(D1390=0,0,SUM(D$2:D1390))</f>
        <v>801</v>
      </c>
      <c r="F1390">
        <f t="shared" si="148"/>
        <v>27</v>
      </c>
      <c r="G1390" s="5">
        <f t="shared" ca="1" si="149"/>
        <v>35</v>
      </c>
      <c r="H1390">
        <v>2745</v>
      </c>
      <c r="I1390">
        <f t="shared" si="150"/>
        <v>0</v>
      </c>
      <c r="J1390">
        <f t="shared" si="151"/>
        <v>0</v>
      </c>
      <c r="K1390">
        <f>IF(J1390=0,0,SUM(J$2:J1390))</f>
        <v>0</v>
      </c>
      <c r="L1390">
        <f t="shared" si="152"/>
        <v>0</v>
      </c>
    </row>
    <row r="1391" spans="1:12">
      <c r="A1391">
        <f t="shared" si="153"/>
        <v>1390</v>
      </c>
      <c r="B1391" s="11" t="s">
        <v>2050</v>
      </c>
      <c r="C1391" t="str">
        <f ca="1">OFFSET(raw!$A$1,$A1391*2,0)</f>
        <v>Merrylands</v>
      </c>
      <c r="D1391">
        <f t="shared" si="147"/>
        <v>1</v>
      </c>
      <c r="E1391">
        <f ca="1">IF(D1391=0,0,SUM(D$2:D1391))</f>
        <v>802</v>
      </c>
      <c r="F1391">
        <f t="shared" si="148"/>
        <v>27</v>
      </c>
      <c r="G1391" s="5">
        <f t="shared" ca="1" si="149"/>
        <v>34</v>
      </c>
      <c r="H1391">
        <v>2160</v>
      </c>
      <c r="I1391">
        <f t="shared" si="150"/>
        <v>1</v>
      </c>
      <c r="J1391">
        <f t="shared" si="151"/>
        <v>1</v>
      </c>
      <c r="K1391">
        <f ca="1">IF(J1391=0,0,SUM(J$2:J1391))</f>
        <v>370</v>
      </c>
      <c r="L1391">
        <f t="shared" ca="1" si="152"/>
        <v>13</v>
      </c>
    </row>
    <row r="1392" spans="1:12">
      <c r="A1392">
        <f t="shared" si="153"/>
        <v>1391</v>
      </c>
      <c r="B1392" s="11" t="s">
        <v>2051</v>
      </c>
      <c r="C1392" t="str">
        <f ca="1">OFFSET(raw!$A$1,$A1392*2,0)</f>
        <v>Davidson</v>
      </c>
      <c r="D1392">
        <f t="shared" si="147"/>
        <v>0</v>
      </c>
      <c r="E1392">
        <f>IF(D1392=0,0,SUM(D$2:D1392))</f>
        <v>0</v>
      </c>
      <c r="F1392">
        <f t="shared" si="148"/>
        <v>27</v>
      </c>
      <c r="G1392" s="5">
        <f t="shared" si="149"/>
        <v>0</v>
      </c>
      <c r="H1392">
        <v>2085</v>
      </c>
      <c r="I1392">
        <f t="shared" si="150"/>
        <v>1</v>
      </c>
      <c r="J1392">
        <f t="shared" si="151"/>
        <v>0</v>
      </c>
      <c r="K1392">
        <f>IF(J1392=0,0,SUM(J$2:J1392))</f>
        <v>0</v>
      </c>
      <c r="L1392">
        <f t="shared" si="152"/>
        <v>0</v>
      </c>
    </row>
    <row r="1393" spans="1:12">
      <c r="A1393">
        <f t="shared" si="153"/>
        <v>1392</v>
      </c>
      <c r="B1393" s="11" t="s">
        <v>2052</v>
      </c>
      <c r="C1393" t="str">
        <f ca="1">OFFSET(raw!$A$1,$A1393*2,0)</f>
        <v>Queanbeyan</v>
      </c>
      <c r="D1393">
        <f t="shared" si="147"/>
        <v>1</v>
      </c>
      <c r="E1393">
        <f ca="1">IF(D1393=0,0,SUM(D$2:D1393))</f>
        <v>803</v>
      </c>
      <c r="F1393">
        <f t="shared" si="148"/>
        <v>27</v>
      </c>
      <c r="G1393" s="5">
        <f t="shared" ca="1" si="149"/>
        <v>34</v>
      </c>
      <c r="H1393">
        <v>2620</v>
      </c>
      <c r="I1393">
        <f t="shared" si="150"/>
        <v>0</v>
      </c>
      <c r="J1393">
        <f t="shared" si="151"/>
        <v>0</v>
      </c>
      <c r="K1393">
        <f>IF(J1393=0,0,SUM(J$2:J1393))</f>
        <v>0</v>
      </c>
      <c r="L1393">
        <f t="shared" si="152"/>
        <v>0</v>
      </c>
    </row>
    <row r="1394" spans="1:12">
      <c r="A1394">
        <f t="shared" si="153"/>
        <v>1393</v>
      </c>
      <c r="B1394" s="11" t="s">
        <v>2053</v>
      </c>
      <c r="C1394" t="str">
        <f ca="1">OFFSET(raw!$A$1,$A1394*2,0)</f>
        <v>Arncliffe</v>
      </c>
      <c r="D1394">
        <f t="shared" si="147"/>
        <v>1</v>
      </c>
      <c r="E1394">
        <f ca="1">IF(D1394=0,0,SUM(D$2:D1394))</f>
        <v>804</v>
      </c>
      <c r="F1394">
        <f t="shared" si="148"/>
        <v>27</v>
      </c>
      <c r="G1394" s="5">
        <f t="shared" ca="1" si="149"/>
        <v>34</v>
      </c>
      <c r="H1394">
        <v>2205</v>
      </c>
      <c r="I1394">
        <f t="shared" si="150"/>
        <v>1</v>
      </c>
      <c r="J1394">
        <f t="shared" si="151"/>
        <v>1</v>
      </c>
      <c r="K1394">
        <f ca="1">IF(J1394=0,0,SUM(J$2:J1394))</f>
        <v>371</v>
      </c>
      <c r="L1394">
        <f t="shared" ca="1" si="152"/>
        <v>12</v>
      </c>
    </row>
    <row r="1395" spans="1:12">
      <c r="A1395">
        <f t="shared" si="153"/>
        <v>1394</v>
      </c>
      <c r="B1395" s="11" t="s">
        <v>2054</v>
      </c>
      <c r="C1395" t="str">
        <f ca="1">OFFSET(raw!$A$1,$A1395*2,0)</f>
        <v>Tyalgum</v>
      </c>
      <c r="D1395">
        <f t="shared" si="147"/>
        <v>1</v>
      </c>
      <c r="E1395">
        <f ca="1">IF(D1395=0,0,SUM(D$2:D1395))</f>
        <v>805</v>
      </c>
      <c r="F1395">
        <f t="shared" si="148"/>
        <v>26</v>
      </c>
      <c r="G1395" s="5">
        <f t="shared" ca="1" si="149"/>
        <v>34</v>
      </c>
      <c r="H1395">
        <v>2484</v>
      </c>
      <c r="I1395">
        <f t="shared" si="150"/>
        <v>0</v>
      </c>
      <c r="J1395">
        <f t="shared" si="151"/>
        <v>0</v>
      </c>
      <c r="K1395">
        <f>IF(J1395=0,0,SUM(J$2:J1395))</f>
        <v>0</v>
      </c>
      <c r="L1395">
        <f t="shared" si="152"/>
        <v>0</v>
      </c>
    </row>
    <row r="1396" spans="1:12">
      <c r="A1396">
        <f t="shared" si="153"/>
        <v>1395</v>
      </c>
      <c r="B1396" s="11" t="s">
        <v>2056</v>
      </c>
      <c r="C1396" t="str">
        <f ca="1">OFFSET(raw!$A$1,$A1396*2,0)</f>
        <v>Taree</v>
      </c>
      <c r="D1396">
        <f t="shared" si="147"/>
        <v>1</v>
      </c>
      <c r="E1396">
        <f ca="1">IF(D1396=0,0,SUM(D$2:D1396))</f>
        <v>806</v>
      </c>
      <c r="F1396">
        <f t="shared" si="148"/>
        <v>26</v>
      </c>
      <c r="G1396" s="5">
        <f t="shared" ca="1" si="149"/>
        <v>34</v>
      </c>
      <c r="H1396">
        <v>2430</v>
      </c>
      <c r="I1396">
        <f t="shared" si="150"/>
        <v>0</v>
      </c>
      <c r="J1396">
        <f t="shared" si="151"/>
        <v>0</v>
      </c>
      <c r="K1396">
        <f>IF(J1396=0,0,SUM(J$2:J1396))</f>
        <v>0</v>
      </c>
      <c r="L1396">
        <f t="shared" si="152"/>
        <v>0</v>
      </c>
    </row>
    <row r="1397" spans="1:12">
      <c r="A1397">
        <f t="shared" si="153"/>
        <v>1396</v>
      </c>
      <c r="B1397" s="11" t="s">
        <v>2058</v>
      </c>
      <c r="C1397" t="str">
        <f ca="1">OFFSET(raw!$A$1,$A1397*2,0)</f>
        <v>Hoxton Park</v>
      </c>
      <c r="D1397">
        <f t="shared" si="147"/>
        <v>1</v>
      </c>
      <c r="E1397">
        <f ca="1">IF(D1397=0,0,SUM(D$2:D1397))</f>
        <v>807</v>
      </c>
      <c r="F1397">
        <f t="shared" si="148"/>
        <v>26</v>
      </c>
      <c r="G1397" s="5">
        <f t="shared" ca="1" si="149"/>
        <v>34</v>
      </c>
      <c r="H1397">
        <v>2171</v>
      </c>
      <c r="I1397">
        <f t="shared" si="150"/>
        <v>1</v>
      </c>
      <c r="J1397">
        <f t="shared" si="151"/>
        <v>1</v>
      </c>
      <c r="K1397">
        <f ca="1">IF(J1397=0,0,SUM(J$2:J1397))</f>
        <v>372</v>
      </c>
      <c r="L1397">
        <f t="shared" ca="1" si="152"/>
        <v>12</v>
      </c>
    </row>
    <row r="1398" spans="1:12">
      <c r="A1398">
        <f t="shared" si="153"/>
        <v>1397</v>
      </c>
      <c r="B1398" s="11" t="s">
        <v>2059</v>
      </c>
      <c r="C1398" t="str">
        <f ca="1">OFFSET(raw!$A$1,$A1398*2,0)</f>
        <v>Budgewoi</v>
      </c>
      <c r="D1398">
        <f t="shared" si="147"/>
        <v>1</v>
      </c>
      <c r="E1398">
        <f ca="1">IF(D1398=0,0,SUM(D$2:D1398))</f>
        <v>808</v>
      </c>
      <c r="F1398">
        <f t="shared" si="148"/>
        <v>26</v>
      </c>
      <c r="G1398" s="5">
        <f t="shared" ca="1" si="149"/>
        <v>34</v>
      </c>
      <c r="H1398">
        <v>2262</v>
      </c>
      <c r="I1398">
        <f t="shared" si="150"/>
        <v>0</v>
      </c>
      <c r="J1398">
        <f t="shared" si="151"/>
        <v>0</v>
      </c>
      <c r="K1398">
        <f>IF(J1398=0,0,SUM(J$2:J1398))</f>
        <v>0</v>
      </c>
      <c r="L1398">
        <f t="shared" si="152"/>
        <v>0</v>
      </c>
    </row>
    <row r="1399" spans="1:12">
      <c r="A1399">
        <f t="shared" si="153"/>
        <v>1398</v>
      </c>
      <c r="B1399" s="11" t="s">
        <v>2061</v>
      </c>
      <c r="C1399" t="str">
        <f ca="1">OFFSET(raw!$A$1,$A1399*2,0)</f>
        <v>Condell Park</v>
      </c>
      <c r="D1399">
        <f t="shared" si="147"/>
        <v>1</v>
      </c>
      <c r="E1399">
        <f ca="1">IF(D1399=0,0,SUM(D$2:D1399))</f>
        <v>809</v>
      </c>
      <c r="F1399">
        <f t="shared" si="148"/>
        <v>26</v>
      </c>
      <c r="G1399" s="5">
        <f t="shared" ca="1" si="149"/>
        <v>34</v>
      </c>
      <c r="H1399">
        <v>2200</v>
      </c>
      <c r="I1399">
        <f t="shared" si="150"/>
        <v>1</v>
      </c>
      <c r="J1399">
        <f t="shared" si="151"/>
        <v>1</v>
      </c>
      <c r="K1399">
        <f ca="1">IF(J1399=0,0,SUM(J$2:J1399))</f>
        <v>373</v>
      </c>
      <c r="L1399">
        <f t="shared" ca="1" si="152"/>
        <v>12</v>
      </c>
    </row>
    <row r="1400" spans="1:12">
      <c r="A1400">
        <f t="shared" si="153"/>
        <v>1399</v>
      </c>
      <c r="B1400" s="11" t="s">
        <v>2063</v>
      </c>
      <c r="C1400" t="str">
        <f ca="1">OFFSET(raw!$A$1,$A1400*2,0)</f>
        <v>Branxton</v>
      </c>
      <c r="D1400">
        <f t="shared" si="147"/>
        <v>0</v>
      </c>
      <c r="E1400">
        <f>IF(D1400=0,0,SUM(D$2:D1400))</f>
        <v>0</v>
      </c>
      <c r="F1400">
        <f t="shared" si="148"/>
        <v>26</v>
      </c>
      <c r="G1400" s="5">
        <f t="shared" si="149"/>
        <v>0</v>
      </c>
      <c r="H1400">
        <v>2335</v>
      </c>
      <c r="I1400">
        <f t="shared" si="150"/>
        <v>0</v>
      </c>
      <c r="J1400">
        <f t="shared" si="151"/>
        <v>0</v>
      </c>
      <c r="K1400">
        <f>IF(J1400=0,0,SUM(J$2:J1400))</f>
        <v>0</v>
      </c>
      <c r="L1400">
        <f t="shared" si="152"/>
        <v>0</v>
      </c>
    </row>
    <row r="1401" spans="1:12">
      <c r="A1401">
        <f t="shared" si="153"/>
        <v>1400</v>
      </c>
      <c r="B1401" s="11" t="s">
        <v>2065</v>
      </c>
      <c r="C1401" t="str">
        <f ca="1">OFFSET(raw!$A$1,$A1401*2,0)</f>
        <v>Camden</v>
      </c>
      <c r="D1401">
        <f t="shared" si="147"/>
        <v>1</v>
      </c>
      <c r="E1401">
        <f ca="1">IF(D1401=0,0,SUM(D$2:D1401))</f>
        <v>810</v>
      </c>
      <c r="F1401">
        <f t="shared" si="148"/>
        <v>26</v>
      </c>
      <c r="G1401" s="5">
        <f t="shared" ca="1" si="149"/>
        <v>34</v>
      </c>
      <c r="H1401">
        <v>2570</v>
      </c>
      <c r="I1401">
        <f t="shared" si="150"/>
        <v>0</v>
      </c>
      <c r="J1401">
        <f t="shared" si="151"/>
        <v>0</v>
      </c>
      <c r="K1401">
        <f>IF(J1401=0,0,SUM(J$2:J1401))</f>
        <v>0</v>
      </c>
      <c r="L1401">
        <f t="shared" si="152"/>
        <v>0</v>
      </c>
    </row>
    <row r="1402" spans="1:12">
      <c r="A1402">
        <f t="shared" si="153"/>
        <v>1401</v>
      </c>
      <c r="B1402" s="11" t="s">
        <v>2066</v>
      </c>
      <c r="C1402" t="str">
        <f ca="1">OFFSET(raw!$A$1,$A1402*2,0)</f>
        <v>Wagga Wagga</v>
      </c>
      <c r="D1402">
        <f t="shared" si="147"/>
        <v>1</v>
      </c>
      <c r="E1402">
        <f ca="1">IF(D1402=0,0,SUM(D$2:D1402))</f>
        <v>811</v>
      </c>
      <c r="F1402">
        <f t="shared" si="148"/>
        <v>26</v>
      </c>
      <c r="G1402" s="5">
        <f t="shared" ca="1" si="149"/>
        <v>34</v>
      </c>
      <c r="H1402">
        <v>2650</v>
      </c>
      <c r="I1402">
        <f t="shared" si="150"/>
        <v>0</v>
      </c>
      <c r="J1402">
        <f t="shared" si="151"/>
        <v>0</v>
      </c>
      <c r="K1402">
        <f>IF(J1402=0,0,SUM(J$2:J1402))</f>
        <v>0</v>
      </c>
      <c r="L1402">
        <f t="shared" si="152"/>
        <v>0</v>
      </c>
    </row>
    <row r="1403" spans="1:12">
      <c r="A1403">
        <f t="shared" si="153"/>
        <v>1402</v>
      </c>
      <c r="B1403" s="11" t="s">
        <v>2067</v>
      </c>
      <c r="C1403" t="str">
        <f ca="1">OFFSET(raw!$A$1,$A1403*2,0)</f>
        <v>Woy Woy</v>
      </c>
      <c r="D1403">
        <f t="shared" si="147"/>
        <v>1</v>
      </c>
      <c r="E1403">
        <f ca="1">IF(D1403=0,0,SUM(D$2:D1403))</f>
        <v>812</v>
      </c>
      <c r="F1403">
        <f t="shared" si="148"/>
        <v>26</v>
      </c>
      <c r="G1403" s="5">
        <f t="shared" ca="1" si="149"/>
        <v>34</v>
      </c>
      <c r="H1403">
        <v>2256</v>
      </c>
      <c r="I1403">
        <f t="shared" si="150"/>
        <v>0</v>
      </c>
      <c r="J1403">
        <f t="shared" si="151"/>
        <v>0</v>
      </c>
      <c r="K1403">
        <f>IF(J1403=0,0,SUM(J$2:J1403))</f>
        <v>0</v>
      </c>
      <c r="L1403">
        <f t="shared" si="152"/>
        <v>0</v>
      </c>
    </row>
    <row r="1404" spans="1:12">
      <c r="A1404">
        <f t="shared" si="153"/>
        <v>1403</v>
      </c>
      <c r="B1404" s="11" t="s">
        <v>2068</v>
      </c>
      <c r="C1404" t="str">
        <f ca="1">OFFSET(raw!$A$1,$A1404*2,0)</f>
        <v>Marayong</v>
      </c>
      <c r="D1404">
        <f t="shared" si="147"/>
        <v>1</v>
      </c>
      <c r="E1404">
        <f ca="1">IF(D1404=0,0,SUM(D$2:D1404))</f>
        <v>813</v>
      </c>
      <c r="F1404">
        <f t="shared" si="148"/>
        <v>26</v>
      </c>
      <c r="G1404" s="5">
        <f t="shared" ca="1" si="149"/>
        <v>34</v>
      </c>
      <c r="H1404">
        <v>2148</v>
      </c>
      <c r="I1404">
        <f t="shared" si="150"/>
        <v>1</v>
      </c>
      <c r="J1404">
        <f t="shared" si="151"/>
        <v>1</v>
      </c>
      <c r="K1404">
        <f ca="1">IF(J1404=0,0,SUM(J$2:J1404))</f>
        <v>374</v>
      </c>
      <c r="L1404">
        <f t="shared" ca="1" si="152"/>
        <v>12</v>
      </c>
    </row>
    <row r="1405" spans="1:12">
      <c r="A1405">
        <f t="shared" si="153"/>
        <v>1404</v>
      </c>
      <c r="B1405" s="11" t="s">
        <v>2069</v>
      </c>
      <c r="C1405" t="str">
        <f ca="1">OFFSET(raw!$A$1,$A1405*2,0)</f>
        <v>Kanahooka</v>
      </c>
      <c r="D1405">
        <f t="shared" si="147"/>
        <v>1</v>
      </c>
      <c r="E1405">
        <f ca="1">IF(D1405=0,0,SUM(D$2:D1405))</f>
        <v>814</v>
      </c>
      <c r="F1405">
        <f t="shared" si="148"/>
        <v>26</v>
      </c>
      <c r="G1405" s="5">
        <f t="shared" ca="1" si="149"/>
        <v>33</v>
      </c>
      <c r="H1405">
        <v>2530</v>
      </c>
      <c r="I1405">
        <f t="shared" si="150"/>
        <v>0</v>
      </c>
      <c r="J1405">
        <f t="shared" si="151"/>
        <v>0</v>
      </c>
      <c r="K1405">
        <f>IF(J1405=0,0,SUM(J$2:J1405))</f>
        <v>0</v>
      </c>
      <c r="L1405">
        <f t="shared" si="152"/>
        <v>0</v>
      </c>
    </row>
    <row r="1406" spans="1:12">
      <c r="A1406">
        <f t="shared" si="153"/>
        <v>1405</v>
      </c>
      <c r="B1406" s="11" t="s">
        <v>2071</v>
      </c>
      <c r="C1406" t="str">
        <f ca="1">OFFSET(raw!$A$1,$A1406*2,0)</f>
        <v>Mannering Park</v>
      </c>
      <c r="D1406">
        <f t="shared" si="147"/>
        <v>1</v>
      </c>
      <c r="E1406">
        <f ca="1">IF(D1406=0,0,SUM(D$2:D1406))</f>
        <v>815</v>
      </c>
      <c r="F1406">
        <f t="shared" si="148"/>
        <v>26</v>
      </c>
      <c r="G1406" s="5">
        <f t="shared" ca="1" si="149"/>
        <v>33</v>
      </c>
      <c r="H1406">
        <v>2259</v>
      </c>
      <c r="I1406">
        <f t="shared" si="150"/>
        <v>0</v>
      </c>
      <c r="J1406">
        <f t="shared" si="151"/>
        <v>0</v>
      </c>
      <c r="K1406">
        <f>IF(J1406=0,0,SUM(J$2:J1406))</f>
        <v>0</v>
      </c>
      <c r="L1406">
        <f t="shared" si="152"/>
        <v>0</v>
      </c>
    </row>
    <row r="1407" spans="1:12">
      <c r="A1407">
        <f t="shared" si="153"/>
        <v>1406</v>
      </c>
      <c r="B1407" s="11" t="s">
        <v>2073</v>
      </c>
      <c r="C1407" t="str">
        <f ca="1">OFFSET(raw!$A$1,$A1407*2,0)</f>
        <v>Guildford West</v>
      </c>
      <c r="D1407">
        <f t="shared" si="147"/>
        <v>1</v>
      </c>
      <c r="E1407">
        <f ca="1">IF(D1407=0,0,SUM(D$2:D1407))</f>
        <v>816</v>
      </c>
      <c r="F1407">
        <f t="shared" si="148"/>
        <v>26</v>
      </c>
      <c r="G1407" s="5">
        <f t="shared" ca="1" si="149"/>
        <v>33</v>
      </c>
      <c r="H1407">
        <v>2161</v>
      </c>
      <c r="I1407">
        <f t="shared" si="150"/>
        <v>1</v>
      </c>
      <c r="J1407">
        <f t="shared" si="151"/>
        <v>1</v>
      </c>
      <c r="K1407">
        <f ca="1">IF(J1407=0,0,SUM(J$2:J1407))</f>
        <v>375</v>
      </c>
      <c r="L1407">
        <f t="shared" ca="1" si="152"/>
        <v>11</v>
      </c>
    </row>
    <row r="1408" spans="1:12">
      <c r="A1408">
        <f t="shared" si="153"/>
        <v>1407</v>
      </c>
      <c r="B1408" s="11" t="s">
        <v>2075</v>
      </c>
      <c r="C1408" t="str">
        <f ca="1">OFFSET(raw!$A$1,$A1408*2,0)</f>
        <v>Armidale</v>
      </c>
      <c r="D1408">
        <f t="shared" si="147"/>
        <v>1</v>
      </c>
      <c r="E1408">
        <f ca="1">IF(D1408=0,0,SUM(D$2:D1408))</f>
        <v>817</v>
      </c>
      <c r="F1408">
        <f t="shared" si="148"/>
        <v>26</v>
      </c>
      <c r="G1408" s="5">
        <f t="shared" ca="1" si="149"/>
        <v>33</v>
      </c>
      <c r="H1408">
        <v>2350</v>
      </c>
      <c r="I1408">
        <f t="shared" si="150"/>
        <v>0</v>
      </c>
      <c r="J1408">
        <f t="shared" si="151"/>
        <v>0</v>
      </c>
      <c r="K1408">
        <f>IF(J1408=0,0,SUM(J$2:J1408))</f>
        <v>0</v>
      </c>
      <c r="L1408">
        <f t="shared" si="152"/>
        <v>0</v>
      </c>
    </row>
    <row r="1409" spans="1:12">
      <c r="A1409">
        <f t="shared" si="153"/>
        <v>1408</v>
      </c>
      <c r="B1409" s="11" t="s">
        <v>2076</v>
      </c>
      <c r="C1409" t="str">
        <f ca="1">OFFSET(raw!$A$1,$A1409*2,0)</f>
        <v>Booragul</v>
      </c>
      <c r="D1409">
        <f t="shared" si="147"/>
        <v>1</v>
      </c>
      <c r="E1409">
        <f ca="1">IF(D1409=0,0,SUM(D$2:D1409))</f>
        <v>818</v>
      </c>
      <c r="F1409">
        <f t="shared" si="148"/>
        <v>26</v>
      </c>
      <c r="G1409" s="5">
        <f t="shared" ca="1" si="149"/>
        <v>33</v>
      </c>
      <c r="H1409">
        <v>2284</v>
      </c>
      <c r="I1409">
        <f t="shared" si="150"/>
        <v>0</v>
      </c>
      <c r="J1409">
        <f t="shared" si="151"/>
        <v>0</v>
      </c>
      <c r="K1409">
        <f>IF(J1409=0,0,SUM(J$2:J1409))</f>
        <v>0</v>
      </c>
      <c r="L1409">
        <f t="shared" si="152"/>
        <v>0</v>
      </c>
    </row>
    <row r="1410" spans="1:12">
      <c r="A1410">
        <f t="shared" si="153"/>
        <v>1409</v>
      </c>
      <c r="B1410" s="11" t="s">
        <v>2078</v>
      </c>
      <c r="C1410" t="str">
        <f ca="1">OFFSET(raw!$A$1,$A1410*2,0)</f>
        <v>South Windsor</v>
      </c>
      <c r="D1410">
        <f t="shared" si="147"/>
        <v>1</v>
      </c>
      <c r="E1410">
        <f ca="1">IF(D1410=0,0,SUM(D$2:D1410))</f>
        <v>819</v>
      </c>
      <c r="F1410">
        <f t="shared" si="148"/>
        <v>26</v>
      </c>
      <c r="G1410" s="5">
        <f t="shared" ca="1" si="149"/>
        <v>33</v>
      </c>
      <c r="H1410">
        <v>2756</v>
      </c>
      <c r="I1410">
        <f t="shared" si="150"/>
        <v>0</v>
      </c>
      <c r="J1410">
        <f t="shared" si="151"/>
        <v>0</v>
      </c>
      <c r="K1410">
        <f>IF(J1410=0,0,SUM(J$2:J1410))</f>
        <v>0</v>
      </c>
      <c r="L1410">
        <f t="shared" si="152"/>
        <v>0</v>
      </c>
    </row>
    <row r="1411" spans="1:12">
      <c r="A1411">
        <f t="shared" si="153"/>
        <v>1410</v>
      </c>
      <c r="B1411" s="11" t="s">
        <v>2080</v>
      </c>
      <c r="C1411" t="str">
        <f ca="1">OFFSET(raw!$A$1,$A1411*2,0)</f>
        <v>Kearsley</v>
      </c>
      <c r="D1411">
        <f t="shared" ref="D1411:D1474" si="154">IF(ISNUMBER(FIND("Public",B1411)),1,0)</f>
        <v>1</v>
      </c>
      <c r="E1411">
        <f ca="1">IF(D1411=0,0,SUM(D$2:D1411))</f>
        <v>820</v>
      </c>
      <c r="F1411">
        <f t="shared" ref="F1411:F1474" si="155">100-ROUND(A1411/MAX(A:A)*100, 0)</f>
        <v>26</v>
      </c>
      <c r="G1411" s="5">
        <f t="shared" ref="G1411:G1474" ca="1" si="156">IF(E1411=0,0,ROUND(1-E1411/MAX(E$2:E$1897),2))*100</f>
        <v>33</v>
      </c>
      <c r="H1411">
        <v>2325</v>
      </c>
      <c r="I1411">
        <f t="shared" ref="I1411:I1474" si="157">IFERROR(IF(H1411&lt;2250,1,0),0)</f>
        <v>0</v>
      </c>
      <c r="J1411">
        <f t="shared" ref="J1411:J1474" si="158">I1411*D1411</f>
        <v>0</v>
      </c>
      <c r="K1411">
        <f>IF(J1411=0,0,SUM(J$2:J1411))</f>
        <v>0</v>
      </c>
      <c r="L1411">
        <f t="shared" ref="L1411:L1474" si="159">IF(K1411=0,0,ROUND(1-K1411/MAX(K$2:K$1897),2))*100</f>
        <v>0</v>
      </c>
    </row>
    <row r="1412" spans="1:12">
      <c r="A1412">
        <f t="shared" ref="A1412:A1475" si="160">A1411+1</f>
        <v>1411</v>
      </c>
      <c r="B1412" s="11" t="s">
        <v>2082</v>
      </c>
      <c r="C1412" t="str">
        <f ca="1">OFFSET(raw!$A$1,$A1412*2,0)</f>
        <v>Punchbowl</v>
      </c>
      <c r="D1412">
        <f t="shared" si="154"/>
        <v>0</v>
      </c>
      <c r="E1412">
        <f>IF(D1412=0,0,SUM(D$2:D1412))</f>
        <v>0</v>
      </c>
      <c r="F1412">
        <f t="shared" si="155"/>
        <v>26</v>
      </c>
      <c r="G1412" s="5">
        <f t="shared" si="156"/>
        <v>0</v>
      </c>
      <c r="H1412">
        <v>2196</v>
      </c>
      <c r="I1412">
        <f t="shared" si="157"/>
        <v>1</v>
      </c>
      <c r="J1412">
        <f t="shared" si="158"/>
        <v>0</v>
      </c>
      <c r="K1412">
        <f>IF(J1412=0,0,SUM(J$2:J1412))</f>
        <v>0</v>
      </c>
      <c r="L1412">
        <f t="shared" si="159"/>
        <v>0</v>
      </c>
    </row>
    <row r="1413" spans="1:12">
      <c r="A1413">
        <f t="shared" si="160"/>
        <v>1412</v>
      </c>
      <c r="B1413" s="11" t="s">
        <v>2083</v>
      </c>
      <c r="C1413" t="str">
        <f ca="1">OFFSET(raw!$A$1,$A1413*2,0)</f>
        <v>Grafton</v>
      </c>
      <c r="D1413">
        <f t="shared" si="154"/>
        <v>0</v>
      </c>
      <c r="E1413">
        <f>IF(D1413=0,0,SUM(D$2:D1413))</f>
        <v>0</v>
      </c>
      <c r="F1413">
        <f t="shared" si="155"/>
        <v>26</v>
      </c>
      <c r="G1413" s="5">
        <f t="shared" si="156"/>
        <v>0</v>
      </c>
      <c r="H1413">
        <v>2460</v>
      </c>
      <c r="I1413">
        <f t="shared" si="157"/>
        <v>0</v>
      </c>
      <c r="J1413">
        <f t="shared" si="158"/>
        <v>0</v>
      </c>
      <c r="K1413">
        <f>IF(J1413=0,0,SUM(J$2:J1413))</f>
        <v>0</v>
      </c>
      <c r="L1413">
        <f t="shared" si="159"/>
        <v>0</v>
      </c>
    </row>
    <row r="1414" spans="1:12">
      <c r="A1414">
        <f t="shared" si="160"/>
        <v>1413</v>
      </c>
      <c r="B1414" s="11" t="s">
        <v>2084</v>
      </c>
      <c r="C1414" t="str">
        <f ca="1">OFFSET(raw!$A$1,$A1414*2,0)</f>
        <v>Lavington</v>
      </c>
      <c r="D1414">
        <f t="shared" si="154"/>
        <v>1</v>
      </c>
      <c r="E1414">
        <f ca="1">IF(D1414=0,0,SUM(D$2:D1414))</f>
        <v>821</v>
      </c>
      <c r="F1414">
        <f t="shared" si="155"/>
        <v>25</v>
      </c>
      <c r="G1414" s="5">
        <f t="shared" ca="1" si="156"/>
        <v>33</v>
      </c>
      <c r="H1414">
        <v>2641</v>
      </c>
      <c r="I1414">
        <f t="shared" si="157"/>
        <v>0</v>
      </c>
      <c r="J1414">
        <f t="shared" si="158"/>
        <v>0</v>
      </c>
      <c r="K1414">
        <f>IF(J1414=0,0,SUM(J$2:J1414))</f>
        <v>0</v>
      </c>
      <c r="L1414">
        <f t="shared" si="159"/>
        <v>0</v>
      </c>
    </row>
    <row r="1415" spans="1:12">
      <c r="A1415">
        <f t="shared" si="160"/>
        <v>1414</v>
      </c>
      <c r="B1415" s="11" t="s">
        <v>2085</v>
      </c>
      <c r="C1415" t="str">
        <f ca="1">OFFSET(raw!$A$1,$A1415*2,0)</f>
        <v>Bankstown</v>
      </c>
      <c r="D1415">
        <f t="shared" si="154"/>
        <v>1</v>
      </c>
      <c r="E1415">
        <f ca="1">IF(D1415=0,0,SUM(D$2:D1415))</f>
        <v>822</v>
      </c>
      <c r="F1415">
        <f t="shared" si="155"/>
        <v>25</v>
      </c>
      <c r="G1415" s="5">
        <f t="shared" ca="1" si="156"/>
        <v>33</v>
      </c>
      <c r="H1415">
        <v>2200</v>
      </c>
      <c r="I1415">
        <f t="shared" si="157"/>
        <v>1</v>
      </c>
      <c r="J1415">
        <f t="shared" si="158"/>
        <v>1</v>
      </c>
      <c r="K1415">
        <f ca="1">IF(J1415=0,0,SUM(J$2:J1415))</f>
        <v>376</v>
      </c>
      <c r="L1415">
        <f t="shared" ca="1" si="159"/>
        <v>11</v>
      </c>
    </row>
    <row r="1416" spans="1:12">
      <c r="A1416">
        <f t="shared" si="160"/>
        <v>1415</v>
      </c>
      <c r="B1416" s="11" t="s">
        <v>1998</v>
      </c>
      <c r="C1416" t="str">
        <f ca="1">OFFSET(raw!$A$1,$A1416*2,0)</f>
        <v>Hay</v>
      </c>
      <c r="D1416">
        <f t="shared" si="154"/>
        <v>0</v>
      </c>
      <c r="E1416">
        <f>IF(D1416=0,0,SUM(D$2:D1416))</f>
        <v>0</v>
      </c>
      <c r="F1416">
        <f t="shared" si="155"/>
        <v>25</v>
      </c>
      <c r="G1416" s="5">
        <f t="shared" si="156"/>
        <v>0</v>
      </c>
      <c r="H1416">
        <v>2711</v>
      </c>
      <c r="I1416">
        <f t="shared" si="157"/>
        <v>0</v>
      </c>
      <c r="J1416">
        <f t="shared" si="158"/>
        <v>0</v>
      </c>
      <c r="K1416">
        <f>IF(J1416=0,0,SUM(J$2:J1416))</f>
        <v>0</v>
      </c>
      <c r="L1416">
        <f t="shared" si="159"/>
        <v>0</v>
      </c>
    </row>
    <row r="1417" spans="1:12">
      <c r="A1417">
        <f t="shared" si="160"/>
        <v>1416</v>
      </c>
      <c r="B1417" s="11" t="s">
        <v>2087</v>
      </c>
      <c r="C1417" t="str">
        <f ca="1">OFFSET(raw!$A$1,$A1417*2,0)</f>
        <v>Berkeley Vale</v>
      </c>
      <c r="D1417">
        <f t="shared" si="154"/>
        <v>1</v>
      </c>
      <c r="E1417">
        <f ca="1">IF(D1417=0,0,SUM(D$2:D1417))</f>
        <v>823</v>
      </c>
      <c r="F1417">
        <f t="shared" si="155"/>
        <v>25</v>
      </c>
      <c r="G1417" s="5">
        <f t="shared" ca="1" si="156"/>
        <v>33</v>
      </c>
      <c r="H1417">
        <v>2261</v>
      </c>
      <c r="I1417">
        <f t="shared" si="157"/>
        <v>0</v>
      </c>
      <c r="J1417">
        <f t="shared" si="158"/>
        <v>0</v>
      </c>
      <c r="K1417">
        <f>IF(J1417=0,0,SUM(J$2:J1417))</f>
        <v>0</v>
      </c>
      <c r="L1417">
        <f t="shared" si="159"/>
        <v>0</v>
      </c>
    </row>
    <row r="1418" spans="1:12">
      <c r="A1418">
        <f t="shared" si="160"/>
        <v>1417</v>
      </c>
      <c r="B1418" s="11" t="s">
        <v>588</v>
      </c>
      <c r="C1418" t="str">
        <f ca="1">OFFSET(raw!$A$1,$A1418*2,0)</f>
        <v>Bega</v>
      </c>
      <c r="D1418">
        <f t="shared" si="154"/>
        <v>0</v>
      </c>
      <c r="E1418">
        <f>IF(D1418=0,0,SUM(D$2:D1418))</f>
        <v>0</v>
      </c>
      <c r="F1418">
        <f t="shared" si="155"/>
        <v>25</v>
      </c>
      <c r="G1418" s="5">
        <f t="shared" si="156"/>
        <v>0</v>
      </c>
      <c r="H1418">
        <v>2550</v>
      </c>
      <c r="I1418">
        <f t="shared" si="157"/>
        <v>0</v>
      </c>
      <c r="J1418">
        <f t="shared" si="158"/>
        <v>0</v>
      </c>
      <c r="K1418">
        <f>IF(J1418=0,0,SUM(J$2:J1418))</f>
        <v>0</v>
      </c>
      <c r="L1418">
        <f t="shared" si="159"/>
        <v>0</v>
      </c>
    </row>
    <row r="1419" spans="1:12">
      <c r="A1419">
        <f t="shared" si="160"/>
        <v>1418</v>
      </c>
      <c r="B1419" s="11" t="s">
        <v>2089</v>
      </c>
      <c r="C1419" t="str">
        <f ca="1">OFFSET(raw!$A$1,$A1419*2,0)</f>
        <v>Spring Farm</v>
      </c>
      <c r="D1419">
        <f t="shared" si="154"/>
        <v>1</v>
      </c>
      <c r="E1419">
        <f ca="1">IF(D1419=0,0,SUM(D$2:D1419))</f>
        <v>824</v>
      </c>
      <c r="F1419">
        <f t="shared" si="155"/>
        <v>25</v>
      </c>
      <c r="G1419" s="5">
        <f t="shared" ca="1" si="156"/>
        <v>33</v>
      </c>
      <c r="H1419">
        <v>2570</v>
      </c>
      <c r="I1419">
        <f t="shared" si="157"/>
        <v>0</v>
      </c>
      <c r="J1419">
        <f t="shared" si="158"/>
        <v>0</v>
      </c>
      <c r="K1419">
        <f>IF(J1419=0,0,SUM(J$2:J1419))</f>
        <v>0</v>
      </c>
      <c r="L1419">
        <f t="shared" si="159"/>
        <v>0</v>
      </c>
    </row>
    <row r="1420" spans="1:12">
      <c r="A1420">
        <f t="shared" si="160"/>
        <v>1419</v>
      </c>
      <c r="B1420" s="11" t="s">
        <v>2091</v>
      </c>
      <c r="C1420" t="str">
        <f ca="1">OFFSET(raw!$A$1,$A1420*2,0)</f>
        <v>Parkes</v>
      </c>
      <c r="D1420">
        <f t="shared" si="154"/>
        <v>1</v>
      </c>
      <c r="E1420">
        <f ca="1">IF(D1420=0,0,SUM(D$2:D1420))</f>
        <v>825</v>
      </c>
      <c r="F1420">
        <f t="shared" si="155"/>
        <v>25</v>
      </c>
      <c r="G1420" s="5">
        <f t="shared" ca="1" si="156"/>
        <v>33</v>
      </c>
      <c r="H1420">
        <v>2600</v>
      </c>
      <c r="I1420">
        <f t="shared" si="157"/>
        <v>0</v>
      </c>
      <c r="J1420">
        <f t="shared" si="158"/>
        <v>0</v>
      </c>
      <c r="K1420">
        <f>IF(J1420=0,0,SUM(J$2:J1420))</f>
        <v>0</v>
      </c>
      <c r="L1420">
        <f t="shared" si="159"/>
        <v>0</v>
      </c>
    </row>
    <row r="1421" spans="1:12">
      <c r="A1421">
        <f t="shared" si="160"/>
        <v>1420</v>
      </c>
      <c r="B1421" s="11" t="s">
        <v>2092</v>
      </c>
      <c r="C1421" t="str">
        <f ca="1">OFFSET(raw!$A$1,$A1421*2,0)</f>
        <v>Bodalla</v>
      </c>
      <c r="D1421">
        <f t="shared" si="154"/>
        <v>1</v>
      </c>
      <c r="E1421">
        <f ca="1">IF(D1421=0,0,SUM(D$2:D1421))</f>
        <v>826</v>
      </c>
      <c r="F1421">
        <f t="shared" si="155"/>
        <v>25</v>
      </c>
      <c r="G1421" s="5">
        <f t="shared" ca="1" si="156"/>
        <v>32</v>
      </c>
      <c r="H1421">
        <v>2545</v>
      </c>
      <c r="I1421">
        <f t="shared" si="157"/>
        <v>0</v>
      </c>
      <c r="J1421">
        <f t="shared" si="158"/>
        <v>0</v>
      </c>
      <c r="K1421">
        <f>IF(J1421=0,0,SUM(J$2:J1421))</f>
        <v>0</v>
      </c>
      <c r="L1421">
        <f t="shared" si="159"/>
        <v>0</v>
      </c>
    </row>
    <row r="1422" spans="1:12">
      <c r="A1422">
        <f t="shared" si="160"/>
        <v>1421</v>
      </c>
      <c r="B1422" s="11" t="s">
        <v>2094</v>
      </c>
      <c r="C1422" t="str">
        <f ca="1">OFFSET(raw!$A$1,$A1422*2,0)</f>
        <v>Dapto</v>
      </c>
      <c r="D1422">
        <f t="shared" si="154"/>
        <v>1</v>
      </c>
      <c r="E1422">
        <f ca="1">IF(D1422=0,0,SUM(D$2:D1422))</f>
        <v>827</v>
      </c>
      <c r="F1422">
        <f t="shared" si="155"/>
        <v>25</v>
      </c>
      <c r="G1422" s="5">
        <f t="shared" ca="1" si="156"/>
        <v>32</v>
      </c>
      <c r="H1422">
        <v>2530</v>
      </c>
      <c r="I1422">
        <f t="shared" si="157"/>
        <v>0</v>
      </c>
      <c r="J1422">
        <f t="shared" si="158"/>
        <v>0</v>
      </c>
      <c r="K1422">
        <f>IF(J1422=0,0,SUM(J$2:J1422))</f>
        <v>0</v>
      </c>
      <c r="L1422">
        <f t="shared" si="159"/>
        <v>0</v>
      </c>
    </row>
    <row r="1423" spans="1:12">
      <c r="A1423">
        <f t="shared" si="160"/>
        <v>1422</v>
      </c>
      <c r="B1423" s="11" t="s">
        <v>2095</v>
      </c>
      <c r="C1423" t="str">
        <f ca="1">OFFSET(raw!$A$1,$A1423*2,0)</f>
        <v>Campbelltown</v>
      </c>
      <c r="D1423">
        <f t="shared" si="154"/>
        <v>1</v>
      </c>
      <c r="E1423">
        <f ca="1">IF(D1423=0,0,SUM(D$2:D1423))</f>
        <v>828</v>
      </c>
      <c r="F1423">
        <f t="shared" si="155"/>
        <v>25</v>
      </c>
      <c r="G1423" s="5">
        <f t="shared" ca="1" si="156"/>
        <v>32</v>
      </c>
      <c r="H1423">
        <v>2560</v>
      </c>
      <c r="I1423">
        <f t="shared" si="157"/>
        <v>0</v>
      </c>
      <c r="J1423">
        <f t="shared" si="158"/>
        <v>0</v>
      </c>
      <c r="K1423">
        <f>IF(J1423=0,0,SUM(J$2:J1423))</f>
        <v>0</v>
      </c>
      <c r="L1423">
        <f t="shared" si="159"/>
        <v>0</v>
      </c>
    </row>
    <row r="1424" spans="1:12">
      <c r="A1424">
        <f t="shared" si="160"/>
        <v>1423</v>
      </c>
      <c r="B1424" s="11" t="s">
        <v>2096</v>
      </c>
      <c r="C1424" t="str">
        <f ca="1">OFFSET(raw!$A$1,$A1424*2,0)</f>
        <v>St Marys</v>
      </c>
      <c r="D1424">
        <f t="shared" si="154"/>
        <v>1</v>
      </c>
      <c r="E1424">
        <f ca="1">IF(D1424=0,0,SUM(D$2:D1424))</f>
        <v>829</v>
      </c>
      <c r="F1424">
        <f t="shared" si="155"/>
        <v>25</v>
      </c>
      <c r="G1424" s="5">
        <f t="shared" ca="1" si="156"/>
        <v>32</v>
      </c>
      <c r="H1424">
        <v>2760</v>
      </c>
      <c r="I1424">
        <f t="shared" si="157"/>
        <v>0</v>
      </c>
      <c r="J1424">
        <f t="shared" si="158"/>
        <v>0</v>
      </c>
      <c r="K1424">
        <f>IF(J1424=0,0,SUM(J$2:J1424))</f>
        <v>0</v>
      </c>
      <c r="L1424">
        <f t="shared" si="159"/>
        <v>0</v>
      </c>
    </row>
    <row r="1425" spans="1:12">
      <c r="A1425">
        <f t="shared" si="160"/>
        <v>1424</v>
      </c>
      <c r="B1425" s="11" t="s">
        <v>2097</v>
      </c>
      <c r="C1425" t="str">
        <f ca="1">OFFSET(raw!$A$1,$A1425*2,0)</f>
        <v>Oberon</v>
      </c>
      <c r="D1425">
        <f t="shared" si="154"/>
        <v>1</v>
      </c>
      <c r="E1425">
        <f ca="1">IF(D1425=0,0,SUM(D$2:D1425))</f>
        <v>830</v>
      </c>
      <c r="F1425">
        <f t="shared" si="155"/>
        <v>25</v>
      </c>
      <c r="G1425" s="5">
        <f t="shared" ca="1" si="156"/>
        <v>32</v>
      </c>
      <c r="H1425">
        <v>2787</v>
      </c>
      <c r="I1425">
        <f t="shared" si="157"/>
        <v>0</v>
      </c>
      <c r="J1425">
        <f t="shared" si="158"/>
        <v>0</v>
      </c>
      <c r="K1425">
        <f>IF(J1425=0,0,SUM(J$2:J1425))</f>
        <v>0</v>
      </c>
      <c r="L1425">
        <f t="shared" si="159"/>
        <v>0</v>
      </c>
    </row>
    <row r="1426" spans="1:12">
      <c r="A1426">
        <f t="shared" si="160"/>
        <v>1425</v>
      </c>
      <c r="B1426" s="11" t="s">
        <v>2099</v>
      </c>
      <c r="C1426" t="str">
        <f ca="1">OFFSET(raw!$A$1,$A1426*2,0)</f>
        <v>Taree</v>
      </c>
      <c r="D1426">
        <f t="shared" si="154"/>
        <v>0</v>
      </c>
      <c r="E1426">
        <f>IF(D1426=0,0,SUM(D$2:D1426))</f>
        <v>0</v>
      </c>
      <c r="F1426">
        <f t="shared" si="155"/>
        <v>25</v>
      </c>
      <c r="G1426" s="5">
        <f t="shared" si="156"/>
        <v>0</v>
      </c>
      <c r="H1426">
        <v>2430</v>
      </c>
      <c r="I1426">
        <f t="shared" si="157"/>
        <v>0</v>
      </c>
      <c r="J1426">
        <f t="shared" si="158"/>
        <v>0</v>
      </c>
      <c r="K1426">
        <f>IF(J1426=0,0,SUM(J$2:J1426))</f>
        <v>0</v>
      </c>
      <c r="L1426">
        <f t="shared" si="159"/>
        <v>0</v>
      </c>
    </row>
    <row r="1427" spans="1:12">
      <c r="A1427">
        <f t="shared" si="160"/>
        <v>1426</v>
      </c>
      <c r="B1427" s="11" t="s">
        <v>823</v>
      </c>
      <c r="C1427" t="str">
        <f ca="1">OFFSET(raw!$A$1,$A1427*2,0)</f>
        <v>Casino</v>
      </c>
      <c r="D1427">
        <f t="shared" si="154"/>
        <v>0</v>
      </c>
      <c r="E1427">
        <f>IF(D1427=0,0,SUM(D$2:D1427))</f>
        <v>0</v>
      </c>
      <c r="F1427">
        <f t="shared" si="155"/>
        <v>25</v>
      </c>
      <c r="G1427" s="5">
        <f t="shared" si="156"/>
        <v>0</v>
      </c>
      <c r="H1427">
        <v>2470</v>
      </c>
      <c r="I1427">
        <f t="shared" si="157"/>
        <v>0</v>
      </c>
      <c r="J1427">
        <f t="shared" si="158"/>
        <v>0</v>
      </c>
      <c r="K1427">
        <f>IF(J1427=0,0,SUM(J$2:J1427))</f>
        <v>0</v>
      </c>
      <c r="L1427">
        <f t="shared" si="159"/>
        <v>0</v>
      </c>
    </row>
    <row r="1428" spans="1:12">
      <c r="A1428">
        <f t="shared" si="160"/>
        <v>1427</v>
      </c>
      <c r="B1428" s="11" t="s">
        <v>2101</v>
      </c>
      <c r="C1428" t="str">
        <f ca="1">OFFSET(raw!$A$1,$A1428*2,0)</f>
        <v>Katoomba</v>
      </c>
      <c r="D1428">
        <f t="shared" si="154"/>
        <v>1</v>
      </c>
      <c r="E1428">
        <f ca="1">IF(D1428=0,0,SUM(D$2:D1428))</f>
        <v>831</v>
      </c>
      <c r="F1428">
        <f t="shared" si="155"/>
        <v>25</v>
      </c>
      <c r="G1428" s="5">
        <f t="shared" ca="1" si="156"/>
        <v>32</v>
      </c>
      <c r="H1428">
        <v>2780</v>
      </c>
      <c r="I1428">
        <f t="shared" si="157"/>
        <v>0</v>
      </c>
      <c r="J1428">
        <f t="shared" si="158"/>
        <v>0</v>
      </c>
      <c r="K1428">
        <f>IF(J1428=0,0,SUM(J$2:J1428))</f>
        <v>0</v>
      </c>
      <c r="L1428">
        <f t="shared" si="159"/>
        <v>0</v>
      </c>
    </row>
    <row r="1429" spans="1:12">
      <c r="A1429">
        <f t="shared" si="160"/>
        <v>1428</v>
      </c>
      <c r="B1429" s="11" t="s">
        <v>611</v>
      </c>
      <c r="C1429" t="str">
        <f ca="1">OFFSET(raw!$A$1,$A1429*2,0)</f>
        <v>Taree</v>
      </c>
      <c r="D1429">
        <f t="shared" si="154"/>
        <v>0</v>
      </c>
      <c r="E1429">
        <f>IF(D1429=0,0,SUM(D$2:D1429))</f>
        <v>0</v>
      </c>
      <c r="F1429">
        <f t="shared" si="155"/>
        <v>25</v>
      </c>
      <c r="G1429" s="5">
        <f t="shared" si="156"/>
        <v>0</v>
      </c>
      <c r="H1429">
        <v>2430</v>
      </c>
      <c r="I1429">
        <f t="shared" si="157"/>
        <v>0</v>
      </c>
      <c r="J1429">
        <f t="shared" si="158"/>
        <v>0</v>
      </c>
      <c r="K1429">
        <f>IF(J1429=0,0,SUM(J$2:J1429))</f>
        <v>0</v>
      </c>
      <c r="L1429">
        <f t="shared" si="159"/>
        <v>0</v>
      </c>
    </row>
    <row r="1430" spans="1:12">
      <c r="A1430">
        <f t="shared" si="160"/>
        <v>1429</v>
      </c>
      <c r="B1430" s="11" t="s">
        <v>2102</v>
      </c>
      <c r="C1430" t="str">
        <f ca="1">OFFSET(raw!$A$1,$A1430*2,0)</f>
        <v>Beresfield</v>
      </c>
      <c r="D1430">
        <f t="shared" si="154"/>
        <v>1</v>
      </c>
      <c r="E1430">
        <f ca="1">IF(D1430=0,0,SUM(D$2:D1430))</f>
        <v>832</v>
      </c>
      <c r="F1430">
        <f t="shared" si="155"/>
        <v>25</v>
      </c>
      <c r="G1430" s="5">
        <f t="shared" ca="1" si="156"/>
        <v>32</v>
      </c>
      <c r="H1430">
        <v>2322</v>
      </c>
      <c r="I1430">
        <f t="shared" si="157"/>
        <v>0</v>
      </c>
      <c r="J1430">
        <f t="shared" si="158"/>
        <v>0</v>
      </c>
      <c r="K1430">
        <f>IF(J1430=0,0,SUM(J$2:J1430))</f>
        <v>0</v>
      </c>
      <c r="L1430">
        <f t="shared" si="159"/>
        <v>0</v>
      </c>
    </row>
    <row r="1431" spans="1:12">
      <c r="A1431">
        <f t="shared" si="160"/>
        <v>1430</v>
      </c>
      <c r="B1431" s="11" t="s">
        <v>2104</v>
      </c>
      <c r="C1431" t="str">
        <f ca="1">OFFSET(raw!$A$1,$A1431*2,0)</f>
        <v>Goulburn</v>
      </c>
      <c r="D1431">
        <f t="shared" si="154"/>
        <v>1</v>
      </c>
      <c r="E1431">
        <f ca="1">IF(D1431=0,0,SUM(D$2:D1431))</f>
        <v>833</v>
      </c>
      <c r="F1431">
        <f t="shared" si="155"/>
        <v>25</v>
      </c>
      <c r="G1431" s="5">
        <f t="shared" ca="1" si="156"/>
        <v>32</v>
      </c>
      <c r="H1431">
        <v>2580</v>
      </c>
      <c r="I1431">
        <f t="shared" si="157"/>
        <v>0</v>
      </c>
      <c r="J1431">
        <f t="shared" si="158"/>
        <v>0</v>
      </c>
      <c r="K1431">
        <f>IF(J1431=0,0,SUM(J$2:J1431))</f>
        <v>0</v>
      </c>
      <c r="L1431">
        <f t="shared" si="159"/>
        <v>0</v>
      </c>
    </row>
    <row r="1432" spans="1:12">
      <c r="A1432">
        <f t="shared" si="160"/>
        <v>1431</v>
      </c>
      <c r="B1432" s="11" t="s">
        <v>2105</v>
      </c>
      <c r="C1432" t="str">
        <f ca="1">OFFSET(raw!$A$1,$A1432*2,0)</f>
        <v>Gunnedah</v>
      </c>
      <c r="D1432">
        <f t="shared" si="154"/>
        <v>0</v>
      </c>
      <c r="E1432">
        <f>IF(D1432=0,0,SUM(D$2:D1432))</f>
        <v>0</v>
      </c>
      <c r="F1432">
        <f t="shared" si="155"/>
        <v>25</v>
      </c>
      <c r="G1432" s="5">
        <f t="shared" si="156"/>
        <v>0</v>
      </c>
      <c r="H1432">
        <v>2380</v>
      </c>
      <c r="I1432">
        <f t="shared" si="157"/>
        <v>0</v>
      </c>
      <c r="J1432">
        <f t="shared" si="158"/>
        <v>0</v>
      </c>
      <c r="K1432">
        <f>IF(J1432=0,0,SUM(J$2:J1432))</f>
        <v>0</v>
      </c>
      <c r="L1432">
        <f t="shared" si="159"/>
        <v>0</v>
      </c>
    </row>
    <row r="1433" spans="1:12">
      <c r="A1433">
        <f t="shared" si="160"/>
        <v>1432</v>
      </c>
      <c r="B1433" s="11" t="s">
        <v>2106</v>
      </c>
      <c r="C1433" t="str">
        <f ca="1">OFFSET(raw!$A$1,$A1433*2,0)</f>
        <v>Ettalong Beach</v>
      </c>
      <c r="D1433">
        <f t="shared" si="154"/>
        <v>1</v>
      </c>
      <c r="E1433">
        <f ca="1">IF(D1433=0,0,SUM(D$2:D1433))</f>
        <v>834</v>
      </c>
      <c r="F1433">
        <f t="shared" si="155"/>
        <v>24</v>
      </c>
      <c r="G1433" s="5">
        <f t="shared" ca="1" si="156"/>
        <v>32</v>
      </c>
      <c r="H1433">
        <v>2257</v>
      </c>
      <c r="I1433">
        <f t="shared" si="157"/>
        <v>0</v>
      </c>
      <c r="J1433">
        <f t="shared" si="158"/>
        <v>0</v>
      </c>
      <c r="K1433">
        <f>IF(J1433=0,0,SUM(J$2:J1433))</f>
        <v>0</v>
      </c>
      <c r="L1433">
        <f t="shared" si="159"/>
        <v>0</v>
      </c>
    </row>
    <row r="1434" spans="1:12">
      <c r="A1434">
        <f t="shared" si="160"/>
        <v>1433</v>
      </c>
      <c r="B1434" s="11" t="s">
        <v>2108</v>
      </c>
      <c r="C1434" t="str">
        <f ca="1">OFFSET(raw!$A$1,$A1434*2,0)</f>
        <v>Queanbeyan</v>
      </c>
      <c r="D1434">
        <f t="shared" si="154"/>
        <v>1</v>
      </c>
      <c r="E1434">
        <f ca="1">IF(D1434=0,0,SUM(D$2:D1434))</f>
        <v>835</v>
      </c>
      <c r="F1434">
        <f t="shared" si="155"/>
        <v>24</v>
      </c>
      <c r="G1434" s="5">
        <f t="shared" ca="1" si="156"/>
        <v>32</v>
      </c>
      <c r="H1434">
        <v>2620</v>
      </c>
      <c r="I1434">
        <f t="shared" si="157"/>
        <v>0</v>
      </c>
      <c r="J1434">
        <f t="shared" si="158"/>
        <v>0</v>
      </c>
      <c r="K1434">
        <f>IF(J1434=0,0,SUM(J$2:J1434))</f>
        <v>0</v>
      </c>
      <c r="L1434">
        <f t="shared" si="159"/>
        <v>0</v>
      </c>
    </row>
    <row r="1435" spans="1:12">
      <c r="A1435">
        <f t="shared" si="160"/>
        <v>1434</v>
      </c>
      <c r="B1435" s="11" t="s">
        <v>2109</v>
      </c>
      <c r="C1435" t="str">
        <f ca="1">OFFSET(raw!$A$1,$A1435*2,0)</f>
        <v>Wadalba</v>
      </c>
      <c r="D1435">
        <f t="shared" si="154"/>
        <v>0</v>
      </c>
      <c r="E1435">
        <f>IF(D1435=0,0,SUM(D$2:D1435))</f>
        <v>0</v>
      </c>
      <c r="F1435">
        <f t="shared" si="155"/>
        <v>24</v>
      </c>
      <c r="G1435" s="5">
        <f t="shared" si="156"/>
        <v>0</v>
      </c>
      <c r="H1435">
        <v>2259</v>
      </c>
      <c r="I1435">
        <f t="shared" si="157"/>
        <v>0</v>
      </c>
      <c r="J1435">
        <f t="shared" si="158"/>
        <v>0</v>
      </c>
      <c r="K1435">
        <f>IF(J1435=0,0,SUM(J$2:J1435))</f>
        <v>0</v>
      </c>
      <c r="L1435">
        <f t="shared" si="159"/>
        <v>0</v>
      </c>
    </row>
    <row r="1436" spans="1:12">
      <c r="A1436">
        <f t="shared" si="160"/>
        <v>1435</v>
      </c>
      <c r="B1436" s="11" t="s">
        <v>2111</v>
      </c>
      <c r="C1436" t="str">
        <f ca="1">OFFSET(raw!$A$1,$A1436*2,0)</f>
        <v>West Wyalong</v>
      </c>
      <c r="D1436">
        <f t="shared" si="154"/>
        <v>1</v>
      </c>
      <c r="E1436">
        <f ca="1">IF(D1436=0,0,SUM(D$2:D1436))</f>
        <v>836</v>
      </c>
      <c r="F1436">
        <f t="shared" si="155"/>
        <v>24</v>
      </c>
      <c r="G1436" s="5">
        <f t="shared" ca="1" si="156"/>
        <v>32</v>
      </c>
      <c r="H1436">
        <v>2671</v>
      </c>
      <c r="I1436">
        <f t="shared" si="157"/>
        <v>0</v>
      </c>
      <c r="J1436">
        <f t="shared" si="158"/>
        <v>0</v>
      </c>
      <c r="K1436">
        <f>IF(J1436=0,0,SUM(J$2:J1436))</f>
        <v>0</v>
      </c>
      <c r="L1436">
        <f t="shared" si="159"/>
        <v>0</v>
      </c>
    </row>
    <row r="1437" spans="1:12">
      <c r="A1437">
        <f t="shared" si="160"/>
        <v>1436</v>
      </c>
      <c r="B1437" s="11" t="s">
        <v>2112</v>
      </c>
      <c r="C1437" t="str">
        <f ca="1">OFFSET(raw!$A$1,$A1437*2,0)</f>
        <v>Regents Park</v>
      </c>
      <c r="D1437">
        <f t="shared" si="154"/>
        <v>1</v>
      </c>
      <c r="E1437">
        <f ca="1">IF(D1437=0,0,SUM(D$2:D1437))</f>
        <v>837</v>
      </c>
      <c r="F1437">
        <f t="shared" si="155"/>
        <v>24</v>
      </c>
      <c r="G1437" s="5">
        <f t="shared" ca="1" si="156"/>
        <v>32</v>
      </c>
      <c r="H1437">
        <v>2143</v>
      </c>
      <c r="I1437">
        <f t="shared" si="157"/>
        <v>1</v>
      </c>
      <c r="J1437">
        <f t="shared" si="158"/>
        <v>1</v>
      </c>
      <c r="K1437">
        <f ca="1">IF(J1437=0,0,SUM(J$2:J1437))</f>
        <v>377</v>
      </c>
      <c r="L1437">
        <f t="shared" ca="1" si="159"/>
        <v>11</v>
      </c>
    </row>
    <row r="1438" spans="1:12">
      <c r="A1438">
        <f t="shared" si="160"/>
        <v>1437</v>
      </c>
      <c r="B1438" s="11" t="s">
        <v>2113</v>
      </c>
      <c r="C1438" t="str">
        <f ca="1">OFFSET(raw!$A$1,$A1438*2,0)</f>
        <v>Goulburn</v>
      </c>
      <c r="D1438">
        <f t="shared" si="154"/>
        <v>1</v>
      </c>
      <c r="E1438">
        <f ca="1">IF(D1438=0,0,SUM(D$2:D1438))</f>
        <v>838</v>
      </c>
      <c r="F1438">
        <f t="shared" si="155"/>
        <v>24</v>
      </c>
      <c r="G1438" s="5">
        <f t="shared" ca="1" si="156"/>
        <v>31</v>
      </c>
      <c r="H1438">
        <v>2580</v>
      </c>
      <c r="I1438">
        <f t="shared" si="157"/>
        <v>0</v>
      </c>
      <c r="J1438">
        <f t="shared" si="158"/>
        <v>0</v>
      </c>
      <c r="K1438">
        <f>IF(J1438=0,0,SUM(J$2:J1438))</f>
        <v>0</v>
      </c>
      <c r="L1438">
        <f t="shared" si="159"/>
        <v>0</v>
      </c>
    </row>
    <row r="1439" spans="1:12">
      <c r="A1439">
        <f t="shared" si="160"/>
        <v>1438</v>
      </c>
      <c r="B1439" s="11" t="s">
        <v>2114</v>
      </c>
      <c r="C1439" t="str">
        <f ca="1">OFFSET(raw!$A$1,$A1439*2,0)</f>
        <v>Queanbeyan</v>
      </c>
      <c r="D1439">
        <f t="shared" si="154"/>
        <v>1</v>
      </c>
      <c r="E1439">
        <f ca="1">IF(D1439=0,0,SUM(D$2:D1439))</f>
        <v>839</v>
      </c>
      <c r="F1439">
        <f t="shared" si="155"/>
        <v>24</v>
      </c>
      <c r="G1439" s="5">
        <f t="shared" ca="1" si="156"/>
        <v>31</v>
      </c>
      <c r="H1439">
        <v>2620</v>
      </c>
      <c r="I1439">
        <f t="shared" si="157"/>
        <v>0</v>
      </c>
      <c r="J1439">
        <f t="shared" si="158"/>
        <v>0</v>
      </c>
      <c r="K1439">
        <f>IF(J1439=0,0,SUM(J$2:J1439))</f>
        <v>0</v>
      </c>
      <c r="L1439">
        <f t="shared" si="159"/>
        <v>0</v>
      </c>
    </row>
    <row r="1440" spans="1:12">
      <c r="A1440">
        <f t="shared" si="160"/>
        <v>1439</v>
      </c>
      <c r="B1440" s="11" t="s">
        <v>2115</v>
      </c>
      <c r="C1440" t="str">
        <f ca="1">OFFSET(raw!$A$1,$A1440*2,0)</f>
        <v>Hay</v>
      </c>
      <c r="D1440">
        <f t="shared" si="154"/>
        <v>1</v>
      </c>
      <c r="E1440">
        <f ca="1">IF(D1440=0,0,SUM(D$2:D1440))</f>
        <v>840</v>
      </c>
      <c r="F1440">
        <f t="shared" si="155"/>
        <v>24</v>
      </c>
      <c r="G1440" s="5">
        <f t="shared" ca="1" si="156"/>
        <v>31</v>
      </c>
      <c r="H1440">
        <v>2711</v>
      </c>
      <c r="I1440">
        <f t="shared" si="157"/>
        <v>0</v>
      </c>
      <c r="J1440">
        <f t="shared" si="158"/>
        <v>0</v>
      </c>
      <c r="K1440">
        <f>IF(J1440=0,0,SUM(J$2:J1440))</f>
        <v>0</v>
      </c>
      <c r="L1440">
        <f t="shared" si="159"/>
        <v>0</v>
      </c>
    </row>
    <row r="1441" spans="1:12">
      <c r="A1441">
        <f t="shared" si="160"/>
        <v>1440</v>
      </c>
      <c r="B1441" s="11" t="s">
        <v>2116</v>
      </c>
      <c r="C1441" t="str">
        <f ca="1">OFFSET(raw!$A$1,$A1441*2,0)</f>
        <v>Corowa</v>
      </c>
      <c r="D1441">
        <f t="shared" si="154"/>
        <v>1</v>
      </c>
      <c r="E1441">
        <f ca="1">IF(D1441=0,0,SUM(D$2:D1441))</f>
        <v>841</v>
      </c>
      <c r="F1441">
        <f t="shared" si="155"/>
        <v>24</v>
      </c>
      <c r="G1441" s="5">
        <f t="shared" ca="1" si="156"/>
        <v>31</v>
      </c>
      <c r="H1441">
        <v>2646</v>
      </c>
      <c r="I1441">
        <f t="shared" si="157"/>
        <v>0</v>
      </c>
      <c r="J1441">
        <f t="shared" si="158"/>
        <v>0</v>
      </c>
      <c r="K1441">
        <f>IF(J1441=0,0,SUM(J$2:J1441))</f>
        <v>0</v>
      </c>
      <c r="L1441">
        <f t="shared" si="159"/>
        <v>0</v>
      </c>
    </row>
    <row r="1442" spans="1:12">
      <c r="A1442">
        <f t="shared" si="160"/>
        <v>1441</v>
      </c>
      <c r="B1442" s="11" t="s">
        <v>2117</v>
      </c>
      <c r="C1442" t="str">
        <f ca="1">OFFSET(raw!$A$1,$A1442*2,0)</f>
        <v>Parkes</v>
      </c>
      <c r="D1442">
        <f t="shared" si="154"/>
        <v>0</v>
      </c>
      <c r="E1442">
        <f>IF(D1442=0,0,SUM(D$2:D1442))</f>
        <v>0</v>
      </c>
      <c r="F1442">
        <f t="shared" si="155"/>
        <v>24</v>
      </c>
      <c r="G1442" s="5">
        <f t="shared" si="156"/>
        <v>0</v>
      </c>
      <c r="H1442">
        <v>2600</v>
      </c>
      <c r="I1442">
        <f t="shared" si="157"/>
        <v>0</v>
      </c>
      <c r="J1442">
        <f t="shared" si="158"/>
        <v>0</v>
      </c>
      <c r="K1442">
        <f>IF(J1442=0,0,SUM(J$2:J1442))</f>
        <v>0</v>
      </c>
      <c r="L1442">
        <f t="shared" si="159"/>
        <v>0</v>
      </c>
    </row>
    <row r="1443" spans="1:12">
      <c r="A1443">
        <f t="shared" si="160"/>
        <v>1442</v>
      </c>
      <c r="B1443" s="11" t="s">
        <v>2118</v>
      </c>
      <c r="C1443" t="str">
        <f ca="1">OFFSET(raw!$A$1,$A1443*2,0)</f>
        <v>Lakemba</v>
      </c>
      <c r="D1443">
        <f t="shared" si="154"/>
        <v>1</v>
      </c>
      <c r="E1443">
        <f ca="1">IF(D1443=0,0,SUM(D$2:D1443))</f>
        <v>842</v>
      </c>
      <c r="F1443">
        <f t="shared" si="155"/>
        <v>24</v>
      </c>
      <c r="G1443" s="5">
        <f t="shared" ca="1" si="156"/>
        <v>31</v>
      </c>
      <c r="H1443">
        <v>2195</v>
      </c>
      <c r="I1443">
        <f t="shared" si="157"/>
        <v>1</v>
      </c>
      <c r="J1443">
        <f t="shared" si="158"/>
        <v>1</v>
      </c>
      <c r="K1443">
        <f ca="1">IF(J1443=0,0,SUM(J$2:J1443))</f>
        <v>378</v>
      </c>
      <c r="L1443">
        <f t="shared" ca="1" si="159"/>
        <v>11</v>
      </c>
    </row>
    <row r="1444" spans="1:12">
      <c r="A1444">
        <f t="shared" si="160"/>
        <v>1443</v>
      </c>
      <c r="B1444" s="11" t="s">
        <v>2119</v>
      </c>
      <c r="C1444" t="str">
        <f ca="1">OFFSET(raw!$A$1,$A1444*2,0)</f>
        <v>Lakemba</v>
      </c>
      <c r="D1444">
        <f t="shared" si="154"/>
        <v>1</v>
      </c>
      <c r="E1444">
        <f ca="1">IF(D1444=0,0,SUM(D$2:D1444))</f>
        <v>843</v>
      </c>
      <c r="F1444">
        <f t="shared" si="155"/>
        <v>24</v>
      </c>
      <c r="G1444" s="5">
        <f t="shared" ca="1" si="156"/>
        <v>31</v>
      </c>
      <c r="H1444">
        <v>2195</v>
      </c>
      <c r="I1444">
        <f t="shared" si="157"/>
        <v>1</v>
      </c>
      <c r="J1444">
        <f t="shared" si="158"/>
        <v>1</v>
      </c>
      <c r="K1444">
        <f ca="1">IF(J1444=0,0,SUM(J$2:J1444))</f>
        <v>379</v>
      </c>
      <c r="L1444">
        <f t="shared" ca="1" si="159"/>
        <v>10</v>
      </c>
    </row>
    <row r="1445" spans="1:12">
      <c r="A1445">
        <f t="shared" si="160"/>
        <v>1444</v>
      </c>
      <c r="B1445" s="11" t="s">
        <v>2120</v>
      </c>
      <c r="C1445" t="str">
        <f ca="1">OFFSET(raw!$A$1,$A1445*2,0)</f>
        <v>Tuncurry</v>
      </c>
      <c r="D1445">
        <f t="shared" si="154"/>
        <v>1</v>
      </c>
      <c r="E1445">
        <f ca="1">IF(D1445=0,0,SUM(D$2:D1445))</f>
        <v>844</v>
      </c>
      <c r="F1445">
        <f t="shared" si="155"/>
        <v>24</v>
      </c>
      <c r="G1445" s="5">
        <f t="shared" ca="1" si="156"/>
        <v>31</v>
      </c>
      <c r="H1445">
        <v>2428</v>
      </c>
      <c r="I1445">
        <f t="shared" si="157"/>
        <v>0</v>
      </c>
      <c r="J1445">
        <f t="shared" si="158"/>
        <v>0</v>
      </c>
      <c r="K1445">
        <f>IF(J1445=0,0,SUM(J$2:J1445))</f>
        <v>0</v>
      </c>
      <c r="L1445">
        <f t="shared" si="159"/>
        <v>0</v>
      </c>
    </row>
    <row r="1446" spans="1:12">
      <c r="A1446">
        <f t="shared" si="160"/>
        <v>1445</v>
      </c>
      <c r="B1446" s="11" t="s">
        <v>2122</v>
      </c>
      <c r="C1446" t="str">
        <f ca="1">OFFSET(raw!$A$1,$A1446*2,0)</f>
        <v>Katoomba</v>
      </c>
      <c r="D1446">
        <f t="shared" si="154"/>
        <v>1</v>
      </c>
      <c r="E1446">
        <f ca="1">IF(D1446=0,0,SUM(D$2:D1446))</f>
        <v>845</v>
      </c>
      <c r="F1446">
        <f t="shared" si="155"/>
        <v>24</v>
      </c>
      <c r="G1446" s="5">
        <f t="shared" ca="1" si="156"/>
        <v>31</v>
      </c>
      <c r="H1446">
        <v>2780</v>
      </c>
      <c r="I1446">
        <f t="shared" si="157"/>
        <v>0</v>
      </c>
      <c r="J1446">
        <f t="shared" si="158"/>
        <v>0</v>
      </c>
      <c r="K1446">
        <f>IF(J1446=0,0,SUM(J$2:J1446))</f>
        <v>0</v>
      </c>
      <c r="L1446">
        <f t="shared" si="159"/>
        <v>0</v>
      </c>
    </row>
    <row r="1447" spans="1:12">
      <c r="A1447">
        <f t="shared" si="160"/>
        <v>1446</v>
      </c>
      <c r="B1447" s="11" t="s">
        <v>2123</v>
      </c>
      <c r="C1447" t="str">
        <f ca="1">OFFSET(raw!$A$1,$A1447*2,0)</f>
        <v>Fairfield East</v>
      </c>
      <c r="D1447">
        <f t="shared" si="154"/>
        <v>1</v>
      </c>
      <c r="E1447">
        <f ca="1">IF(D1447=0,0,SUM(D$2:D1447))</f>
        <v>846</v>
      </c>
      <c r="F1447">
        <f t="shared" si="155"/>
        <v>24</v>
      </c>
      <c r="G1447" s="5">
        <f t="shared" ca="1" si="156"/>
        <v>31</v>
      </c>
      <c r="H1447">
        <v>2165</v>
      </c>
      <c r="I1447">
        <f t="shared" si="157"/>
        <v>1</v>
      </c>
      <c r="J1447">
        <f t="shared" si="158"/>
        <v>1</v>
      </c>
      <c r="K1447">
        <f ca="1">IF(J1447=0,0,SUM(J$2:J1447))</f>
        <v>380</v>
      </c>
      <c r="L1447">
        <f t="shared" ca="1" si="159"/>
        <v>10</v>
      </c>
    </row>
    <row r="1448" spans="1:12">
      <c r="A1448">
        <f t="shared" si="160"/>
        <v>1447</v>
      </c>
      <c r="B1448" s="11" t="s">
        <v>2125</v>
      </c>
      <c r="C1448" t="str">
        <f ca="1">OFFSET(raw!$A$1,$A1448*2,0)</f>
        <v>Campbelltown</v>
      </c>
      <c r="D1448">
        <f t="shared" si="154"/>
        <v>1</v>
      </c>
      <c r="E1448">
        <f ca="1">IF(D1448=0,0,SUM(D$2:D1448))</f>
        <v>847</v>
      </c>
      <c r="F1448">
        <f t="shared" si="155"/>
        <v>24</v>
      </c>
      <c r="G1448" s="5">
        <f t="shared" ca="1" si="156"/>
        <v>31</v>
      </c>
      <c r="H1448">
        <v>2560</v>
      </c>
      <c r="I1448">
        <f t="shared" si="157"/>
        <v>0</v>
      </c>
      <c r="J1448">
        <f t="shared" si="158"/>
        <v>0</v>
      </c>
      <c r="K1448">
        <f>IF(J1448=0,0,SUM(J$2:J1448))</f>
        <v>0</v>
      </c>
      <c r="L1448">
        <f t="shared" si="159"/>
        <v>0</v>
      </c>
    </row>
    <row r="1449" spans="1:12">
      <c r="A1449">
        <f t="shared" si="160"/>
        <v>1448</v>
      </c>
      <c r="B1449" s="11" t="s">
        <v>2126</v>
      </c>
      <c r="C1449" t="str">
        <f ca="1">OFFSET(raw!$A$1,$A1449*2,0)</f>
        <v>Clunes</v>
      </c>
      <c r="D1449">
        <f t="shared" si="154"/>
        <v>1</v>
      </c>
      <c r="E1449">
        <f ca="1">IF(D1449=0,0,SUM(D$2:D1449))</f>
        <v>848</v>
      </c>
      <c r="F1449">
        <f t="shared" si="155"/>
        <v>24</v>
      </c>
      <c r="G1449" s="5">
        <f t="shared" ca="1" si="156"/>
        <v>31</v>
      </c>
      <c r="H1449">
        <v>2480</v>
      </c>
      <c r="I1449">
        <f t="shared" si="157"/>
        <v>0</v>
      </c>
      <c r="J1449">
        <f t="shared" si="158"/>
        <v>0</v>
      </c>
      <c r="K1449">
        <f>IF(J1449=0,0,SUM(J$2:J1449))</f>
        <v>0</v>
      </c>
      <c r="L1449">
        <f t="shared" si="159"/>
        <v>0</v>
      </c>
    </row>
    <row r="1450" spans="1:12">
      <c r="A1450">
        <f t="shared" si="160"/>
        <v>1449</v>
      </c>
      <c r="B1450" s="11" t="s">
        <v>2128</v>
      </c>
      <c r="C1450" t="str">
        <f ca="1">OFFSET(raw!$A$1,$A1450*2,0)</f>
        <v>Toronto</v>
      </c>
      <c r="D1450">
        <f t="shared" si="154"/>
        <v>1</v>
      </c>
      <c r="E1450">
        <f ca="1">IF(D1450=0,0,SUM(D$2:D1450))</f>
        <v>849</v>
      </c>
      <c r="F1450">
        <f t="shared" si="155"/>
        <v>24</v>
      </c>
      <c r="G1450" s="5">
        <f t="shared" ca="1" si="156"/>
        <v>31</v>
      </c>
      <c r="H1450">
        <v>2283</v>
      </c>
      <c r="I1450">
        <f t="shared" si="157"/>
        <v>0</v>
      </c>
      <c r="J1450">
        <f t="shared" si="158"/>
        <v>0</v>
      </c>
      <c r="K1450">
        <f>IF(J1450=0,0,SUM(J$2:J1450))</f>
        <v>0</v>
      </c>
      <c r="L1450">
        <f t="shared" si="159"/>
        <v>0</v>
      </c>
    </row>
    <row r="1451" spans="1:12">
      <c r="A1451">
        <f t="shared" si="160"/>
        <v>1450</v>
      </c>
      <c r="B1451" s="11" t="s">
        <v>2129</v>
      </c>
      <c r="C1451" t="str">
        <f ca="1">OFFSET(raw!$A$1,$A1451*2,0)</f>
        <v>Wiley Park</v>
      </c>
      <c r="D1451">
        <f t="shared" si="154"/>
        <v>1</v>
      </c>
      <c r="E1451">
        <f ca="1">IF(D1451=0,0,SUM(D$2:D1451))</f>
        <v>850</v>
      </c>
      <c r="F1451">
        <f t="shared" si="155"/>
        <v>24</v>
      </c>
      <c r="G1451" s="5">
        <f t="shared" ca="1" si="156"/>
        <v>30</v>
      </c>
      <c r="H1451">
        <v>2195</v>
      </c>
      <c r="I1451">
        <f t="shared" si="157"/>
        <v>1</v>
      </c>
      <c r="J1451">
        <f t="shared" si="158"/>
        <v>1</v>
      </c>
      <c r="K1451">
        <f ca="1">IF(J1451=0,0,SUM(J$2:J1451))</f>
        <v>381</v>
      </c>
      <c r="L1451">
        <f t="shared" ca="1" si="159"/>
        <v>10</v>
      </c>
    </row>
    <row r="1452" spans="1:12">
      <c r="A1452">
        <f t="shared" si="160"/>
        <v>1451</v>
      </c>
      <c r="B1452" s="11" t="s">
        <v>2131</v>
      </c>
      <c r="C1452" t="str">
        <f ca="1">OFFSET(raw!$A$1,$A1452*2,0)</f>
        <v>Campbelltown</v>
      </c>
      <c r="D1452">
        <f t="shared" si="154"/>
        <v>1</v>
      </c>
      <c r="E1452">
        <f ca="1">IF(D1452=0,0,SUM(D$2:D1452))</f>
        <v>851</v>
      </c>
      <c r="F1452">
        <f t="shared" si="155"/>
        <v>23</v>
      </c>
      <c r="G1452" s="5">
        <f t="shared" ca="1" si="156"/>
        <v>30</v>
      </c>
      <c r="H1452">
        <v>2560</v>
      </c>
      <c r="I1452">
        <f t="shared" si="157"/>
        <v>0</v>
      </c>
      <c r="J1452">
        <f t="shared" si="158"/>
        <v>0</v>
      </c>
      <c r="K1452">
        <f>IF(J1452=0,0,SUM(J$2:J1452))</f>
        <v>0</v>
      </c>
      <c r="L1452">
        <f t="shared" si="159"/>
        <v>0</v>
      </c>
    </row>
    <row r="1453" spans="1:12">
      <c r="A1453">
        <f t="shared" si="160"/>
        <v>1452</v>
      </c>
      <c r="B1453" s="11" t="s">
        <v>2132</v>
      </c>
      <c r="C1453" t="str">
        <f ca="1">OFFSET(raw!$A$1,$A1453*2,0)</f>
        <v>Kyogle</v>
      </c>
      <c r="D1453">
        <f t="shared" si="154"/>
        <v>1</v>
      </c>
      <c r="E1453">
        <f ca="1">IF(D1453=0,0,SUM(D$2:D1453))</f>
        <v>852</v>
      </c>
      <c r="F1453">
        <f t="shared" si="155"/>
        <v>23</v>
      </c>
      <c r="G1453" s="5">
        <f t="shared" ca="1" si="156"/>
        <v>30</v>
      </c>
      <c r="H1453">
        <v>2474</v>
      </c>
      <c r="I1453">
        <f t="shared" si="157"/>
        <v>0</v>
      </c>
      <c r="J1453">
        <f t="shared" si="158"/>
        <v>0</v>
      </c>
      <c r="K1453">
        <f>IF(J1453=0,0,SUM(J$2:J1453))</f>
        <v>0</v>
      </c>
      <c r="L1453">
        <f t="shared" si="159"/>
        <v>0</v>
      </c>
    </row>
    <row r="1454" spans="1:12">
      <c r="A1454">
        <f t="shared" si="160"/>
        <v>1453</v>
      </c>
      <c r="B1454" s="11" t="s">
        <v>611</v>
      </c>
      <c r="C1454" t="str">
        <f ca="1">OFFSET(raw!$A$1,$A1454*2,0)</f>
        <v>Wee Waa</v>
      </c>
      <c r="D1454">
        <f t="shared" si="154"/>
        <v>0</v>
      </c>
      <c r="E1454">
        <f>IF(D1454=0,0,SUM(D$2:D1454))</f>
        <v>0</v>
      </c>
      <c r="F1454">
        <f t="shared" si="155"/>
        <v>23</v>
      </c>
      <c r="G1454" s="5">
        <f t="shared" si="156"/>
        <v>0</v>
      </c>
      <c r="H1454">
        <v>2388</v>
      </c>
      <c r="I1454">
        <f t="shared" si="157"/>
        <v>0</v>
      </c>
      <c r="J1454">
        <f t="shared" si="158"/>
        <v>0</v>
      </c>
      <c r="K1454">
        <f>IF(J1454=0,0,SUM(J$2:J1454))</f>
        <v>0</v>
      </c>
      <c r="L1454">
        <f t="shared" si="159"/>
        <v>0</v>
      </c>
    </row>
    <row r="1455" spans="1:12">
      <c r="A1455">
        <f t="shared" si="160"/>
        <v>1454</v>
      </c>
      <c r="B1455" s="11" t="s">
        <v>2134</v>
      </c>
      <c r="C1455" t="str">
        <f ca="1">OFFSET(raw!$A$1,$A1455*2,0)</f>
        <v>Mudgee</v>
      </c>
      <c r="D1455">
        <f t="shared" si="154"/>
        <v>1</v>
      </c>
      <c r="E1455">
        <f ca="1">IF(D1455=0,0,SUM(D$2:D1455))</f>
        <v>853</v>
      </c>
      <c r="F1455">
        <f t="shared" si="155"/>
        <v>23</v>
      </c>
      <c r="G1455" s="5">
        <f t="shared" ca="1" si="156"/>
        <v>30</v>
      </c>
      <c r="H1455">
        <v>2850</v>
      </c>
      <c r="I1455">
        <f t="shared" si="157"/>
        <v>0</v>
      </c>
      <c r="J1455">
        <f t="shared" si="158"/>
        <v>0</v>
      </c>
      <c r="K1455">
        <f>IF(J1455=0,0,SUM(J$2:J1455))</f>
        <v>0</v>
      </c>
      <c r="L1455">
        <f t="shared" si="159"/>
        <v>0</v>
      </c>
    </row>
    <row r="1456" spans="1:12">
      <c r="A1456">
        <f t="shared" si="160"/>
        <v>1455</v>
      </c>
      <c r="B1456" s="11" t="s">
        <v>2135</v>
      </c>
      <c r="C1456" t="str">
        <f ca="1">OFFSET(raw!$A$1,$A1456*2,0)</f>
        <v>Fern Bay</v>
      </c>
      <c r="D1456">
        <f t="shared" si="154"/>
        <v>1</v>
      </c>
      <c r="E1456">
        <f ca="1">IF(D1456=0,0,SUM(D$2:D1456))</f>
        <v>854</v>
      </c>
      <c r="F1456">
        <f t="shared" si="155"/>
        <v>23</v>
      </c>
      <c r="G1456" s="5">
        <f t="shared" ca="1" si="156"/>
        <v>30</v>
      </c>
      <c r="H1456">
        <v>2295</v>
      </c>
      <c r="I1456">
        <f t="shared" si="157"/>
        <v>0</v>
      </c>
      <c r="J1456">
        <f t="shared" si="158"/>
        <v>0</v>
      </c>
      <c r="K1456">
        <f>IF(J1456=0,0,SUM(J$2:J1456))</f>
        <v>0</v>
      </c>
      <c r="L1456">
        <f t="shared" si="159"/>
        <v>0</v>
      </c>
    </row>
    <row r="1457" spans="1:12">
      <c r="A1457">
        <f t="shared" si="160"/>
        <v>1456</v>
      </c>
      <c r="B1457" s="11" t="s">
        <v>2137</v>
      </c>
      <c r="C1457" t="str">
        <f ca="1">OFFSET(raw!$A$1,$A1457*2,0)</f>
        <v>Cootamundra</v>
      </c>
      <c r="D1457">
        <f t="shared" si="154"/>
        <v>1</v>
      </c>
      <c r="E1457">
        <f ca="1">IF(D1457=0,0,SUM(D$2:D1457))</f>
        <v>855</v>
      </c>
      <c r="F1457">
        <f t="shared" si="155"/>
        <v>23</v>
      </c>
      <c r="G1457" s="5">
        <f t="shared" ca="1" si="156"/>
        <v>30</v>
      </c>
      <c r="H1457">
        <v>2590</v>
      </c>
      <c r="I1457">
        <f t="shared" si="157"/>
        <v>0</v>
      </c>
      <c r="J1457">
        <f t="shared" si="158"/>
        <v>0</v>
      </c>
      <c r="K1457">
        <f>IF(J1457=0,0,SUM(J$2:J1457))</f>
        <v>0</v>
      </c>
      <c r="L1457">
        <f t="shared" si="159"/>
        <v>0</v>
      </c>
    </row>
    <row r="1458" spans="1:12">
      <c r="A1458">
        <f t="shared" si="160"/>
        <v>1457</v>
      </c>
      <c r="B1458" s="11" t="s">
        <v>2138</v>
      </c>
      <c r="C1458" t="str">
        <f ca="1">OFFSET(raw!$A$1,$A1458*2,0)</f>
        <v>Thirlmere</v>
      </c>
      <c r="D1458">
        <f t="shared" si="154"/>
        <v>1</v>
      </c>
      <c r="E1458">
        <f ca="1">IF(D1458=0,0,SUM(D$2:D1458))</f>
        <v>856</v>
      </c>
      <c r="F1458">
        <f t="shared" si="155"/>
        <v>23</v>
      </c>
      <c r="G1458" s="5">
        <f t="shared" ca="1" si="156"/>
        <v>30</v>
      </c>
      <c r="H1458">
        <v>2572</v>
      </c>
      <c r="I1458">
        <f t="shared" si="157"/>
        <v>0</v>
      </c>
      <c r="J1458">
        <f t="shared" si="158"/>
        <v>0</v>
      </c>
      <c r="K1458">
        <f>IF(J1458=0,0,SUM(J$2:J1458))</f>
        <v>0</v>
      </c>
      <c r="L1458">
        <f t="shared" si="159"/>
        <v>0</v>
      </c>
    </row>
    <row r="1459" spans="1:12">
      <c r="A1459">
        <f t="shared" si="160"/>
        <v>1458</v>
      </c>
      <c r="B1459" s="11" t="s">
        <v>2140</v>
      </c>
      <c r="C1459" t="str">
        <f ca="1">OFFSET(raw!$A$1,$A1459*2,0)</f>
        <v>Tanilba Bay</v>
      </c>
      <c r="D1459">
        <f t="shared" si="154"/>
        <v>1</v>
      </c>
      <c r="E1459">
        <f ca="1">IF(D1459=0,0,SUM(D$2:D1459))</f>
        <v>857</v>
      </c>
      <c r="F1459">
        <f t="shared" si="155"/>
        <v>23</v>
      </c>
      <c r="G1459" s="5">
        <f t="shared" ca="1" si="156"/>
        <v>30</v>
      </c>
      <c r="H1459">
        <v>2319</v>
      </c>
      <c r="I1459">
        <f t="shared" si="157"/>
        <v>0</v>
      </c>
      <c r="J1459">
        <f t="shared" si="158"/>
        <v>0</v>
      </c>
      <c r="K1459">
        <f>IF(J1459=0,0,SUM(J$2:J1459))</f>
        <v>0</v>
      </c>
      <c r="L1459">
        <f t="shared" si="159"/>
        <v>0</v>
      </c>
    </row>
    <row r="1460" spans="1:12">
      <c r="A1460">
        <f t="shared" si="160"/>
        <v>1459</v>
      </c>
      <c r="B1460" s="11" t="s">
        <v>2142</v>
      </c>
      <c r="C1460" t="str">
        <f ca="1">OFFSET(raw!$A$1,$A1460*2,0)</f>
        <v>Willawarrin</v>
      </c>
      <c r="D1460">
        <f t="shared" si="154"/>
        <v>1</v>
      </c>
      <c r="E1460">
        <f ca="1">IF(D1460=0,0,SUM(D$2:D1460))</f>
        <v>858</v>
      </c>
      <c r="F1460">
        <f t="shared" si="155"/>
        <v>23</v>
      </c>
      <c r="G1460" s="5">
        <f t="shared" ca="1" si="156"/>
        <v>30</v>
      </c>
      <c r="H1460">
        <v>2440</v>
      </c>
      <c r="I1460">
        <f t="shared" si="157"/>
        <v>0</v>
      </c>
      <c r="J1460">
        <f t="shared" si="158"/>
        <v>0</v>
      </c>
      <c r="K1460">
        <f>IF(J1460=0,0,SUM(J$2:J1460))</f>
        <v>0</v>
      </c>
      <c r="L1460">
        <f t="shared" si="159"/>
        <v>0</v>
      </c>
    </row>
    <row r="1461" spans="1:12">
      <c r="A1461">
        <f t="shared" si="160"/>
        <v>1460</v>
      </c>
      <c r="B1461" s="11" t="s">
        <v>2144</v>
      </c>
      <c r="C1461" t="str">
        <f ca="1">OFFSET(raw!$A$1,$A1461*2,0)</f>
        <v>Wauchope</v>
      </c>
      <c r="D1461">
        <f t="shared" si="154"/>
        <v>1</v>
      </c>
      <c r="E1461">
        <f ca="1">IF(D1461=0,0,SUM(D$2:D1461))</f>
        <v>859</v>
      </c>
      <c r="F1461">
        <f t="shared" si="155"/>
        <v>23</v>
      </c>
      <c r="G1461" s="5">
        <f t="shared" ca="1" si="156"/>
        <v>30</v>
      </c>
      <c r="H1461">
        <v>2446</v>
      </c>
      <c r="I1461">
        <f t="shared" si="157"/>
        <v>0</v>
      </c>
      <c r="J1461">
        <f t="shared" si="158"/>
        <v>0</v>
      </c>
      <c r="K1461">
        <f>IF(J1461=0,0,SUM(J$2:J1461))</f>
        <v>0</v>
      </c>
      <c r="L1461">
        <f t="shared" si="159"/>
        <v>0</v>
      </c>
    </row>
    <row r="1462" spans="1:12">
      <c r="A1462">
        <f t="shared" si="160"/>
        <v>1461</v>
      </c>
      <c r="B1462" s="11" t="s">
        <v>588</v>
      </c>
      <c r="C1462" t="str">
        <f ca="1">OFFSET(raw!$A$1,$A1462*2,0)</f>
        <v>Guildford</v>
      </c>
      <c r="D1462">
        <f t="shared" si="154"/>
        <v>0</v>
      </c>
      <c r="E1462">
        <f>IF(D1462=0,0,SUM(D$2:D1462))</f>
        <v>0</v>
      </c>
      <c r="F1462">
        <f t="shared" si="155"/>
        <v>23</v>
      </c>
      <c r="G1462" s="5">
        <f t="shared" si="156"/>
        <v>0</v>
      </c>
      <c r="H1462">
        <v>2161</v>
      </c>
      <c r="I1462">
        <f t="shared" si="157"/>
        <v>1</v>
      </c>
      <c r="J1462">
        <f t="shared" si="158"/>
        <v>0</v>
      </c>
      <c r="K1462">
        <f>IF(J1462=0,0,SUM(J$2:J1462))</f>
        <v>0</v>
      </c>
      <c r="L1462">
        <f t="shared" si="159"/>
        <v>0</v>
      </c>
    </row>
    <row r="1463" spans="1:12">
      <c r="A1463">
        <f t="shared" si="160"/>
        <v>1462</v>
      </c>
      <c r="B1463" s="11" t="s">
        <v>2146</v>
      </c>
      <c r="C1463" t="str">
        <f ca="1">OFFSET(raw!$A$1,$A1463*2,0)</f>
        <v>Basin View</v>
      </c>
      <c r="D1463">
        <f t="shared" si="154"/>
        <v>1</v>
      </c>
      <c r="E1463">
        <f ca="1">IF(D1463=0,0,SUM(D$2:D1463))</f>
        <v>860</v>
      </c>
      <c r="F1463">
        <f t="shared" si="155"/>
        <v>23</v>
      </c>
      <c r="G1463" s="5">
        <f t="shared" ca="1" si="156"/>
        <v>30</v>
      </c>
      <c r="H1463">
        <v>2540</v>
      </c>
      <c r="I1463">
        <f t="shared" si="157"/>
        <v>0</v>
      </c>
      <c r="J1463">
        <f t="shared" si="158"/>
        <v>0</v>
      </c>
      <c r="K1463">
        <f>IF(J1463=0,0,SUM(J$2:J1463))</f>
        <v>0</v>
      </c>
      <c r="L1463">
        <f t="shared" si="159"/>
        <v>0</v>
      </c>
    </row>
    <row r="1464" spans="1:12">
      <c r="A1464">
        <f t="shared" si="160"/>
        <v>1463</v>
      </c>
      <c r="B1464" s="11" t="s">
        <v>2148</v>
      </c>
      <c r="C1464" t="str">
        <f ca="1">OFFSET(raw!$A$1,$A1464*2,0)</f>
        <v>Blacktown</v>
      </c>
      <c r="D1464">
        <f t="shared" si="154"/>
        <v>1</v>
      </c>
      <c r="E1464">
        <f ca="1">IF(D1464=0,0,SUM(D$2:D1464))</f>
        <v>861</v>
      </c>
      <c r="F1464">
        <f t="shared" si="155"/>
        <v>23</v>
      </c>
      <c r="G1464" s="5">
        <f t="shared" ca="1" si="156"/>
        <v>30</v>
      </c>
      <c r="H1464">
        <v>2148</v>
      </c>
      <c r="I1464">
        <f t="shared" si="157"/>
        <v>1</v>
      </c>
      <c r="J1464">
        <f t="shared" si="158"/>
        <v>1</v>
      </c>
      <c r="K1464">
        <f ca="1">IF(J1464=0,0,SUM(J$2:J1464))</f>
        <v>382</v>
      </c>
      <c r="L1464">
        <f t="shared" ca="1" si="159"/>
        <v>10</v>
      </c>
    </row>
    <row r="1465" spans="1:12">
      <c r="A1465">
        <f t="shared" si="160"/>
        <v>1464</v>
      </c>
      <c r="B1465" s="11" t="s">
        <v>2149</v>
      </c>
      <c r="C1465" t="str">
        <f ca="1">OFFSET(raw!$A$1,$A1465*2,0)</f>
        <v>Granville</v>
      </c>
      <c r="D1465">
        <f t="shared" si="154"/>
        <v>1</v>
      </c>
      <c r="E1465">
        <f ca="1">IF(D1465=0,0,SUM(D$2:D1465))</f>
        <v>862</v>
      </c>
      <c r="F1465">
        <f t="shared" si="155"/>
        <v>23</v>
      </c>
      <c r="G1465" s="5">
        <f t="shared" ca="1" si="156"/>
        <v>30</v>
      </c>
      <c r="H1465">
        <v>2142</v>
      </c>
      <c r="I1465">
        <f t="shared" si="157"/>
        <v>1</v>
      </c>
      <c r="J1465">
        <f t="shared" si="158"/>
        <v>1</v>
      </c>
      <c r="K1465">
        <f ca="1">IF(J1465=0,0,SUM(J$2:J1465))</f>
        <v>383</v>
      </c>
      <c r="L1465">
        <f t="shared" ca="1" si="159"/>
        <v>9</v>
      </c>
    </row>
    <row r="1466" spans="1:12">
      <c r="A1466">
        <f t="shared" si="160"/>
        <v>1465</v>
      </c>
      <c r="B1466" s="11" t="s">
        <v>2150</v>
      </c>
      <c r="C1466" t="str">
        <f ca="1">OFFSET(raw!$A$1,$A1466*2,0)</f>
        <v>Gol Gol</v>
      </c>
      <c r="D1466">
        <f t="shared" si="154"/>
        <v>1</v>
      </c>
      <c r="E1466">
        <f ca="1">IF(D1466=0,0,SUM(D$2:D1466))</f>
        <v>863</v>
      </c>
      <c r="F1466">
        <f t="shared" si="155"/>
        <v>23</v>
      </c>
      <c r="G1466" s="5">
        <f t="shared" ca="1" si="156"/>
        <v>28.999999999999996</v>
      </c>
      <c r="H1466">
        <v>2738</v>
      </c>
      <c r="I1466">
        <f t="shared" si="157"/>
        <v>0</v>
      </c>
      <c r="J1466">
        <f t="shared" si="158"/>
        <v>0</v>
      </c>
      <c r="K1466">
        <f>IF(J1466=0,0,SUM(J$2:J1466))</f>
        <v>0</v>
      </c>
      <c r="L1466">
        <f t="shared" si="159"/>
        <v>0</v>
      </c>
    </row>
    <row r="1467" spans="1:12">
      <c r="A1467">
        <f t="shared" si="160"/>
        <v>1466</v>
      </c>
      <c r="B1467" s="11" t="s">
        <v>2152</v>
      </c>
      <c r="C1467" t="str">
        <f ca="1">OFFSET(raw!$A$1,$A1467*2,0)</f>
        <v>Liverpool</v>
      </c>
      <c r="D1467">
        <f t="shared" si="154"/>
        <v>1</v>
      </c>
      <c r="E1467">
        <f ca="1">IF(D1467=0,0,SUM(D$2:D1467))</f>
        <v>864</v>
      </c>
      <c r="F1467">
        <f t="shared" si="155"/>
        <v>23</v>
      </c>
      <c r="G1467" s="5">
        <f t="shared" ca="1" si="156"/>
        <v>28.999999999999996</v>
      </c>
      <c r="H1467">
        <v>2170</v>
      </c>
      <c r="I1467">
        <f t="shared" si="157"/>
        <v>1</v>
      </c>
      <c r="J1467">
        <f t="shared" si="158"/>
        <v>1</v>
      </c>
      <c r="K1467">
        <f ca="1">IF(J1467=0,0,SUM(J$2:J1467))</f>
        <v>384</v>
      </c>
      <c r="L1467">
        <f t="shared" ca="1" si="159"/>
        <v>9</v>
      </c>
    </row>
    <row r="1468" spans="1:12">
      <c r="A1468">
        <f t="shared" si="160"/>
        <v>1467</v>
      </c>
      <c r="B1468" s="11" t="s">
        <v>2153</v>
      </c>
      <c r="C1468" t="str">
        <f ca="1">OFFSET(raw!$A$1,$A1468*2,0)</f>
        <v>Salt Ash</v>
      </c>
      <c r="D1468">
        <f t="shared" si="154"/>
        <v>1</v>
      </c>
      <c r="E1468">
        <f ca="1">IF(D1468=0,0,SUM(D$2:D1468))</f>
        <v>865</v>
      </c>
      <c r="F1468">
        <f t="shared" si="155"/>
        <v>23</v>
      </c>
      <c r="G1468" s="5">
        <f t="shared" ca="1" si="156"/>
        <v>28.999999999999996</v>
      </c>
      <c r="H1468">
        <v>2318</v>
      </c>
      <c r="I1468">
        <f t="shared" si="157"/>
        <v>0</v>
      </c>
      <c r="J1468">
        <f t="shared" si="158"/>
        <v>0</v>
      </c>
      <c r="K1468">
        <f>IF(J1468=0,0,SUM(J$2:J1468))</f>
        <v>0</v>
      </c>
      <c r="L1468">
        <f t="shared" si="159"/>
        <v>0</v>
      </c>
    </row>
    <row r="1469" spans="1:12">
      <c r="A1469">
        <f t="shared" si="160"/>
        <v>1468</v>
      </c>
      <c r="B1469" s="11" t="s">
        <v>2155</v>
      </c>
      <c r="C1469" t="str">
        <f ca="1">OFFSET(raw!$A$1,$A1469*2,0)</f>
        <v>Wilton</v>
      </c>
      <c r="D1469">
        <f t="shared" si="154"/>
        <v>1</v>
      </c>
      <c r="E1469">
        <f ca="1">IF(D1469=0,0,SUM(D$2:D1469))</f>
        <v>866</v>
      </c>
      <c r="F1469">
        <f t="shared" si="155"/>
        <v>23</v>
      </c>
      <c r="G1469" s="5">
        <f t="shared" ca="1" si="156"/>
        <v>28.999999999999996</v>
      </c>
      <c r="H1469">
        <v>2571</v>
      </c>
      <c r="I1469">
        <f t="shared" si="157"/>
        <v>0</v>
      </c>
      <c r="J1469">
        <f t="shared" si="158"/>
        <v>0</v>
      </c>
      <c r="K1469">
        <f>IF(J1469=0,0,SUM(J$2:J1469))</f>
        <v>0</v>
      </c>
      <c r="L1469">
        <f t="shared" si="159"/>
        <v>0</v>
      </c>
    </row>
    <row r="1470" spans="1:12">
      <c r="A1470">
        <f t="shared" si="160"/>
        <v>1469</v>
      </c>
      <c r="B1470" s="11" t="s">
        <v>2157</v>
      </c>
      <c r="C1470" t="str">
        <f ca="1">OFFSET(raw!$A$1,$A1470*2,0)</f>
        <v>North Casino</v>
      </c>
      <c r="D1470">
        <f t="shared" si="154"/>
        <v>0</v>
      </c>
      <c r="E1470">
        <f>IF(D1470=0,0,SUM(D$2:D1470))</f>
        <v>0</v>
      </c>
      <c r="F1470">
        <f t="shared" si="155"/>
        <v>23</v>
      </c>
      <c r="G1470" s="5">
        <f t="shared" si="156"/>
        <v>0</v>
      </c>
      <c r="H1470">
        <v>2470</v>
      </c>
      <c r="I1470">
        <f t="shared" si="157"/>
        <v>0</v>
      </c>
      <c r="J1470">
        <f t="shared" si="158"/>
        <v>0</v>
      </c>
      <c r="K1470">
        <f>IF(J1470=0,0,SUM(J$2:J1470))</f>
        <v>0</v>
      </c>
      <c r="L1470">
        <f t="shared" si="159"/>
        <v>0</v>
      </c>
    </row>
    <row r="1471" spans="1:12">
      <c r="A1471">
        <f t="shared" si="160"/>
        <v>1470</v>
      </c>
      <c r="B1471" s="11" t="s">
        <v>2159</v>
      </c>
      <c r="C1471" t="str">
        <f ca="1">OFFSET(raw!$A$1,$A1471*2,0)</f>
        <v>Milton</v>
      </c>
      <c r="D1471">
        <f t="shared" si="154"/>
        <v>1</v>
      </c>
      <c r="E1471">
        <f ca="1">IF(D1471=0,0,SUM(D$2:D1471))</f>
        <v>867</v>
      </c>
      <c r="F1471">
        <f t="shared" si="155"/>
        <v>22</v>
      </c>
      <c r="G1471" s="5">
        <f t="shared" ca="1" si="156"/>
        <v>28.999999999999996</v>
      </c>
      <c r="H1471">
        <v>2538</v>
      </c>
      <c r="I1471">
        <f t="shared" si="157"/>
        <v>0</v>
      </c>
      <c r="J1471">
        <f t="shared" si="158"/>
        <v>0</v>
      </c>
      <c r="K1471">
        <f>IF(J1471=0,0,SUM(J$2:J1471))</f>
        <v>0</v>
      </c>
      <c r="L1471">
        <f t="shared" si="159"/>
        <v>0</v>
      </c>
    </row>
    <row r="1472" spans="1:12">
      <c r="A1472">
        <f t="shared" si="160"/>
        <v>1471</v>
      </c>
      <c r="B1472" s="11" t="s">
        <v>2160</v>
      </c>
      <c r="C1472" t="str">
        <f ca="1">OFFSET(raw!$A$1,$A1472*2,0)</f>
        <v>Mudgee</v>
      </c>
      <c r="D1472">
        <f t="shared" si="154"/>
        <v>1</v>
      </c>
      <c r="E1472">
        <f ca="1">IF(D1472=0,0,SUM(D$2:D1472))</f>
        <v>868</v>
      </c>
      <c r="F1472">
        <f t="shared" si="155"/>
        <v>22</v>
      </c>
      <c r="G1472" s="5">
        <f t="shared" ca="1" si="156"/>
        <v>28.999999999999996</v>
      </c>
      <c r="H1472">
        <v>2850</v>
      </c>
      <c r="I1472">
        <f t="shared" si="157"/>
        <v>0</v>
      </c>
      <c r="J1472">
        <f t="shared" si="158"/>
        <v>0</v>
      </c>
      <c r="K1472">
        <f>IF(J1472=0,0,SUM(J$2:J1472))</f>
        <v>0</v>
      </c>
      <c r="L1472">
        <f t="shared" si="159"/>
        <v>0</v>
      </c>
    </row>
    <row r="1473" spans="1:12">
      <c r="A1473">
        <f t="shared" si="160"/>
        <v>1472</v>
      </c>
      <c r="B1473" s="11" t="s">
        <v>2161</v>
      </c>
      <c r="C1473" t="str">
        <f ca="1">OFFSET(raw!$A$1,$A1473*2,0)</f>
        <v>Shortland</v>
      </c>
      <c r="D1473">
        <f t="shared" si="154"/>
        <v>1</v>
      </c>
      <c r="E1473">
        <f ca="1">IF(D1473=0,0,SUM(D$2:D1473))</f>
        <v>869</v>
      </c>
      <c r="F1473">
        <f t="shared" si="155"/>
        <v>22</v>
      </c>
      <c r="G1473" s="5">
        <f t="shared" ca="1" si="156"/>
        <v>28.999999999999996</v>
      </c>
      <c r="H1473">
        <v>2307</v>
      </c>
      <c r="I1473">
        <f t="shared" si="157"/>
        <v>0</v>
      </c>
      <c r="J1473">
        <f t="shared" si="158"/>
        <v>0</v>
      </c>
      <c r="K1473">
        <f>IF(J1473=0,0,SUM(J$2:J1473))</f>
        <v>0</v>
      </c>
      <c r="L1473">
        <f t="shared" si="159"/>
        <v>0</v>
      </c>
    </row>
    <row r="1474" spans="1:12">
      <c r="A1474">
        <f t="shared" si="160"/>
        <v>1473</v>
      </c>
      <c r="B1474" s="11" t="s">
        <v>2162</v>
      </c>
      <c r="C1474" t="str">
        <f ca="1">OFFSET(raw!$A$1,$A1474*2,0)</f>
        <v>Yass</v>
      </c>
      <c r="D1474">
        <f t="shared" si="154"/>
        <v>1</v>
      </c>
      <c r="E1474">
        <f ca="1">IF(D1474=0,0,SUM(D$2:D1474))</f>
        <v>870</v>
      </c>
      <c r="F1474">
        <f t="shared" si="155"/>
        <v>22</v>
      </c>
      <c r="G1474" s="5">
        <f t="shared" ca="1" si="156"/>
        <v>28.999999999999996</v>
      </c>
      <c r="H1474">
        <v>2582</v>
      </c>
      <c r="I1474">
        <f t="shared" si="157"/>
        <v>0</v>
      </c>
      <c r="J1474">
        <f t="shared" si="158"/>
        <v>0</v>
      </c>
      <c r="K1474">
        <f>IF(J1474=0,0,SUM(J$2:J1474))</f>
        <v>0</v>
      </c>
      <c r="L1474">
        <f t="shared" si="159"/>
        <v>0</v>
      </c>
    </row>
    <row r="1475" spans="1:12">
      <c r="A1475">
        <f t="shared" si="160"/>
        <v>1474</v>
      </c>
      <c r="B1475" s="11" t="s">
        <v>2163</v>
      </c>
      <c r="C1475" t="str">
        <f ca="1">OFFSET(raw!$A$1,$A1475*2,0)</f>
        <v>Douglas Park</v>
      </c>
      <c r="D1475">
        <f t="shared" ref="D1475:D1538" si="161">IF(ISNUMBER(FIND("Public",B1475)),1,0)</f>
        <v>1</v>
      </c>
      <c r="E1475">
        <f ca="1">IF(D1475=0,0,SUM(D$2:D1475))</f>
        <v>871</v>
      </c>
      <c r="F1475">
        <f t="shared" ref="F1475:F1538" si="162">100-ROUND(A1475/MAX(A:A)*100, 0)</f>
        <v>22</v>
      </c>
      <c r="G1475" s="5">
        <f t="shared" ref="G1475:G1538" ca="1" si="163">IF(E1475=0,0,ROUND(1-E1475/MAX(E$2:E$1897),2))*100</f>
        <v>28.999999999999996</v>
      </c>
      <c r="H1475">
        <v>2569</v>
      </c>
      <c r="I1475">
        <f t="shared" ref="I1475:I1538" si="164">IFERROR(IF(H1475&lt;2250,1,0),0)</f>
        <v>0</v>
      </c>
      <c r="J1475">
        <f t="shared" ref="J1475:J1538" si="165">I1475*D1475</f>
        <v>0</v>
      </c>
      <c r="K1475">
        <f>IF(J1475=0,0,SUM(J$2:J1475))</f>
        <v>0</v>
      </c>
      <c r="L1475">
        <f t="shared" ref="L1475:L1538" si="166">IF(K1475=0,0,ROUND(1-K1475/MAX(K$2:K$1897),2))*100</f>
        <v>0</v>
      </c>
    </row>
    <row r="1476" spans="1:12">
      <c r="A1476">
        <f t="shared" ref="A1476:A1539" si="167">A1475+1</f>
        <v>1475</v>
      </c>
      <c r="B1476" s="11" t="s">
        <v>2165</v>
      </c>
      <c r="C1476" t="str">
        <f ca="1">OFFSET(raw!$A$1,$A1476*2,0)</f>
        <v>Wollongbar</v>
      </c>
      <c r="D1476">
        <f t="shared" si="161"/>
        <v>1</v>
      </c>
      <c r="E1476">
        <f ca="1">IF(D1476=0,0,SUM(D$2:D1476))</f>
        <v>872</v>
      </c>
      <c r="F1476">
        <f t="shared" si="162"/>
        <v>22</v>
      </c>
      <c r="G1476" s="5">
        <f t="shared" ca="1" si="163"/>
        <v>28.999999999999996</v>
      </c>
      <c r="H1476">
        <v>2477</v>
      </c>
      <c r="I1476">
        <f t="shared" si="164"/>
        <v>0</v>
      </c>
      <c r="J1476">
        <f t="shared" si="165"/>
        <v>0</v>
      </c>
      <c r="K1476">
        <f>IF(J1476=0,0,SUM(J$2:J1476))</f>
        <v>0</v>
      </c>
      <c r="L1476">
        <f t="shared" si="166"/>
        <v>0</v>
      </c>
    </row>
    <row r="1477" spans="1:12">
      <c r="A1477">
        <f t="shared" si="167"/>
        <v>1476</v>
      </c>
      <c r="B1477" s="11" t="s">
        <v>2167</v>
      </c>
      <c r="C1477" t="str">
        <f ca="1">OFFSET(raw!$A$1,$A1477*2,0)</f>
        <v>Yagoona</v>
      </c>
      <c r="D1477">
        <f t="shared" si="161"/>
        <v>1</v>
      </c>
      <c r="E1477">
        <f ca="1">IF(D1477=0,0,SUM(D$2:D1477))</f>
        <v>873</v>
      </c>
      <c r="F1477">
        <f t="shared" si="162"/>
        <v>22</v>
      </c>
      <c r="G1477" s="5">
        <f t="shared" ca="1" si="163"/>
        <v>28.999999999999996</v>
      </c>
      <c r="H1477">
        <v>2199</v>
      </c>
      <c r="I1477">
        <f t="shared" si="164"/>
        <v>1</v>
      </c>
      <c r="J1477">
        <f t="shared" si="165"/>
        <v>1</v>
      </c>
      <c r="K1477">
        <f ca="1">IF(J1477=0,0,SUM(J$2:J1477))</f>
        <v>385</v>
      </c>
      <c r="L1477">
        <f t="shared" ca="1" si="166"/>
        <v>9</v>
      </c>
    </row>
    <row r="1478" spans="1:12">
      <c r="A1478">
        <f t="shared" si="167"/>
        <v>1477</v>
      </c>
      <c r="B1478" s="11" t="s">
        <v>800</v>
      </c>
      <c r="C1478" t="str">
        <f ca="1">OFFSET(raw!$A$1,$A1478*2,0)</f>
        <v>Mullumbimby</v>
      </c>
      <c r="D1478">
        <f t="shared" si="161"/>
        <v>0</v>
      </c>
      <c r="E1478">
        <f>IF(D1478=0,0,SUM(D$2:D1478))</f>
        <v>0</v>
      </c>
      <c r="F1478">
        <f t="shared" si="162"/>
        <v>22</v>
      </c>
      <c r="G1478" s="5">
        <f t="shared" si="163"/>
        <v>0</v>
      </c>
      <c r="H1478">
        <v>2482</v>
      </c>
      <c r="I1478">
        <f t="shared" si="164"/>
        <v>0</v>
      </c>
      <c r="J1478">
        <f t="shared" si="165"/>
        <v>0</v>
      </c>
      <c r="K1478">
        <f>IF(J1478=0,0,SUM(J$2:J1478))</f>
        <v>0</v>
      </c>
      <c r="L1478">
        <f t="shared" si="166"/>
        <v>0</v>
      </c>
    </row>
    <row r="1479" spans="1:12">
      <c r="A1479">
        <f t="shared" si="167"/>
        <v>1478</v>
      </c>
      <c r="B1479" s="11" t="s">
        <v>2168</v>
      </c>
      <c r="C1479" t="str">
        <f ca="1">OFFSET(raw!$A$1,$A1479*2,0)</f>
        <v>Armidale</v>
      </c>
      <c r="D1479">
        <f t="shared" si="161"/>
        <v>1</v>
      </c>
      <c r="E1479">
        <f ca="1">IF(D1479=0,0,SUM(D$2:D1479))</f>
        <v>874</v>
      </c>
      <c r="F1479">
        <f t="shared" si="162"/>
        <v>22</v>
      </c>
      <c r="G1479" s="5">
        <f t="shared" ca="1" si="163"/>
        <v>28.999999999999996</v>
      </c>
      <c r="H1479">
        <v>2350</v>
      </c>
      <c r="I1479">
        <f t="shared" si="164"/>
        <v>0</v>
      </c>
      <c r="J1479">
        <f t="shared" si="165"/>
        <v>0</v>
      </c>
      <c r="K1479">
        <f>IF(J1479=0,0,SUM(J$2:J1479))</f>
        <v>0</v>
      </c>
      <c r="L1479">
        <f t="shared" si="166"/>
        <v>0</v>
      </c>
    </row>
    <row r="1480" spans="1:12">
      <c r="A1480">
        <f t="shared" si="167"/>
        <v>1479</v>
      </c>
      <c r="B1480" s="11" t="s">
        <v>2169</v>
      </c>
      <c r="C1480" t="str">
        <f ca="1">OFFSET(raw!$A$1,$A1480*2,0)</f>
        <v>Kincumber</v>
      </c>
      <c r="D1480">
        <f t="shared" si="161"/>
        <v>1</v>
      </c>
      <c r="E1480">
        <f ca="1">IF(D1480=0,0,SUM(D$2:D1480))</f>
        <v>875</v>
      </c>
      <c r="F1480">
        <f t="shared" si="162"/>
        <v>22</v>
      </c>
      <c r="G1480" s="5">
        <f t="shared" ca="1" si="163"/>
        <v>28.000000000000004</v>
      </c>
      <c r="H1480">
        <v>2251</v>
      </c>
      <c r="I1480">
        <f t="shared" si="164"/>
        <v>0</v>
      </c>
      <c r="J1480">
        <f t="shared" si="165"/>
        <v>0</v>
      </c>
      <c r="K1480">
        <f>IF(J1480=0,0,SUM(J$2:J1480))</f>
        <v>0</v>
      </c>
      <c r="L1480">
        <f t="shared" si="166"/>
        <v>0</v>
      </c>
    </row>
    <row r="1481" spans="1:12">
      <c r="A1481">
        <f t="shared" si="167"/>
        <v>1480</v>
      </c>
      <c r="B1481" s="11" t="s">
        <v>2170</v>
      </c>
      <c r="C1481" t="str">
        <f ca="1">OFFSET(raw!$A$1,$A1481*2,0)</f>
        <v>Tomerong</v>
      </c>
      <c r="D1481">
        <f t="shared" si="161"/>
        <v>1</v>
      </c>
      <c r="E1481">
        <f ca="1">IF(D1481=0,0,SUM(D$2:D1481))</f>
        <v>876</v>
      </c>
      <c r="F1481">
        <f t="shared" si="162"/>
        <v>22</v>
      </c>
      <c r="G1481" s="5">
        <f t="shared" ca="1" si="163"/>
        <v>28.000000000000004</v>
      </c>
      <c r="H1481">
        <v>2540</v>
      </c>
      <c r="I1481">
        <f t="shared" si="164"/>
        <v>0</v>
      </c>
      <c r="J1481">
        <f t="shared" si="165"/>
        <v>0</v>
      </c>
      <c r="K1481">
        <f>IF(J1481=0,0,SUM(J$2:J1481))</f>
        <v>0</v>
      </c>
      <c r="L1481">
        <f t="shared" si="166"/>
        <v>0</v>
      </c>
    </row>
    <row r="1482" spans="1:12">
      <c r="A1482">
        <f t="shared" si="167"/>
        <v>1481</v>
      </c>
      <c r="B1482" s="11" t="s">
        <v>2172</v>
      </c>
      <c r="C1482" t="str">
        <f ca="1">OFFSET(raw!$A$1,$A1482*2,0)</f>
        <v>Boolaroo</v>
      </c>
      <c r="D1482">
        <f t="shared" si="161"/>
        <v>1</v>
      </c>
      <c r="E1482">
        <f ca="1">IF(D1482=0,0,SUM(D$2:D1482))</f>
        <v>877</v>
      </c>
      <c r="F1482">
        <f t="shared" si="162"/>
        <v>22</v>
      </c>
      <c r="G1482" s="5">
        <f t="shared" ca="1" si="163"/>
        <v>28.000000000000004</v>
      </c>
      <c r="H1482">
        <v>2284</v>
      </c>
      <c r="I1482">
        <f t="shared" si="164"/>
        <v>0</v>
      </c>
      <c r="J1482">
        <f t="shared" si="165"/>
        <v>0</v>
      </c>
      <c r="K1482">
        <f>IF(J1482=0,0,SUM(J$2:J1482))</f>
        <v>0</v>
      </c>
      <c r="L1482">
        <f t="shared" si="166"/>
        <v>0</v>
      </c>
    </row>
    <row r="1483" spans="1:12">
      <c r="A1483">
        <f t="shared" si="167"/>
        <v>1482</v>
      </c>
      <c r="B1483" s="11" t="s">
        <v>2174</v>
      </c>
      <c r="C1483" t="str">
        <f ca="1">OFFSET(raw!$A$1,$A1483*2,0)</f>
        <v>Grafton</v>
      </c>
      <c r="D1483">
        <f t="shared" si="161"/>
        <v>1</v>
      </c>
      <c r="E1483">
        <f ca="1">IF(D1483=0,0,SUM(D$2:D1483))</f>
        <v>878</v>
      </c>
      <c r="F1483">
        <f t="shared" si="162"/>
        <v>22</v>
      </c>
      <c r="G1483" s="5">
        <f t="shared" ca="1" si="163"/>
        <v>28.000000000000004</v>
      </c>
      <c r="H1483">
        <v>2460</v>
      </c>
      <c r="I1483">
        <f t="shared" si="164"/>
        <v>0</v>
      </c>
      <c r="J1483">
        <f t="shared" si="165"/>
        <v>0</v>
      </c>
      <c r="K1483">
        <f>IF(J1483=0,0,SUM(J$2:J1483))</f>
        <v>0</v>
      </c>
      <c r="L1483">
        <f t="shared" si="166"/>
        <v>0</v>
      </c>
    </row>
    <row r="1484" spans="1:12">
      <c r="A1484">
        <f t="shared" si="167"/>
        <v>1483</v>
      </c>
      <c r="B1484" s="11" t="s">
        <v>2175</v>
      </c>
      <c r="C1484" t="str">
        <f ca="1">OFFSET(raw!$A$1,$A1484*2,0)</f>
        <v>Penrith</v>
      </c>
      <c r="D1484">
        <f t="shared" si="161"/>
        <v>1</v>
      </c>
      <c r="E1484">
        <f ca="1">IF(D1484=0,0,SUM(D$2:D1484))</f>
        <v>879</v>
      </c>
      <c r="F1484">
        <f t="shared" si="162"/>
        <v>22</v>
      </c>
      <c r="G1484" s="5">
        <f t="shared" ca="1" si="163"/>
        <v>28.000000000000004</v>
      </c>
      <c r="H1484">
        <v>2750</v>
      </c>
      <c r="I1484">
        <f t="shared" si="164"/>
        <v>0</v>
      </c>
      <c r="J1484">
        <f t="shared" si="165"/>
        <v>0</v>
      </c>
      <c r="K1484">
        <f>IF(J1484=0,0,SUM(J$2:J1484))</f>
        <v>0</v>
      </c>
      <c r="L1484">
        <f t="shared" si="166"/>
        <v>0</v>
      </c>
    </row>
    <row r="1485" spans="1:12">
      <c r="A1485">
        <f t="shared" si="167"/>
        <v>1484</v>
      </c>
      <c r="B1485" s="11" t="s">
        <v>2176</v>
      </c>
      <c r="C1485" t="str">
        <f ca="1">OFFSET(raw!$A$1,$A1485*2,0)</f>
        <v>Kingswood</v>
      </c>
      <c r="D1485">
        <f t="shared" si="161"/>
        <v>1</v>
      </c>
      <c r="E1485">
        <f ca="1">IF(D1485=0,0,SUM(D$2:D1485))</f>
        <v>880</v>
      </c>
      <c r="F1485">
        <f t="shared" si="162"/>
        <v>22</v>
      </c>
      <c r="G1485" s="5">
        <f t="shared" ca="1" si="163"/>
        <v>28.000000000000004</v>
      </c>
      <c r="H1485">
        <v>2340</v>
      </c>
      <c r="I1485">
        <f t="shared" si="164"/>
        <v>0</v>
      </c>
      <c r="J1485">
        <f t="shared" si="165"/>
        <v>0</v>
      </c>
      <c r="K1485">
        <f>IF(J1485=0,0,SUM(J$2:J1485))</f>
        <v>0</v>
      </c>
      <c r="L1485">
        <f t="shared" si="166"/>
        <v>0</v>
      </c>
    </row>
    <row r="1486" spans="1:12">
      <c r="A1486">
        <f t="shared" si="167"/>
        <v>1485</v>
      </c>
      <c r="B1486" s="11" t="s">
        <v>2177</v>
      </c>
      <c r="C1486" t="str">
        <f ca="1">OFFSET(raw!$A$1,$A1486*2,0)</f>
        <v>Grose Vale</v>
      </c>
      <c r="D1486">
        <f t="shared" si="161"/>
        <v>1</v>
      </c>
      <c r="E1486">
        <f ca="1">IF(D1486=0,0,SUM(D$2:D1486))</f>
        <v>881</v>
      </c>
      <c r="F1486">
        <f t="shared" si="162"/>
        <v>22</v>
      </c>
      <c r="G1486" s="5">
        <f t="shared" ca="1" si="163"/>
        <v>28.000000000000004</v>
      </c>
      <c r="H1486">
        <v>2753</v>
      </c>
      <c r="I1486">
        <f t="shared" si="164"/>
        <v>0</v>
      </c>
      <c r="J1486">
        <f t="shared" si="165"/>
        <v>0</v>
      </c>
      <c r="K1486">
        <f>IF(J1486=0,0,SUM(J$2:J1486))</f>
        <v>0</v>
      </c>
      <c r="L1486">
        <f t="shared" si="166"/>
        <v>0</v>
      </c>
    </row>
    <row r="1487" spans="1:12">
      <c r="A1487">
        <f t="shared" si="167"/>
        <v>1486</v>
      </c>
      <c r="B1487" s="11" t="s">
        <v>2179</v>
      </c>
      <c r="C1487" t="str">
        <f ca="1">OFFSET(raw!$A$1,$A1487*2,0)</f>
        <v>Denman</v>
      </c>
      <c r="D1487">
        <f t="shared" si="161"/>
        <v>1</v>
      </c>
      <c r="E1487">
        <f ca="1">IF(D1487=0,0,SUM(D$2:D1487))</f>
        <v>882</v>
      </c>
      <c r="F1487">
        <f t="shared" si="162"/>
        <v>22</v>
      </c>
      <c r="G1487" s="5">
        <f t="shared" ca="1" si="163"/>
        <v>28.000000000000004</v>
      </c>
      <c r="H1487">
        <v>2328</v>
      </c>
      <c r="I1487">
        <f t="shared" si="164"/>
        <v>0</v>
      </c>
      <c r="J1487">
        <f t="shared" si="165"/>
        <v>0</v>
      </c>
      <c r="K1487">
        <f>IF(J1487=0,0,SUM(J$2:J1487))</f>
        <v>0</v>
      </c>
      <c r="L1487">
        <f t="shared" si="166"/>
        <v>0</v>
      </c>
    </row>
    <row r="1488" spans="1:12">
      <c r="A1488">
        <f t="shared" si="167"/>
        <v>1487</v>
      </c>
      <c r="B1488" s="11" t="s">
        <v>852</v>
      </c>
      <c r="C1488" t="str">
        <f ca="1">OFFSET(raw!$A$1,$A1488*2,0)</f>
        <v>Gulgong</v>
      </c>
      <c r="D1488">
        <f t="shared" si="161"/>
        <v>0</v>
      </c>
      <c r="E1488">
        <f>IF(D1488=0,0,SUM(D$2:D1488))</f>
        <v>0</v>
      </c>
      <c r="F1488">
        <f t="shared" si="162"/>
        <v>22</v>
      </c>
      <c r="G1488" s="5">
        <f t="shared" si="163"/>
        <v>0</v>
      </c>
      <c r="H1488">
        <v>2852</v>
      </c>
      <c r="I1488">
        <f t="shared" si="164"/>
        <v>0</v>
      </c>
      <c r="J1488">
        <f t="shared" si="165"/>
        <v>0</v>
      </c>
      <c r="K1488">
        <f>IF(J1488=0,0,SUM(J$2:J1488))</f>
        <v>0</v>
      </c>
      <c r="L1488">
        <f t="shared" si="166"/>
        <v>0</v>
      </c>
    </row>
    <row r="1489" spans="1:12">
      <c r="A1489">
        <f t="shared" si="167"/>
        <v>1488</v>
      </c>
      <c r="B1489" s="11" t="s">
        <v>2181</v>
      </c>
      <c r="C1489" t="str">
        <f ca="1">OFFSET(raw!$A$1,$A1489*2,0)</f>
        <v>Finley</v>
      </c>
      <c r="D1489">
        <f t="shared" si="161"/>
        <v>1</v>
      </c>
      <c r="E1489">
        <f ca="1">IF(D1489=0,0,SUM(D$2:D1489))</f>
        <v>883</v>
      </c>
      <c r="F1489">
        <f t="shared" si="162"/>
        <v>22</v>
      </c>
      <c r="G1489" s="5">
        <f t="shared" ca="1" si="163"/>
        <v>28.000000000000004</v>
      </c>
      <c r="H1489">
        <v>2713</v>
      </c>
      <c r="I1489">
        <f t="shared" si="164"/>
        <v>0</v>
      </c>
      <c r="J1489">
        <f t="shared" si="165"/>
        <v>0</v>
      </c>
      <c r="K1489">
        <f>IF(J1489=0,0,SUM(J$2:J1489))</f>
        <v>0</v>
      </c>
      <c r="L1489">
        <f t="shared" si="166"/>
        <v>0</v>
      </c>
    </row>
    <row r="1490" spans="1:12">
      <c r="A1490">
        <f t="shared" si="167"/>
        <v>1489</v>
      </c>
      <c r="B1490" s="11" t="s">
        <v>2182</v>
      </c>
      <c r="C1490" t="str">
        <f ca="1">OFFSET(raw!$A$1,$A1490*2,0)</f>
        <v>Millfield</v>
      </c>
      <c r="D1490">
        <f t="shared" si="161"/>
        <v>1</v>
      </c>
      <c r="E1490">
        <f ca="1">IF(D1490=0,0,SUM(D$2:D1490))</f>
        <v>884</v>
      </c>
      <c r="F1490">
        <f t="shared" si="162"/>
        <v>21</v>
      </c>
      <c r="G1490" s="5">
        <f t="shared" ca="1" si="163"/>
        <v>28.000000000000004</v>
      </c>
      <c r="H1490">
        <v>2325</v>
      </c>
      <c r="I1490">
        <f t="shared" si="164"/>
        <v>0</v>
      </c>
      <c r="J1490">
        <f t="shared" si="165"/>
        <v>0</v>
      </c>
      <c r="K1490">
        <f>IF(J1490=0,0,SUM(J$2:J1490))</f>
        <v>0</v>
      </c>
      <c r="L1490">
        <f t="shared" si="166"/>
        <v>0</v>
      </c>
    </row>
    <row r="1491" spans="1:12">
      <c r="A1491">
        <f t="shared" si="167"/>
        <v>1490</v>
      </c>
      <c r="B1491" s="11" t="s">
        <v>2184</v>
      </c>
      <c r="C1491" t="str">
        <f ca="1">OFFSET(raw!$A$1,$A1491*2,0)</f>
        <v>Bargo</v>
      </c>
      <c r="D1491">
        <f t="shared" si="161"/>
        <v>1</v>
      </c>
      <c r="E1491">
        <f ca="1">IF(D1491=0,0,SUM(D$2:D1491))</f>
        <v>885</v>
      </c>
      <c r="F1491">
        <f t="shared" si="162"/>
        <v>21</v>
      </c>
      <c r="G1491" s="5">
        <f t="shared" ca="1" si="163"/>
        <v>28.000000000000004</v>
      </c>
      <c r="H1491">
        <v>2574</v>
      </c>
      <c r="I1491">
        <f t="shared" si="164"/>
        <v>0</v>
      </c>
      <c r="J1491">
        <f t="shared" si="165"/>
        <v>0</v>
      </c>
      <c r="K1491">
        <f>IF(J1491=0,0,SUM(J$2:J1491))</f>
        <v>0</v>
      </c>
      <c r="L1491">
        <f t="shared" si="166"/>
        <v>0</v>
      </c>
    </row>
    <row r="1492" spans="1:12">
      <c r="A1492">
        <f t="shared" si="167"/>
        <v>1491</v>
      </c>
      <c r="B1492" s="11" t="s">
        <v>2186</v>
      </c>
      <c r="C1492" t="str">
        <f ca="1">OFFSET(raw!$A$1,$A1492*2,0)</f>
        <v>Berrigan</v>
      </c>
      <c r="D1492">
        <f t="shared" si="161"/>
        <v>1</v>
      </c>
      <c r="E1492">
        <f ca="1">IF(D1492=0,0,SUM(D$2:D1492))</f>
        <v>886</v>
      </c>
      <c r="F1492">
        <f t="shared" si="162"/>
        <v>21</v>
      </c>
      <c r="G1492" s="5">
        <f t="shared" ca="1" si="163"/>
        <v>28.000000000000004</v>
      </c>
      <c r="H1492">
        <v>2712</v>
      </c>
      <c r="I1492">
        <f t="shared" si="164"/>
        <v>0</v>
      </c>
      <c r="J1492">
        <f t="shared" si="165"/>
        <v>0</v>
      </c>
      <c r="K1492">
        <f>IF(J1492=0,0,SUM(J$2:J1492))</f>
        <v>0</v>
      </c>
      <c r="L1492">
        <f t="shared" si="166"/>
        <v>0</v>
      </c>
    </row>
    <row r="1493" spans="1:12">
      <c r="A1493">
        <f t="shared" si="167"/>
        <v>1492</v>
      </c>
      <c r="B1493" s="11" t="s">
        <v>2188</v>
      </c>
      <c r="C1493" t="str">
        <f ca="1">OFFSET(raw!$A$1,$A1493*2,0)</f>
        <v>Lithgow</v>
      </c>
      <c r="D1493">
        <f t="shared" si="161"/>
        <v>1</v>
      </c>
      <c r="E1493">
        <f ca="1">IF(D1493=0,0,SUM(D$2:D1493))</f>
        <v>887</v>
      </c>
      <c r="F1493">
        <f t="shared" si="162"/>
        <v>21</v>
      </c>
      <c r="G1493" s="5">
        <f t="shared" ca="1" si="163"/>
        <v>27</v>
      </c>
      <c r="H1493">
        <v>2790</v>
      </c>
      <c r="I1493">
        <f t="shared" si="164"/>
        <v>0</v>
      </c>
      <c r="J1493">
        <f t="shared" si="165"/>
        <v>0</v>
      </c>
      <c r="K1493">
        <f>IF(J1493=0,0,SUM(J$2:J1493))</f>
        <v>0</v>
      </c>
      <c r="L1493">
        <f t="shared" si="166"/>
        <v>0</v>
      </c>
    </row>
    <row r="1494" spans="1:12">
      <c r="A1494">
        <f t="shared" si="167"/>
        <v>1493</v>
      </c>
      <c r="B1494" s="11" t="s">
        <v>2189</v>
      </c>
      <c r="C1494" t="str">
        <f ca="1">OFFSET(raw!$A$1,$A1494*2,0)</f>
        <v>Largs</v>
      </c>
      <c r="D1494">
        <f t="shared" si="161"/>
        <v>1</v>
      </c>
      <c r="E1494">
        <f ca="1">IF(D1494=0,0,SUM(D$2:D1494))</f>
        <v>888</v>
      </c>
      <c r="F1494">
        <f t="shared" si="162"/>
        <v>21</v>
      </c>
      <c r="G1494" s="5">
        <f t="shared" ca="1" si="163"/>
        <v>27</v>
      </c>
      <c r="H1494">
        <v>2320</v>
      </c>
      <c r="I1494">
        <f t="shared" si="164"/>
        <v>0</v>
      </c>
      <c r="J1494">
        <f t="shared" si="165"/>
        <v>0</v>
      </c>
      <c r="K1494">
        <f>IF(J1494=0,0,SUM(J$2:J1494))</f>
        <v>0</v>
      </c>
      <c r="L1494">
        <f t="shared" si="166"/>
        <v>0</v>
      </c>
    </row>
    <row r="1495" spans="1:12">
      <c r="A1495">
        <f t="shared" si="167"/>
        <v>1494</v>
      </c>
      <c r="B1495" s="11" t="s">
        <v>2191</v>
      </c>
      <c r="C1495" t="str">
        <f ca="1">OFFSET(raw!$A$1,$A1495*2,0)</f>
        <v>Unanderra</v>
      </c>
      <c r="D1495">
        <f t="shared" si="161"/>
        <v>1</v>
      </c>
      <c r="E1495">
        <f ca="1">IF(D1495=0,0,SUM(D$2:D1495))</f>
        <v>889</v>
      </c>
      <c r="F1495">
        <f t="shared" si="162"/>
        <v>21</v>
      </c>
      <c r="G1495" s="5">
        <f t="shared" ca="1" si="163"/>
        <v>27</v>
      </c>
      <c r="H1495">
        <v>2526</v>
      </c>
      <c r="I1495">
        <f t="shared" si="164"/>
        <v>0</v>
      </c>
      <c r="J1495">
        <f t="shared" si="165"/>
        <v>0</v>
      </c>
      <c r="K1495">
        <f>IF(J1495=0,0,SUM(J$2:J1495))</f>
        <v>0</v>
      </c>
      <c r="L1495">
        <f t="shared" si="166"/>
        <v>0</v>
      </c>
    </row>
    <row r="1496" spans="1:12">
      <c r="A1496">
        <f t="shared" si="167"/>
        <v>1495</v>
      </c>
      <c r="B1496" s="11" t="s">
        <v>2192</v>
      </c>
      <c r="C1496" t="str">
        <f ca="1">OFFSET(raw!$A$1,$A1496*2,0)</f>
        <v>Thurgoona</v>
      </c>
      <c r="D1496">
        <f t="shared" si="161"/>
        <v>1</v>
      </c>
      <c r="E1496">
        <f ca="1">IF(D1496=0,0,SUM(D$2:D1496))</f>
        <v>890</v>
      </c>
      <c r="F1496">
        <f t="shared" si="162"/>
        <v>21</v>
      </c>
      <c r="G1496" s="5">
        <f t="shared" ca="1" si="163"/>
        <v>27</v>
      </c>
      <c r="H1496">
        <v>2640</v>
      </c>
      <c r="I1496">
        <f t="shared" si="164"/>
        <v>0</v>
      </c>
      <c r="J1496">
        <f t="shared" si="165"/>
        <v>0</v>
      </c>
      <c r="K1496">
        <f>IF(J1496=0,0,SUM(J$2:J1496))</f>
        <v>0</v>
      </c>
      <c r="L1496">
        <f t="shared" si="166"/>
        <v>0</v>
      </c>
    </row>
    <row r="1497" spans="1:12">
      <c r="A1497">
        <f t="shared" si="167"/>
        <v>1496</v>
      </c>
      <c r="B1497" s="11" t="s">
        <v>2193</v>
      </c>
      <c r="C1497" t="str">
        <f ca="1">OFFSET(raw!$A$1,$A1497*2,0)</f>
        <v>Barooga</v>
      </c>
      <c r="D1497">
        <f t="shared" si="161"/>
        <v>1</v>
      </c>
      <c r="E1497">
        <f ca="1">IF(D1497=0,0,SUM(D$2:D1497))</f>
        <v>891</v>
      </c>
      <c r="F1497">
        <f t="shared" si="162"/>
        <v>21</v>
      </c>
      <c r="G1497" s="5">
        <f t="shared" ca="1" si="163"/>
        <v>27</v>
      </c>
      <c r="H1497">
        <v>3644</v>
      </c>
      <c r="I1497">
        <f t="shared" si="164"/>
        <v>0</v>
      </c>
      <c r="J1497">
        <f t="shared" si="165"/>
        <v>0</v>
      </c>
      <c r="K1497">
        <f>IF(J1497=0,0,SUM(J$2:J1497))</f>
        <v>0</v>
      </c>
      <c r="L1497">
        <f t="shared" si="166"/>
        <v>0</v>
      </c>
    </row>
    <row r="1498" spans="1:12">
      <c r="A1498">
        <f t="shared" si="167"/>
        <v>1497</v>
      </c>
      <c r="B1498" s="11" t="s">
        <v>2195</v>
      </c>
      <c r="C1498" t="str">
        <f ca="1">OFFSET(raw!$A$1,$A1498*2,0)</f>
        <v>Eden</v>
      </c>
      <c r="D1498">
        <f t="shared" si="161"/>
        <v>1</v>
      </c>
      <c r="E1498">
        <f ca="1">IF(D1498=0,0,SUM(D$2:D1498))</f>
        <v>892</v>
      </c>
      <c r="F1498">
        <f t="shared" si="162"/>
        <v>21</v>
      </c>
      <c r="G1498" s="5">
        <f t="shared" ca="1" si="163"/>
        <v>27</v>
      </c>
      <c r="H1498">
        <v>2551</v>
      </c>
      <c r="I1498">
        <f t="shared" si="164"/>
        <v>0</v>
      </c>
      <c r="J1498">
        <f t="shared" si="165"/>
        <v>0</v>
      </c>
      <c r="K1498">
        <f>IF(J1498=0,0,SUM(J$2:J1498))</f>
        <v>0</v>
      </c>
      <c r="L1498">
        <f t="shared" si="166"/>
        <v>0</v>
      </c>
    </row>
    <row r="1499" spans="1:12">
      <c r="A1499">
        <f t="shared" si="167"/>
        <v>1498</v>
      </c>
      <c r="B1499" s="11" t="s">
        <v>2197</v>
      </c>
      <c r="C1499" t="str">
        <f ca="1">OFFSET(raw!$A$1,$A1499*2,0)</f>
        <v>Maclean</v>
      </c>
      <c r="D1499">
        <f t="shared" si="161"/>
        <v>1</v>
      </c>
      <c r="E1499">
        <f ca="1">IF(D1499=0,0,SUM(D$2:D1499))</f>
        <v>893</v>
      </c>
      <c r="F1499">
        <f t="shared" si="162"/>
        <v>21</v>
      </c>
      <c r="G1499" s="5">
        <f t="shared" ca="1" si="163"/>
        <v>27</v>
      </c>
      <c r="H1499">
        <v>2463</v>
      </c>
      <c r="I1499">
        <f t="shared" si="164"/>
        <v>0</v>
      </c>
      <c r="J1499">
        <f t="shared" si="165"/>
        <v>0</v>
      </c>
      <c r="K1499">
        <f>IF(J1499=0,0,SUM(J$2:J1499))</f>
        <v>0</v>
      </c>
      <c r="L1499">
        <f t="shared" si="166"/>
        <v>0</v>
      </c>
    </row>
    <row r="1500" spans="1:12">
      <c r="A1500">
        <f t="shared" si="167"/>
        <v>1499</v>
      </c>
      <c r="B1500" s="11" t="s">
        <v>2198</v>
      </c>
      <c r="C1500" t="str">
        <f ca="1">OFFSET(raw!$A$1,$A1500*2,0)</f>
        <v>Doonside</v>
      </c>
      <c r="D1500">
        <f t="shared" si="161"/>
        <v>1</v>
      </c>
      <c r="E1500">
        <f ca="1">IF(D1500=0,0,SUM(D$2:D1500))</f>
        <v>894</v>
      </c>
      <c r="F1500">
        <f t="shared" si="162"/>
        <v>21</v>
      </c>
      <c r="G1500" s="5">
        <f t="shared" ca="1" si="163"/>
        <v>27</v>
      </c>
      <c r="H1500">
        <v>2767</v>
      </c>
      <c r="I1500">
        <f t="shared" si="164"/>
        <v>0</v>
      </c>
      <c r="J1500">
        <f t="shared" si="165"/>
        <v>0</v>
      </c>
      <c r="K1500">
        <f>IF(J1500=0,0,SUM(J$2:J1500))</f>
        <v>0</v>
      </c>
      <c r="L1500">
        <f t="shared" si="166"/>
        <v>0</v>
      </c>
    </row>
    <row r="1501" spans="1:12">
      <c r="A1501">
        <f t="shared" si="167"/>
        <v>1500</v>
      </c>
      <c r="B1501" s="11" t="s">
        <v>2199</v>
      </c>
      <c r="C1501" t="str">
        <f ca="1">OFFSET(raw!$A$1,$A1501*2,0)</f>
        <v>Bomaderry</v>
      </c>
      <c r="D1501">
        <f t="shared" si="161"/>
        <v>1</v>
      </c>
      <c r="E1501">
        <f ca="1">IF(D1501=0,0,SUM(D$2:D1501))</f>
        <v>895</v>
      </c>
      <c r="F1501">
        <f t="shared" si="162"/>
        <v>21</v>
      </c>
      <c r="G1501" s="5">
        <f t="shared" ca="1" si="163"/>
        <v>27</v>
      </c>
      <c r="H1501">
        <v>2541</v>
      </c>
      <c r="I1501">
        <f t="shared" si="164"/>
        <v>0</v>
      </c>
      <c r="J1501">
        <f t="shared" si="165"/>
        <v>0</v>
      </c>
      <c r="K1501">
        <f>IF(J1501=0,0,SUM(J$2:J1501))</f>
        <v>0</v>
      </c>
      <c r="L1501">
        <f t="shared" si="166"/>
        <v>0</v>
      </c>
    </row>
    <row r="1502" spans="1:12">
      <c r="A1502">
        <f t="shared" si="167"/>
        <v>1501</v>
      </c>
      <c r="B1502" s="11" t="s">
        <v>2200</v>
      </c>
      <c r="C1502" t="str">
        <f ca="1">OFFSET(raw!$A$1,$A1502*2,0)</f>
        <v>Urunga</v>
      </c>
      <c r="D1502">
        <f t="shared" si="161"/>
        <v>1</v>
      </c>
      <c r="E1502">
        <f ca="1">IF(D1502=0,0,SUM(D$2:D1502))</f>
        <v>896</v>
      </c>
      <c r="F1502">
        <f t="shared" si="162"/>
        <v>21</v>
      </c>
      <c r="G1502" s="5">
        <f t="shared" ca="1" si="163"/>
        <v>27</v>
      </c>
      <c r="H1502">
        <v>2455</v>
      </c>
      <c r="I1502">
        <f t="shared" si="164"/>
        <v>0</v>
      </c>
      <c r="J1502">
        <f t="shared" si="165"/>
        <v>0</v>
      </c>
      <c r="K1502">
        <f>IF(J1502=0,0,SUM(J$2:J1502))</f>
        <v>0</v>
      </c>
      <c r="L1502">
        <f t="shared" si="166"/>
        <v>0</v>
      </c>
    </row>
    <row r="1503" spans="1:12">
      <c r="A1503">
        <f t="shared" si="167"/>
        <v>1502</v>
      </c>
      <c r="B1503" s="11" t="s">
        <v>2202</v>
      </c>
      <c r="C1503" t="str">
        <f ca="1">OFFSET(raw!$A$1,$A1503*2,0)</f>
        <v>Deniliquin</v>
      </c>
      <c r="D1503">
        <f t="shared" si="161"/>
        <v>1</v>
      </c>
      <c r="E1503">
        <f ca="1">IF(D1503=0,0,SUM(D$2:D1503))</f>
        <v>897</v>
      </c>
      <c r="F1503">
        <f t="shared" si="162"/>
        <v>21</v>
      </c>
      <c r="G1503" s="5">
        <f t="shared" ca="1" si="163"/>
        <v>27</v>
      </c>
      <c r="H1503">
        <v>2710</v>
      </c>
      <c r="I1503">
        <f t="shared" si="164"/>
        <v>0</v>
      </c>
      <c r="J1503">
        <f t="shared" si="165"/>
        <v>0</v>
      </c>
      <c r="K1503">
        <f>IF(J1503=0,0,SUM(J$2:J1503))</f>
        <v>0</v>
      </c>
      <c r="L1503">
        <f t="shared" si="166"/>
        <v>0</v>
      </c>
    </row>
    <row r="1504" spans="1:12">
      <c r="A1504">
        <f t="shared" si="167"/>
        <v>1503</v>
      </c>
      <c r="B1504" s="11" t="s">
        <v>2203</v>
      </c>
      <c r="C1504" t="str">
        <f ca="1">OFFSET(raw!$A$1,$A1504*2,0)</f>
        <v>Merrylands</v>
      </c>
      <c r="D1504">
        <f t="shared" si="161"/>
        <v>1</v>
      </c>
      <c r="E1504">
        <f ca="1">IF(D1504=0,0,SUM(D$2:D1504))</f>
        <v>898</v>
      </c>
      <c r="F1504">
        <f t="shared" si="162"/>
        <v>21</v>
      </c>
      <c r="G1504" s="5">
        <f t="shared" ca="1" si="163"/>
        <v>27</v>
      </c>
      <c r="H1504">
        <v>2160</v>
      </c>
      <c r="I1504">
        <f t="shared" si="164"/>
        <v>1</v>
      </c>
      <c r="J1504">
        <f t="shared" si="165"/>
        <v>1</v>
      </c>
      <c r="K1504">
        <f ca="1">IF(J1504=0,0,SUM(J$2:J1504))</f>
        <v>386</v>
      </c>
      <c r="L1504">
        <f t="shared" ca="1" si="166"/>
        <v>9</v>
      </c>
    </row>
    <row r="1505" spans="1:12">
      <c r="A1505">
        <f t="shared" si="167"/>
        <v>1504</v>
      </c>
      <c r="B1505" s="11" t="s">
        <v>2204</v>
      </c>
      <c r="C1505" t="str">
        <f ca="1">OFFSET(raw!$A$1,$A1505*2,0)</f>
        <v>South Grafton</v>
      </c>
      <c r="D1505">
        <f t="shared" si="161"/>
        <v>1</v>
      </c>
      <c r="E1505">
        <f ca="1">IF(D1505=0,0,SUM(D$2:D1505))</f>
        <v>899</v>
      </c>
      <c r="F1505">
        <f t="shared" si="162"/>
        <v>21</v>
      </c>
      <c r="G1505" s="5">
        <f t="shared" ca="1" si="163"/>
        <v>26</v>
      </c>
      <c r="H1505">
        <v>2460</v>
      </c>
      <c r="I1505">
        <f t="shared" si="164"/>
        <v>0</v>
      </c>
      <c r="J1505">
        <f t="shared" si="165"/>
        <v>0</v>
      </c>
      <c r="K1505">
        <f>IF(J1505=0,0,SUM(J$2:J1505))</f>
        <v>0</v>
      </c>
      <c r="L1505">
        <f t="shared" si="166"/>
        <v>0</v>
      </c>
    </row>
    <row r="1506" spans="1:12">
      <c r="A1506">
        <f t="shared" si="167"/>
        <v>1505</v>
      </c>
      <c r="B1506" s="11" t="s">
        <v>2205</v>
      </c>
      <c r="C1506" t="str">
        <f ca="1">OFFSET(raw!$A$1,$A1506*2,0)</f>
        <v>Crookwell</v>
      </c>
      <c r="D1506">
        <f t="shared" si="161"/>
        <v>1</v>
      </c>
      <c r="E1506">
        <f ca="1">IF(D1506=0,0,SUM(D$2:D1506))</f>
        <v>900</v>
      </c>
      <c r="F1506">
        <f t="shared" si="162"/>
        <v>21</v>
      </c>
      <c r="G1506" s="5">
        <f t="shared" ca="1" si="163"/>
        <v>26</v>
      </c>
      <c r="H1506">
        <v>2583</v>
      </c>
      <c r="I1506">
        <f t="shared" si="164"/>
        <v>0</v>
      </c>
      <c r="J1506">
        <f t="shared" si="165"/>
        <v>0</v>
      </c>
      <c r="K1506">
        <f>IF(J1506=0,0,SUM(J$2:J1506))</f>
        <v>0</v>
      </c>
      <c r="L1506">
        <f t="shared" si="166"/>
        <v>0</v>
      </c>
    </row>
    <row r="1507" spans="1:12">
      <c r="A1507">
        <f t="shared" si="167"/>
        <v>1506</v>
      </c>
      <c r="B1507" s="11" t="s">
        <v>2206</v>
      </c>
      <c r="C1507" t="str">
        <f ca="1">OFFSET(raw!$A$1,$A1507*2,0)</f>
        <v>Tamworth</v>
      </c>
      <c r="D1507">
        <f t="shared" si="161"/>
        <v>1</v>
      </c>
      <c r="E1507">
        <f ca="1">IF(D1507=0,0,SUM(D$2:D1507))</f>
        <v>901</v>
      </c>
      <c r="F1507">
        <f t="shared" si="162"/>
        <v>21</v>
      </c>
      <c r="G1507" s="5">
        <f t="shared" ca="1" si="163"/>
        <v>26</v>
      </c>
      <c r="H1507">
        <v>2340</v>
      </c>
      <c r="I1507">
        <f t="shared" si="164"/>
        <v>0</v>
      </c>
      <c r="J1507">
        <f t="shared" si="165"/>
        <v>0</v>
      </c>
      <c r="K1507">
        <f>IF(J1507=0,0,SUM(J$2:J1507))</f>
        <v>0</v>
      </c>
      <c r="L1507">
        <f t="shared" si="166"/>
        <v>0</v>
      </c>
    </row>
    <row r="1508" spans="1:12">
      <c r="A1508">
        <f t="shared" si="167"/>
        <v>1507</v>
      </c>
      <c r="B1508" s="11" t="s">
        <v>2207</v>
      </c>
      <c r="C1508" t="str">
        <f ca="1">OFFSET(raw!$A$1,$A1508*2,0)</f>
        <v>Bombala</v>
      </c>
      <c r="D1508">
        <f t="shared" si="161"/>
        <v>1</v>
      </c>
      <c r="E1508">
        <f ca="1">IF(D1508=0,0,SUM(D$2:D1508))</f>
        <v>902</v>
      </c>
      <c r="F1508">
        <f t="shared" si="162"/>
        <v>21</v>
      </c>
      <c r="G1508" s="5">
        <f t="shared" ca="1" si="163"/>
        <v>26</v>
      </c>
      <c r="H1508">
        <v>2632</v>
      </c>
      <c r="I1508">
        <f t="shared" si="164"/>
        <v>0</v>
      </c>
      <c r="J1508">
        <f t="shared" si="165"/>
        <v>0</v>
      </c>
      <c r="K1508">
        <f>IF(J1508=0,0,SUM(J$2:J1508))</f>
        <v>0</v>
      </c>
      <c r="L1508">
        <f t="shared" si="166"/>
        <v>0</v>
      </c>
    </row>
    <row r="1509" spans="1:12">
      <c r="A1509">
        <f t="shared" si="167"/>
        <v>1508</v>
      </c>
      <c r="B1509" s="11" t="s">
        <v>821</v>
      </c>
      <c r="C1509" t="str">
        <f ca="1">OFFSET(raw!$A$1,$A1509*2,0)</f>
        <v>Coonamble</v>
      </c>
      <c r="D1509">
        <f t="shared" si="161"/>
        <v>0</v>
      </c>
      <c r="E1509">
        <f>IF(D1509=0,0,SUM(D$2:D1509))</f>
        <v>0</v>
      </c>
      <c r="F1509">
        <f t="shared" si="162"/>
        <v>20</v>
      </c>
      <c r="G1509" s="5">
        <f t="shared" si="163"/>
        <v>0</v>
      </c>
      <c r="H1509">
        <v>2829</v>
      </c>
      <c r="I1509">
        <f t="shared" si="164"/>
        <v>0</v>
      </c>
      <c r="J1509">
        <f t="shared" si="165"/>
        <v>0</v>
      </c>
      <c r="K1509">
        <f>IF(J1509=0,0,SUM(J$2:J1509))</f>
        <v>0</v>
      </c>
      <c r="L1509">
        <f t="shared" si="166"/>
        <v>0</v>
      </c>
    </row>
    <row r="1510" spans="1:12">
      <c r="A1510">
        <f t="shared" si="167"/>
        <v>1509</v>
      </c>
      <c r="B1510" s="11" t="s">
        <v>2210</v>
      </c>
      <c r="C1510" t="str">
        <f ca="1">OFFSET(raw!$A$1,$A1510*2,0)</f>
        <v>Blue Haven</v>
      </c>
      <c r="D1510">
        <f t="shared" si="161"/>
        <v>1</v>
      </c>
      <c r="E1510">
        <f ca="1">IF(D1510=0,0,SUM(D$2:D1510))</f>
        <v>903</v>
      </c>
      <c r="F1510">
        <f t="shared" si="162"/>
        <v>20</v>
      </c>
      <c r="G1510" s="5">
        <f t="shared" ca="1" si="163"/>
        <v>26</v>
      </c>
      <c r="H1510">
        <v>2262</v>
      </c>
      <c r="I1510">
        <f t="shared" si="164"/>
        <v>0</v>
      </c>
      <c r="J1510">
        <f t="shared" si="165"/>
        <v>0</v>
      </c>
      <c r="K1510">
        <f>IF(J1510=0,0,SUM(J$2:J1510))</f>
        <v>0</v>
      </c>
      <c r="L1510">
        <f t="shared" si="166"/>
        <v>0</v>
      </c>
    </row>
    <row r="1511" spans="1:12">
      <c r="A1511">
        <f t="shared" si="167"/>
        <v>1510</v>
      </c>
      <c r="B1511" s="11" t="s">
        <v>2212</v>
      </c>
      <c r="C1511" t="str">
        <f ca="1">OFFSET(raw!$A$1,$A1511*2,0)</f>
        <v>Gunning</v>
      </c>
      <c r="D1511">
        <f t="shared" si="161"/>
        <v>1</v>
      </c>
      <c r="E1511">
        <f ca="1">IF(D1511=0,0,SUM(D$2:D1511))</f>
        <v>904</v>
      </c>
      <c r="F1511">
        <f t="shared" si="162"/>
        <v>20</v>
      </c>
      <c r="G1511" s="5">
        <f t="shared" ca="1" si="163"/>
        <v>26</v>
      </c>
      <c r="H1511">
        <v>2581</v>
      </c>
      <c r="I1511">
        <f t="shared" si="164"/>
        <v>0</v>
      </c>
      <c r="J1511">
        <f t="shared" si="165"/>
        <v>0</v>
      </c>
      <c r="K1511">
        <f>IF(J1511=0,0,SUM(J$2:J1511))</f>
        <v>0</v>
      </c>
      <c r="L1511">
        <f t="shared" si="166"/>
        <v>0</v>
      </c>
    </row>
    <row r="1512" spans="1:12">
      <c r="A1512">
        <f t="shared" si="167"/>
        <v>1511</v>
      </c>
      <c r="B1512" s="11" t="s">
        <v>2214</v>
      </c>
      <c r="C1512" t="str">
        <f ca="1">OFFSET(raw!$A$1,$A1512*2,0)</f>
        <v>Batehaven</v>
      </c>
      <c r="D1512">
        <f t="shared" si="161"/>
        <v>1</v>
      </c>
      <c r="E1512">
        <f ca="1">IF(D1512=0,0,SUM(D$2:D1512))</f>
        <v>905</v>
      </c>
      <c r="F1512">
        <f t="shared" si="162"/>
        <v>20</v>
      </c>
      <c r="G1512" s="5">
        <f t="shared" ca="1" si="163"/>
        <v>26</v>
      </c>
      <c r="H1512">
        <v>2536</v>
      </c>
      <c r="I1512">
        <f t="shared" si="164"/>
        <v>0</v>
      </c>
      <c r="J1512">
        <f t="shared" si="165"/>
        <v>0</v>
      </c>
      <c r="K1512">
        <f>IF(J1512=0,0,SUM(J$2:J1512))</f>
        <v>0</v>
      </c>
      <c r="L1512">
        <f t="shared" si="166"/>
        <v>0</v>
      </c>
    </row>
    <row r="1513" spans="1:12">
      <c r="A1513">
        <f t="shared" si="167"/>
        <v>1512</v>
      </c>
      <c r="B1513" s="11" t="s">
        <v>2215</v>
      </c>
      <c r="C1513" t="str">
        <f ca="1">OFFSET(raw!$A$1,$A1513*2,0)</f>
        <v>Gillieston Heights</v>
      </c>
      <c r="D1513">
        <f t="shared" si="161"/>
        <v>1</v>
      </c>
      <c r="E1513">
        <f ca="1">IF(D1513=0,0,SUM(D$2:D1513))</f>
        <v>906</v>
      </c>
      <c r="F1513">
        <f t="shared" si="162"/>
        <v>20</v>
      </c>
      <c r="G1513" s="5">
        <f t="shared" ca="1" si="163"/>
        <v>26</v>
      </c>
      <c r="H1513">
        <v>2321</v>
      </c>
      <c r="I1513">
        <f t="shared" si="164"/>
        <v>0</v>
      </c>
      <c r="J1513">
        <f t="shared" si="165"/>
        <v>0</v>
      </c>
      <c r="K1513">
        <f>IF(J1513=0,0,SUM(J$2:J1513))</f>
        <v>0</v>
      </c>
      <c r="L1513">
        <f t="shared" si="166"/>
        <v>0</v>
      </c>
    </row>
    <row r="1514" spans="1:12">
      <c r="A1514">
        <f t="shared" si="167"/>
        <v>1513</v>
      </c>
      <c r="B1514" s="11" t="s">
        <v>2217</v>
      </c>
      <c r="C1514" t="str">
        <f ca="1">OFFSET(raw!$A$1,$A1514*2,0)</f>
        <v>Tweed Heads</v>
      </c>
      <c r="D1514">
        <f t="shared" si="161"/>
        <v>1</v>
      </c>
      <c r="E1514">
        <f ca="1">IF(D1514=0,0,SUM(D$2:D1514))</f>
        <v>907</v>
      </c>
      <c r="F1514">
        <f t="shared" si="162"/>
        <v>20</v>
      </c>
      <c r="G1514" s="5">
        <f t="shared" ca="1" si="163"/>
        <v>26</v>
      </c>
      <c r="H1514">
        <v>2485</v>
      </c>
      <c r="I1514">
        <f t="shared" si="164"/>
        <v>0</v>
      </c>
      <c r="J1514">
        <f t="shared" si="165"/>
        <v>0</v>
      </c>
      <c r="K1514">
        <f>IF(J1514=0,0,SUM(J$2:J1514))</f>
        <v>0</v>
      </c>
      <c r="L1514">
        <f t="shared" si="166"/>
        <v>0</v>
      </c>
    </row>
    <row r="1515" spans="1:12">
      <c r="A1515">
        <f t="shared" si="167"/>
        <v>1514</v>
      </c>
      <c r="B1515" s="11" t="s">
        <v>2218</v>
      </c>
      <c r="C1515" t="str">
        <f ca="1">OFFSET(raw!$A$1,$A1515*2,0)</f>
        <v>Bossley Park</v>
      </c>
      <c r="D1515">
        <f t="shared" si="161"/>
        <v>1</v>
      </c>
      <c r="E1515">
        <f ca="1">IF(D1515=0,0,SUM(D$2:D1515))</f>
        <v>908</v>
      </c>
      <c r="F1515">
        <f t="shared" si="162"/>
        <v>20</v>
      </c>
      <c r="G1515" s="5">
        <f t="shared" ca="1" si="163"/>
        <v>26</v>
      </c>
      <c r="H1515">
        <v>2176</v>
      </c>
      <c r="I1515">
        <f t="shared" si="164"/>
        <v>1</v>
      </c>
      <c r="J1515">
        <f t="shared" si="165"/>
        <v>1</v>
      </c>
      <c r="K1515">
        <f ca="1">IF(J1515=0,0,SUM(J$2:J1515))</f>
        <v>387</v>
      </c>
      <c r="L1515">
        <f t="shared" ca="1" si="166"/>
        <v>9</v>
      </c>
    </row>
    <row r="1516" spans="1:12">
      <c r="A1516">
        <f t="shared" si="167"/>
        <v>1515</v>
      </c>
      <c r="B1516" s="11" t="s">
        <v>2219</v>
      </c>
      <c r="C1516" t="str">
        <f ca="1">OFFSET(raw!$A$1,$A1516*2,0)</f>
        <v>Werrington</v>
      </c>
      <c r="D1516">
        <f t="shared" si="161"/>
        <v>1</v>
      </c>
      <c r="E1516">
        <f ca="1">IF(D1516=0,0,SUM(D$2:D1516))</f>
        <v>909</v>
      </c>
      <c r="F1516">
        <f t="shared" si="162"/>
        <v>20</v>
      </c>
      <c r="G1516" s="5">
        <f t="shared" ca="1" si="163"/>
        <v>26</v>
      </c>
      <c r="H1516">
        <v>2747</v>
      </c>
      <c r="I1516">
        <f t="shared" si="164"/>
        <v>0</v>
      </c>
      <c r="J1516">
        <f t="shared" si="165"/>
        <v>0</v>
      </c>
      <c r="K1516">
        <f>IF(J1516=0,0,SUM(J$2:J1516))</f>
        <v>0</v>
      </c>
      <c r="L1516">
        <f t="shared" si="166"/>
        <v>0</v>
      </c>
    </row>
    <row r="1517" spans="1:12">
      <c r="A1517">
        <f t="shared" si="167"/>
        <v>1516</v>
      </c>
      <c r="B1517" s="11" t="s">
        <v>2220</v>
      </c>
      <c r="C1517" t="str">
        <f ca="1">OFFSET(raw!$A$1,$A1517*2,0)</f>
        <v>Ambarvale</v>
      </c>
      <c r="D1517">
        <f t="shared" si="161"/>
        <v>1</v>
      </c>
      <c r="E1517">
        <f ca="1">IF(D1517=0,0,SUM(D$2:D1517))</f>
        <v>910</v>
      </c>
      <c r="F1517">
        <f t="shared" si="162"/>
        <v>20</v>
      </c>
      <c r="G1517" s="5">
        <f t="shared" ca="1" si="163"/>
        <v>26</v>
      </c>
      <c r="H1517">
        <v>2560</v>
      </c>
      <c r="I1517">
        <f t="shared" si="164"/>
        <v>0</v>
      </c>
      <c r="J1517">
        <f t="shared" si="165"/>
        <v>0</v>
      </c>
      <c r="K1517">
        <f>IF(J1517=0,0,SUM(J$2:J1517))</f>
        <v>0</v>
      </c>
      <c r="L1517">
        <f t="shared" si="166"/>
        <v>0</v>
      </c>
    </row>
    <row r="1518" spans="1:12">
      <c r="A1518">
        <f t="shared" si="167"/>
        <v>1517</v>
      </c>
      <c r="B1518" s="11" t="s">
        <v>2222</v>
      </c>
      <c r="C1518" t="str">
        <f ca="1">OFFSET(raw!$A$1,$A1518*2,0)</f>
        <v>Austral</v>
      </c>
      <c r="D1518">
        <f t="shared" si="161"/>
        <v>1</v>
      </c>
      <c r="E1518">
        <f ca="1">IF(D1518=0,0,SUM(D$2:D1518))</f>
        <v>911</v>
      </c>
      <c r="F1518">
        <f t="shared" si="162"/>
        <v>20</v>
      </c>
      <c r="G1518" s="5">
        <f t="shared" ca="1" si="163"/>
        <v>26</v>
      </c>
      <c r="H1518">
        <v>2179</v>
      </c>
      <c r="I1518">
        <f t="shared" si="164"/>
        <v>1</v>
      </c>
      <c r="J1518">
        <f t="shared" si="165"/>
        <v>1</v>
      </c>
      <c r="K1518">
        <f ca="1">IF(J1518=0,0,SUM(J$2:J1518))</f>
        <v>388</v>
      </c>
      <c r="L1518">
        <f t="shared" ca="1" si="166"/>
        <v>8</v>
      </c>
    </row>
    <row r="1519" spans="1:12">
      <c r="A1519">
        <f t="shared" si="167"/>
        <v>1518</v>
      </c>
      <c r="B1519" s="11" t="s">
        <v>2223</v>
      </c>
      <c r="C1519" t="str">
        <f ca="1">OFFSET(raw!$A$1,$A1519*2,0)</f>
        <v>Brunswick Heads</v>
      </c>
      <c r="D1519">
        <f t="shared" si="161"/>
        <v>1</v>
      </c>
      <c r="E1519">
        <f ca="1">IF(D1519=0,0,SUM(D$2:D1519))</f>
        <v>912</v>
      </c>
      <c r="F1519">
        <f t="shared" si="162"/>
        <v>20</v>
      </c>
      <c r="G1519" s="5">
        <f t="shared" ca="1" si="163"/>
        <v>25</v>
      </c>
      <c r="H1519">
        <v>2483</v>
      </c>
      <c r="I1519">
        <f t="shared" si="164"/>
        <v>0</v>
      </c>
      <c r="J1519">
        <f t="shared" si="165"/>
        <v>0</v>
      </c>
      <c r="K1519">
        <f>IF(J1519=0,0,SUM(J$2:J1519))</f>
        <v>0</v>
      </c>
      <c r="L1519">
        <f t="shared" si="166"/>
        <v>0</v>
      </c>
    </row>
    <row r="1520" spans="1:12">
      <c r="A1520">
        <f t="shared" si="167"/>
        <v>1519</v>
      </c>
      <c r="B1520" s="11" t="s">
        <v>2225</v>
      </c>
      <c r="C1520" t="str">
        <f ca="1">OFFSET(raw!$A$1,$A1520*2,0)</f>
        <v>Wyee</v>
      </c>
      <c r="D1520">
        <f t="shared" si="161"/>
        <v>1</v>
      </c>
      <c r="E1520">
        <f ca="1">IF(D1520=0,0,SUM(D$2:D1520))</f>
        <v>913</v>
      </c>
      <c r="F1520">
        <f t="shared" si="162"/>
        <v>20</v>
      </c>
      <c r="G1520" s="5">
        <f t="shared" ca="1" si="163"/>
        <v>25</v>
      </c>
      <c r="H1520">
        <v>2259</v>
      </c>
      <c r="I1520">
        <f t="shared" si="164"/>
        <v>0</v>
      </c>
      <c r="J1520">
        <f t="shared" si="165"/>
        <v>0</v>
      </c>
      <c r="K1520">
        <f>IF(J1520=0,0,SUM(J$2:J1520))</f>
        <v>0</v>
      </c>
      <c r="L1520">
        <f t="shared" si="166"/>
        <v>0</v>
      </c>
    </row>
    <row r="1521" spans="1:12">
      <c r="A1521">
        <f t="shared" si="167"/>
        <v>1520</v>
      </c>
      <c r="B1521" s="11" t="s">
        <v>2227</v>
      </c>
      <c r="C1521" t="str">
        <f ca="1">OFFSET(raw!$A$1,$A1521*2,0)</f>
        <v>Greta</v>
      </c>
      <c r="D1521">
        <f t="shared" si="161"/>
        <v>1</v>
      </c>
      <c r="E1521">
        <f ca="1">IF(D1521=0,0,SUM(D$2:D1521))</f>
        <v>914</v>
      </c>
      <c r="F1521">
        <f t="shared" si="162"/>
        <v>20</v>
      </c>
      <c r="G1521" s="5">
        <f t="shared" ca="1" si="163"/>
        <v>25</v>
      </c>
      <c r="H1521">
        <v>2334</v>
      </c>
      <c r="I1521">
        <f t="shared" si="164"/>
        <v>0</v>
      </c>
      <c r="J1521">
        <f t="shared" si="165"/>
        <v>0</v>
      </c>
      <c r="K1521">
        <f>IF(J1521=0,0,SUM(J$2:J1521))</f>
        <v>0</v>
      </c>
      <c r="L1521">
        <f t="shared" si="166"/>
        <v>0</v>
      </c>
    </row>
    <row r="1522" spans="1:12">
      <c r="A1522">
        <f t="shared" si="167"/>
        <v>1521</v>
      </c>
      <c r="B1522" s="11" t="s">
        <v>2229</v>
      </c>
      <c r="C1522" t="str">
        <f ca="1">OFFSET(raw!$A$1,$A1522*2,0)</f>
        <v>Dubbo</v>
      </c>
      <c r="D1522">
        <f t="shared" si="161"/>
        <v>1</v>
      </c>
      <c r="E1522">
        <f ca="1">IF(D1522=0,0,SUM(D$2:D1522))</f>
        <v>915</v>
      </c>
      <c r="F1522">
        <f t="shared" si="162"/>
        <v>20</v>
      </c>
      <c r="G1522" s="5">
        <f t="shared" ca="1" si="163"/>
        <v>25</v>
      </c>
      <c r="H1522">
        <v>2830</v>
      </c>
      <c r="I1522">
        <f t="shared" si="164"/>
        <v>0</v>
      </c>
      <c r="J1522">
        <f t="shared" si="165"/>
        <v>0</v>
      </c>
      <c r="K1522">
        <f>IF(J1522=0,0,SUM(J$2:J1522))</f>
        <v>0</v>
      </c>
      <c r="L1522">
        <f t="shared" si="166"/>
        <v>0</v>
      </c>
    </row>
    <row r="1523" spans="1:12">
      <c r="A1523">
        <f t="shared" si="167"/>
        <v>1522</v>
      </c>
      <c r="B1523" s="11" t="s">
        <v>2230</v>
      </c>
      <c r="C1523" t="str">
        <f ca="1">OFFSET(raw!$A$1,$A1523*2,0)</f>
        <v>Boorowa</v>
      </c>
      <c r="D1523">
        <f t="shared" si="161"/>
        <v>0</v>
      </c>
      <c r="E1523">
        <f>IF(D1523=0,0,SUM(D$2:D1523))</f>
        <v>0</v>
      </c>
      <c r="F1523">
        <f t="shared" si="162"/>
        <v>20</v>
      </c>
      <c r="G1523" s="5">
        <f t="shared" si="163"/>
        <v>0</v>
      </c>
      <c r="H1523">
        <v>2586</v>
      </c>
      <c r="I1523">
        <f t="shared" si="164"/>
        <v>0</v>
      </c>
      <c r="J1523">
        <f t="shared" si="165"/>
        <v>0</v>
      </c>
      <c r="K1523">
        <f>IF(J1523=0,0,SUM(J$2:J1523))</f>
        <v>0</v>
      </c>
      <c r="L1523">
        <f t="shared" si="166"/>
        <v>0</v>
      </c>
    </row>
    <row r="1524" spans="1:12">
      <c r="A1524">
        <f t="shared" si="167"/>
        <v>1523</v>
      </c>
      <c r="B1524" s="11" t="s">
        <v>2231</v>
      </c>
      <c r="C1524" t="str">
        <f ca="1">OFFSET(raw!$A$1,$A1524*2,0)</f>
        <v>Cowra</v>
      </c>
      <c r="D1524">
        <f t="shared" si="161"/>
        <v>1</v>
      </c>
      <c r="E1524">
        <f ca="1">IF(D1524=0,0,SUM(D$2:D1524))</f>
        <v>916</v>
      </c>
      <c r="F1524">
        <f t="shared" si="162"/>
        <v>20</v>
      </c>
      <c r="G1524" s="5">
        <f t="shared" ca="1" si="163"/>
        <v>25</v>
      </c>
      <c r="H1524">
        <v>2794</v>
      </c>
      <c r="I1524">
        <f t="shared" si="164"/>
        <v>0</v>
      </c>
      <c r="J1524">
        <f t="shared" si="165"/>
        <v>0</v>
      </c>
      <c r="K1524">
        <f>IF(J1524=0,0,SUM(J$2:J1524))</f>
        <v>0</v>
      </c>
      <c r="L1524">
        <f t="shared" si="166"/>
        <v>0</v>
      </c>
    </row>
    <row r="1525" spans="1:12">
      <c r="A1525">
        <f t="shared" si="167"/>
        <v>1524</v>
      </c>
      <c r="B1525" s="11" t="s">
        <v>2232</v>
      </c>
      <c r="C1525" t="str">
        <f ca="1">OFFSET(raw!$A$1,$A1525*2,0)</f>
        <v>Guildford</v>
      </c>
      <c r="D1525">
        <f t="shared" si="161"/>
        <v>1</v>
      </c>
      <c r="E1525">
        <f ca="1">IF(D1525=0,0,SUM(D$2:D1525))</f>
        <v>917</v>
      </c>
      <c r="F1525">
        <f t="shared" si="162"/>
        <v>20</v>
      </c>
      <c r="G1525" s="5">
        <f t="shared" ca="1" si="163"/>
        <v>25</v>
      </c>
      <c r="H1525">
        <v>2161</v>
      </c>
      <c r="I1525">
        <f t="shared" si="164"/>
        <v>1</v>
      </c>
      <c r="J1525">
        <f t="shared" si="165"/>
        <v>1</v>
      </c>
      <c r="K1525">
        <f ca="1">IF(J1525=0,0,SUM(J$2:J1525))</f>
        <v>389</v>
      </c>
      <c r="L1525">
        <f t="shared" ca="1" si="166"/>
        <v>8</v>
      </c>
    </row>
    <row r="1526" spans="1:12">
      <c r="A1526">
        <f t="shared" si="167"/>
        <v>1525</v>
      </c>
      <c r="B1526" s="11" t="s">
        <v>2233</v>
      </c>
      <c r="C1526" t="str">
        <f ca="1">OFFSET(raw!$A$1,$A1526*2,0)</f>
        <v>St Marys</v>
      </c>
      <c r="D1526">
        <f t="shared" si="161"/>
        <v>1</v>
      </c>
      <c r="E1526">
        <f ca="1">IF(D1526=0,0,SUM(D$2:D1526))</f>
        <v>918</v>
      </c>
      <c r="F1526">
        <f t="shared" si="162"/>
        <v>20</v>
      </c>
      <c r="G1526" s="5">
        <f t="shared" ca="1" si="163"/>
        <v>25</v>
      </c>
      <c r="H1526">
        <v>2760</v>
      </c>
      <c r="I1526">
        <f t="shared" si="164"/>
        <v>0</v>
      </c>
      <c r="J1526">
        <f t="shared" si="165"/>
        <v>0</v>
      </c>
      <c r="K1526">
        <f>IF(J1526=0,0,SUM(J$2:J1526))</f>
        <v>0</v>
      </c>
      <c r="L1526">
        <f t="shared" si="166"/>
        <v>0</v>
      </c>
    </row>
    <row r="1527" spans="1:12">
      <c r="A1527">
        <f t="shared" si="167"/>
        <v>1526</v>
      </c>
      <c r="B1527" s="11" t="s">
        <v>2234</v>
      </c>
      <c r="C1527" t="str">
        <f ca="1">OFFSET(raw!$A$1,$A1527*2,0)</f>
        <v>Concord West</v>
      </c>
      <c r="D1527">
        <f t="shared" si="161"/>
        <v>1</v>
      </c>
      <c r="E1527">
        <f ca="1">IF(D1527=0,0,SUM(D$2:D1527))</f>
        <v>919</v>
      </c>
      <c r="F1527">
        <f t="shared" si="162"/>
        <v>20</v>
      </c>
      <c r="G1527" s="5">
        <f t="shared" ca="1" si="163"/>
        <v>25</v>
      </c>
      <c r="H1527">
        <v>2138</v>
      </c>
      <c r="I1527">
        <f t="shared" si="164"/>
        <v>1</v>
      </c>
      <c r="J1527">
        <f t="shared" si="165"/>
        <v>1</v>
      </c>
      <c r="K1527">
        <f ca="1">IF(J1527=0,0,SUM(J$2:J1527))</f>
        <v>390</v>
      </c>
      <c r="L1527">
        <f t="shared" ca="1" si="166"/>
        <v>8</v>
      </c>
    </row>
    <row r="1528" spans="1:12">
      <c r="A1528">
        <f t="shared" si="167"/>
        <v>1527</v>
      </c>
      <c r="B1528" s="11" t="s">
        <v>2235</v>
      </c>
      <c r="C1528" t="str">
        <f ca="1">OFFSET(raw!$A$1,$A1528*2,0)</f>
        <v>Condong</v>
      </c>
      <c r="D1528">
        <f t="shared" si="161"/>
        <v>1</v>
      </c>
      <c r="E1528">
        <f ca="1">IF(D1528=0,0,SUM(D$2:D1528))</f>
        <v>920</v>
      </c>
      <c r="F1528">
        <f t="shared" si="162"/>
        <v>19</v>
      </c>
      <c r="G1528" s="5">
        <f t="shared" ca="1" si="163"/>
        <v>25</v>
      </c>
      <c r="H1528">
        <v>2484</v>
      </c>
      <c r="I1528">
        <f t="shared" si="164"/>
        <v>0</v>
      </c>
      <c r="J1528">
        <f t="shared" si="165"/>
        <v>0</v>
      </c>
      <c r="K1528">
        <f>IF(J1528=0,0,SUM(J$2:J1528))</f>
        <v>0</v>
      </c>
      <c r="L1528">
        <f t="shared" si="166"/>
        <v>0</v>
      </c>
    </row>
    <row r="1529" spans="1:12">
      <c r="A1529">
        <f t="shared" si="167"/>
        <v>1528</v>
      </c>
      <c r="B1529" s="11" t="s">
        <v>2237</v>
      </c>
      <c r="C1529" t="str">
        <f ca="1">OFFSET(raw!$A$1,$A1529*2,0)</f>
        <v>Tahmoor</v>
      </c>
      <c r="D1529">
        <f t="shared" si="161"/>
        <v>1</v>
      </c>
      <c r="E1529">
        <f ca="1">IF(D1529=0,0,SUM(D$2:D1529))</f>
        <v>921</v>
      </c>
      <c r="F1529">
        <f t="shared" si="162"/>
        <v>19</v>
      </c>
      <c r="G1529" s="5">
        <f t="shared" ca="1" si="163"/>
        <v>25</v>
      </c>
      <c r="H1529">
        <v>2573</v>
      </c>
      <c r="I1529">
        <f t="shared" si="164"/>
        <v>0</v>
      </c>
      <c r="J1529">
        <f t="shared" si="165"/>
        <v>0</v>
      </c>
      <c r="K1529">
        <f>IF(J1529=0,0,SUM(J$2:J1529))</f>
        <v>0</v>
      </c>
      <c r="L1529">
        <f t="shared" si="166"/>
        <v>0</v>
      </c>
    </row>
    <row r="1530" spans="1:12">
      <c r="A1530">
        <f t="shared" si="167"/>
        <v>1529</v>
      </c>
      <c r="B1530" s="11" t="s">
        <v>2238</v>
      </c>
      <c r="C1530" t="str">
        <f ca="1">OFFSET(raw!$A$1,$A1530*2,0)</f>
        <v>Tumut</v>
      </c>
      <c r="D1530">
        <f t="shared" si="161"/>
        <v>1</v>
      </c>
      <c r="E1530">
        <f ca="1">IF(D1530=0,0,SUM(D$2:D1530))</f>
        <v>922</v>
      </c>
      <c r="F1530">
        <f t="shared" si="162"/>
        <v>19</v>
      </c>
      <c r="G1530" s="5">
        <f t="shared" ca="1" si="163"/>
        <v>25</v>
      </c>
      <c r="H1530">
        <v>2720</v>
      </c>
      <c r="I1530">
        <f t="shared" si="164"/>
        <v>0</v>
      </c>
      <c r="J1530">
        <f t="shared" si="165"/>
        <v>0</v>
      </c>
      <c r="K1530">
        <f>IF(J1530=0,0,SUM(J$2:J1530))</f>
        <v>0</v>
      </c>
      <c r="L1530">
        <f t="shared" si="166"/>
        <v>0</v>
      </c>
    </row>
    <row r="1531" spans="1:12">
      <c r="A1531">
        <f t="shared" si="167"/>
        <v>1530</v>
      </c>
      <c r="B1531" s="11" t="s">
        <v>2239</v>
      </c>
      <c r="C1531" t="str">
        <f ca="1">OFFSET(raw!$A$1,$A1531*2,0)</f>
        <v>Bungendore</v>
      </c>
      <c r="D1531">
        <f t="shared" si="161"/>
        <v>1</v>
      </c>
      <c r="E1531">
        <f ca="1">IF(D1531=0,0,SUM(D$2:D1531))</f>
        <v>923</v>
      </c>
      <c r="F1531">
        <f t="shared" si="162"/>
        <v>19</v>
      </c>
      <c r="G1531" s="5">
        <f t="shared" ca="1" si="163"/>
        <v>25</v>
      </c>
      <c r="H1531">
        <v>2621</v>
      </c>
      <c r="I1531">
        <f t="shared" si="164"/>
        <v>0</v>
      </c>
      <c r="J1531">
        <f t="shared" si="165"/>
        <v>0</v>
      </c>
      <c r="K1531">
        <f>IF(J1531=0,0,SUM(J$2:J1531))</f>
        <v>0</v>
      </c>
      <c r="L1531">
        <f t="shared" si="166"/>
        <v>0</v>
      </c>
    </row>
    <row r="1532" spans="1:12">
      <c r="A1532">
        <f t="shared" si="167"/>
        <v>1531</v>
      </c>
      <c r="B1532" s="11" t="s">
        <v>2241</v>
      </c>
      <c r="C1532" t="str">
        <f ca="1">OFFSET(raw!$A$1,$A1532*2,0)</f>
        <v>Ermington</v>
      </c>
      <c r="D1532">
        <f t="shared" si="161"/>
        <v>1</v>
      </c>
      <c r="E1532">
        <f ca="1">IF(D1532=0,0,SUM(D$2:D1532))</f>
        <v>924</v>
      </c>
      <c r="F1532">
        <f t="shared" si="162"/>
        <v>19</v>
      </c>
      <c r="G1532" s="5">
        <f t="shared" ca="1" si="163"/>
        <v>24</v>
      </c>
      <c r="H1532">
        <v>2115</v>
      </c>
      <c r="I1532">
        <f t="shared" si="164"/>
        <v>1</v>
      </c>
      <c r="J1532">
        <f t="shared" si="165"/>
        <v>1</v>
      </c>
      <c r="K1532">
        <f ca="1">IF(J1532=0,0,SUM(J$2:J1532))</f>
        <v>391</v>
      </c>
      <c r="L1532">
        <f t="shared" ca="1" si="166"/>
        <v>8</v>
      </c>
    </row>
    <row r="1533" spans="1:12">
      <c r="A1533">
        <f t="shared" si="167"/>
        <v>1532</v>
      </c>
      <c r="B1533" s="11" t="s">
        <v>2242</v>
      </c>
      <c r="C1533" t="str">
        <f ca="1">OFFSET(raw!$A$1,$A1533*2,0)</f>
        <v>Hassall Grove</v>
      </c>
      <c r="D1533">
        <f t="shared" si="161"/>
        <v>1</v>
      </c>
      <c r="E1533">
        <f ca="1">IF(D1533=0,0,SUM(D$2:D1533))</f>
        <v>925</v>
      </c>
      <c r="F1533">
        <f t="shared" si="162"/>
        <v>19</v>
      </c>
      <c r="G1533" s="5">
        <f t="shared" ca="1" si="163"/>
        <v>24</v>
      </c>
      <c r="H1533">
        <v>2761</v>
      </c>
      <c r="I1533">
        <f t="shared" si="164"/>
        <v>0</v>
      </c>
      <c r="J1533">
        <f t="shared" si="165"/>
        <v>0</v>
      </c>
      <c r="K1533">
        <f>IF(J1533=0,0,SUM(J$2:J1533))</f>
        <v>0</v>
      </c>
      <c r="L1533">
        <f t="shared" si="166"/>
        <v>0</v>
      </c>
    </row>
    <row r="1534" spans="1:12">
      <c r="A1534">
        <f t="shared" si="167"/>
        <v>1533</v>
      </c>
      <c r="B1534" s="11" t="s">
        <v>2244</v>
      </c>
      <c r="C1534" t="str">
        <f ca="1">OFFSET(raw!$A$1,$A1534*2,0)</f>
        <v>Tullimbar</v>
      </c>
      <c r="D1534">
        <f t="shared" si="161"/>
        <v>1</v>
      </c>
      <c r="E1534">
        <f ca="1">IF(D1534=0,0,SUM(D$2:D1534))</f>
        <v>926</v>
      </c>
      <c r="F1534">
        <f t="shared" si="162"/>
        <v>19</v>
      </c>
      <c r="G1534" s="5">
        <f t="shared" ca="1" si="163"/>
        <v>24</v>
      </c>
      <c r="H1534">
        <v>2527</v>
      </c>
      <c r="I1534">
        <f t="shared" si="164"/>
        <v>0</v>
      </c>
      <c r="J1534">
        <f t="shared" si="165"/>
        <v>0</v>
      </c>
      <c r="K1534">
        <f>IF(J1534=0,0,SUM(J$2:J1534))</f>
        <v>0</v>
      </c>
      <c r="L1534">
        <f t="shared" si="166"/>
        <v>0</v>
      </c>
    </row>
    <row r="1535" spans="1:12">
      <c r="A1535">
        <f t="shared" si="167"/>
        <v>1534</v>
      </c>
      <c r="B1535" s="11" t="s">
        <v>2246</v>
      </c>
      <c r="C1535" t="str">
        <f ca="1">OFFSET(raw!$A$1,$A1535*2,0)</f>
        <v>Greenacre</v>
      </c>
      <c r="D1535">
        <f t="shared" si="161"/>
        <v>1</v>
      </c>
      <c r="E1535">
        <f ca="1">IF(D1535=0,0,SUM(D$2:D1535))</f>
        <v>927</v>
      </c>
      <c r="F1535">
        <f t="shared" si="162"/>
        <v>19</v>
      </c>
      <c r="G1535" s="5">
        <f t="shared" ca="1" si="163"/>
        <v>24</v>
      </c>
      <c r="H1535">
        <v>2190</v>
      </c>
      <c r="I1535">
        <f t="shared" si="164"/>
        <v>1</v>
      </c>
      <c r="J1535">
        <f t="shared" si="165"/>
        <v>1</v>
      </c>
      <c r="K1535">
        <f ca="1">IF(J1535=0,0,SUM(J$2:J1535))</f>
        <v>392</v>
      </c>
      <c r="L1535">
        <f t="shared" ca="1" si="166"/>
        <v>7.0000000000000009</v>
      </c>
    </row>
    <row r="1536" spans="1:12">
      <c r="A1536">
        <f t="shared" si="167"/>
        <v>1535</v>
      </c>
      <c r="B1536" s="11" t="s">
        <v>2247</v>
      </c>
      <c r="C1536" t="str">
        <f ca="1">OFFSET(raw!$A$1,$A1536*2,0)</f>
        <v>Tenterfield</v>
      </c>
      <c r="D1536">
        <f t="shared" si="161"/>
        <v>1</v>
      </c>
      <c r="E1536">
        <f ca="1">IF(D1536=0,0,SUM(D$2:D1536))</f>
        <v>928</v>
      </c>
      <c r="F1536">
        <f t="shared" si="162"/>
        <v>19</v>
      </c>
      <c r="G1536" s="5">
        <f t="shared" ca="1" si="163"/>
        <v>24</v>
      </c>
      <c r="H1536">
        <v>2372</v>
      </c>
      <c r="I1536">
        <f t="shared" si="164"/>
        <v>0</v>
      </c>
      <c r="J1536">
        <f t="shared" si="165"/>
        <v>0</v>
      </c>
      <c r="K1536">
        <f>IF(J1536=0,0,SUM(J$2:J1536))</f>
        <v>0</v>
      </c>
      <c r="L1536">
        <f t="shared" si="166"/>
        <v>0</v>
      </c>
    </row>
    <row r="1537" spans="1:12">
      <c r="A1537">
        <f t="shared" si="167"/>
        <v>1536</v>
      </c>
      <c r="B1537" s="11" t="s">
        <v>2248</v>
      </c>
      <c r="C1537" t="str">
        <f ca="1">OFFSET(raw!$A$1,$A1537*2,0)</f>
        <v>Singleton</v>
      </c>
      <c r="D1537">
        <f t="shared" si="161"/>
        <v>1</v>
      </c>
      <c r="E1537">
        <f ca="1">IF(D1537=0,0,SUM(D$2:D1537))</f>
        <v>929</v>
      </c>
      <c r="F1537">
        <f t="shared" si="162"/>
        <v>19</v>
      </c>
      <c r="G1537" s="5">
        <f t="shared" ca="1" si="163"/>
        <v>24</v>
      </c>
      <c r="H1537">
        <v>2330</v>
      </c>
      <c r="I1537">
        <f t="shared" si="164"/>
        <v>0</v>
      </c>
      <c r="J1537">
        <f t="shared" si="165"/>
        <v>0</v>
      </c>
      <c r="K1537">
        <f>IF(J1537=0,0,SUM(J$2:J1537))</f>
        <v>0</v>
      </c>
      <c r="L1537">
        <f t="shared" si="166"/>
        <v>0</v>
      </c>
    </row>
    <row r="1538" spans="1:12">
      <c r="A1538">
        <f t="shared" si="167"/>
        <v>1537</v>
      </c>
      <c r="B1538" s="11" t="s">
        <v>2249</v>
      </c>
      <c r="C1538" t="str">
        <f ca="1">OFFSET(raw!$A$1,$A1538*2,0)</f>
        <v>St Clair</v>
      </c>
      <c r="D1538">
        <f t="shared" si="161"/>
        <v>1</v>
      </c>
      <c r="E1538">
        <f ca="1">IF(D1538=0,0,SUM(D$2:D1538))</f>
        <v>930</v>
      </c>
      <c r="F1538">
        <f t="shared" si="162"/>
        <v>19</v>
      </c>
      <c r="G1538" s="5">
        <f t="shared" ca="1" si="163"/>
        <v>24</v>
      </c>
      <c r="H1538">
        <v>2330</v>
      </c>
      <c r="I1538">
        <f t="shared" si="164"/>
        <v>0</v>
      </c>
      <c r="J1538">
        <f t="shared" si="165"/>
        <v>0</v>
      </c>
      <c r="K1538">
        <f>IF(J1538=0,0,SUM(J$2:J1538))</f>
        <v>0</v>
      </c>
      <c r="L1538">
        <f t="shared" si="166"/>
        <v>0</v>
      </c>
    </row>
    <row r="1539" spans="1:12">
      <c r="A1539">
        <f t="shared" si="167"/>
        <v>1538</v>
      </c>
      <c r="B1539" s="11" t="s">
        <v>2250</v>
      </c>
      <c r="C1539" t="str">
        <f ca="1">OFFSET(raw!$A$1,$A1539*2,0)</f>
        <v>Bellbird</v>
      </c>
      <c r="D1539">
        <f t="shared" ref="D1539:D1602" si="168">IF(ISNUMBER(FIND("Public",B1539)),1,0)</f>
        <v>1</v>
      </c>
      <c r="E1539">
        <f ca="1">IF(D1539=0,0,SUM(D$2:D1539))</f>
        <v>931</v>
      </c>
      <c r="F1539">
        <f t="shared" ref="F1539:F1602" si="169">100-ROUND(A1539/MAX(A:A)*100, 0)</f>
        <v>19</v>
      </c>
      <c r="G1539" s="5">
        <f t="shared" ref="G1539:G1602" ca="1" si="170">IF(E1539=0,0,ROUND(1-E1539/MAX(E$2:E$1897),2))*100</f>
        <v>24</v>
      </c>
      <c r="H1539">
        <v>2325</v>
      </c>
      <c r="I1539">
        <f t="shared" ref="I1539:I1602" si="171">IFERROR(IF(H1539&lt;2250,1,0),0)</f>
        <v>0</v>
      </c>
      <c r="J1539">
        <f t="shared" ref="J1539:J1602" si="172">I1539*D1539</f>
        <v>0</v>
      </c>
      <c r="K1539">
        <f>IF(J1539=0,0,SUM(J$2:J1539))</f>
        <v>0</v>
      </c>
      <c r="L1539">
        <f t="shared" ref="L1539:L1602" si="173">IF(K1539=0,0,ROUND(1-K1539/MAX(K$2:K$1897),2))*100</f>
        <v>0</v>
      </c>
    </row>
    <row r="1540" spans="1:12">
      <c r="A1540">
        <f t="shared" ref="A1540:A1603" si="174">A1539+1</f>
        <v>1539</v>
      </c>
      <c r="B1540" s="11" t="s">
        <v>2252</v>
      </c>
      <c r="C1540" t="str">
        <f ca="1">OFFSET(raw!$A$1,$A1540*2,0)</f>
        <v>Bega</v>
      </c>
      <c r="D1540">
        <f t="shared" si="168"/>
        <v>1</v>
      </c>
      <c r="E1540">
        <f ca="1">IF(D1540=0,0,SUM(D$2:D1540))</f>
        <v>932</v>
      </c>
      <c r="F1540">
        <f t="shared" si="169"/>
        <v>19</v>
      </c>
      <c r="G1540" s="5">
        <f t="shared" ca="1" si="170"/>
        <v>24</v>
      </c>
      <c r="H1540">
        <v>2550</v>
      </c>
      <c r="I1540">
        <f t="shared" si="171"/>
        <v>0</v>
      </c>
      <c r="J1540">
        <f t="shared" si="172"/>
        <v>0</v>
      </c>
      <c r="K1540">
        <f>IF(J1540=0,0,SUM(J$2:J1540))</f>
        <v>0</v>
      </c>
      <c r="L1540">
        <f t="shared" si="173"/>
        <v>0</v>
      </c>
    </row>
    <row r="1541" spans="1:12">
      <c r="A1541">
        <f t="shared" si="174"/>
        <v>1540</v>
      </c>
      <c r="B1541" s="11" t="s">
        <v>2253</v>
      </c>
      <c r="C1541" t="str">
        <f ca="1">OFFSET(raw!$A$1,$A1541*2,0)</f>
        <v>Hanwood</v>
      </c>
      <c r="D1541">
        <f t="shared" si="168"/>
        <v>1</v>
      </c>
      <c r="E1541">
        <f ca="1">IF(D1541=0,0,SUM(D$2:D1541))</f>
        <v>933</v>
      </c>
      <c r="F1541">
        <f t="shared" si="169"/>
        <v>19</v>
      </c>
      <c r="G1541" s="5">
        <f t="shared" ca="1" si="170"/>
        <v>24</v>
      </c>
      <c r="H1541">
        <v>2680</v>
      </c>
      <c r="I1541">
        <f t="shared" si="171"/>
        <v>0</v>
      </c>
      <c r="J1541">
        <f t="shared" si="172"/>
        <v>0</v>
      </c>
      <c r="K1541">
        <f>IF(J1541=0,0,SUM(J$2:J1541))</f>
        <v>0</v>
      </c>
      <c r="L1541">
        <f t="shared" si="173"/>
        <v>0</v>
      </c>
    </row>
    <row r="1542" spans="1:12">
      <c r="A1542">
        <f t="shared" si="174"/>
        <v>1541</v>
      </c>
      <c r="B1542" s="11" t="s">
        <v>2255</v>
      </c>
      <c r="C1542" t="str">
        <f ca="1">OFFSET(raw!$A$1,$A1542*2,0)</f>
        <v>Taree</v>
      </c>
      <c r="D1542">
        <f t="shared" si="168"/>
        <v>1</v>
      </c>
      <c r="E1542">
        <f ca="1">IF(D1542=0,0,SUM(D$2:D1542))</f>
        <v>934</v>
      </c>
      <c r="F1542">
        <f t="shared" si="169"/>
        <v>19</v>
      </c>
      <c r="G1542" s="5">
        <f t="shared" ca="1" si="170"/>
        <v>24</v>
      </c>
      <c r="H1542">
        <v>2430</v>
      </c>
      <c r="I1542">
        <f t="shared" si="171"/>
        <v>0</v>
      </c>
      <c r="J1542">
        <f t="shared" si="172"/>
        <v>0</v>
      </c>
      <c r="K1542">
        <f>IF(J1542=0,0,SUM(J$2:J1542))</f>
        <v>0</v>
      </c>
      <c r="L1542">
        <f t="shared" si="173"/>
        <v>0</v>
      </c>
    </row>
    <row r="1543" spans="1:12">
      <c r="A1543">
        <f t="shared" si="174"/>
        <v>1542</v>
      </c>
      <c r="B1543" s="11" t="s">
        <v>2256</v>
      </c>
      <c r="C1543" t="str">
        <f ca="1">OFFSET(raw!$A$1,$A1543*2,0)</f>
        <v>Dunoon</v>
      </c>
      <c r="D1543">
        <f t="shared" si="168"/>
        <v>1</v>
      </c>
      <c r="E1543">
        <f ca="1">IF(D1543=0,0,SUM(D$2:D1543))</f>
        <v>935</v>
      </c>
      <c r="F1543">
        <f t="shared" si="169"/>
        <v>19</v>
      </c>
      <c r="G1543" s="5">
        <f t="shared" ca="1" si="170"/>
        <v>24</v>
      </c>
      <c r="H1543">
        <v>2480</v>
      </c>
      <c r="I1543">
        <f t="shared" si="171"/>
        <v>0</v>
      </c>
      <c r="J1543">
        <f t="shared" si="172"/>
        <v>0</v>
      </c>
      <c r="K1543">
        <f>IF(J1543=0,0,SUM(J$2:J1543))</f>
        <v>0</v>
      </c>
      <c r="L1543">
        <f t="shared" si="173"/>
        <v>0</v>
      </c>
    </row>
    <row r="1544" spans="1:12">
      <c r="A1544">
        <f t="shared" si="174"/>
        <v>1543</v>
      </c>
      <c r="B1544" s="11" t="s">
        <v>2258</v>
      </c>
      <c r="C1544" t="str">
        <f ca="1">OFFSET(raw!$A$1,$A1544*2,0)</f>
        <v>Barnsley</v>
      </c>
      <c r="D1544">
        <f t="shared" si="168"/>
        <v>1</v>
      </c>
      <c r="E1544">
        <f ca="1">IF(D1544=0,0,SUM(D$2:D1544))</f>
        <v>936</v>
      </c>
      <c r="F1544">
        <f t="shared" si="169"/>
        <v>19</v>
      </c>
      <c r="G1544" s="5">
        <f t="shared" ca="1" si="170"/>
        <v>23</v>
      </c>
      <c r="H1544">
        <v>2278</v>
      </c>
      <c r="I1544">
        <f t="shared" si="171"/>
        <v>0</v>
      </c>
      <c r="J1544">
        <f t="shared" si="172"/>
        <v>0</v>
      </c>
      <c r="K1544">
        <f>IF(J1544=0,0,SUM(J$2:J1544))</f>
        <v>0</v>
      </c>
      <c r="L1544">
        <f t="shared" si="173"/>
        <v>0</v>
      </c>
    </row>
    <row r="1545" spans="1:12">
      <c r="A1545">
        <f t="shared" si="174"/>
        <v>1544</v>
      </c>
      <c r="B1545" s="11" t="s">
        <v>2260</v>
      </c>
      <c r="C1545" t="str">
        <f ca="1">OFFSET(raw!$A$1,$A1545*2,0)</f>
        <v>Cordeaux Heights</v>
      </c>
      <c r="D1545">
        <f t="shared" si="168"/>
        <v>1</v>
      </c>
      <c r="E1545">
        <f ca="1">IF(D1545=0,0,SUM(D$2:D1545))</f>
        <v>937</v>
      </c>
      <c r="F1545">
        <f t="shared" si="169"/>
        <v>19</v>
      </c>
      <c r="G1545" s="5">
        <f t="shared" ca="1" si="170"/>
        <v>23</v>
      </c>
      <c r="H1545">
        <v>2526</v>
      </c>
      <c r="I1545">
        <f t="shared" si="171"/>
        <v>0</v>
      </c>
      <c r="J1545">
        <f t="shared" si="172"/>
        <v>0</v>
      </c>
      <c r="K1545">
        <f>IF(J1545=0,0,SUM(J$2:J1545))</f>
        <v>0</v>
      </c>
      <c r="L1545">
        <f t="shared" si="173"/>
        <v>0</v>
      </c>
    </row>
    <row r="1546" spans="1:12">
      <c r="A1546">
        <f t="shared" si="174"/>
        <v>1545</v>
      </c>
      <c r="B1546" s="11" t="s">
        <v>2261</v>
      </c>
      <c r="C1546" t="str">
        <f ca="1">OFFSET(raw!$A$1,$A1546*2,0)</f>
        <v>Guyra</v>
      </c>
      <c r="D1546">
        <f t="shared" si="168"/>
        <v>0</v>
      </c>
      <c r="E1546">
        <f>IF(D1546=0,0,SUM(D$2:D1546))</f>
        <v>0</v>
      </c>
      <c r="F1546">
        <f t="shared" si="169"/>
        <v>19</v>
      </c>
      <c r="G1546" s="5">
        <f t="shared" si="170"/>
        <v>0</v>
      </c>
      <c r="H1546">
        <v>2365</v>
      </c>
      <c r="I1546">
        <f t="shared" si="171"/>
        <v>0</v>
      </c>
      <c r="J1546">
        <f t="shared" si="172"/>
        <v>0</v>
      </c>
      <c r="K1546">
        <f>IF(J1546=0,0,SUM(J$2:J1546))</f>
        <v>0</v>
      </c>
      <c r="L1546">
        <f t="shared" si="173"/>
        <v>0</v>
      </c>
    </row>
    <row r="1547" spans="1:12">
      <c r="A1547">
        <f t="shared" si="174"/>
        <v>1546</v>
      </c>
      <c r="B1547" s="11" t="s">
        <v>2263</v>
      </c>
      <c r="C1547" t="str">
        <f ca="1">OFFSET(raw!$A$1,$A1547*2,0)</f>
        <v>Batlow</v>
      </c>
      <c r="D1547">
        <f t="shared" si="168"/>
        <v>0</v>
      </c>
      <c r="E1547">
        <f>IF(D1547=0,0,SUM(D$2:D1547))</f>
        <v>0</v>
      </c>
      <c r="F1547">
        <f t="shared" si="169"/>
        <v>18</v>
      </c>
      <c r="G1547" s="5">
        <f t="shared" si="170"/>
        <v>0</v>
      </c>
      <c r="H1547">
        <v>2730</v>
      </c>
      <c r="I1547">
        <f t="shared" si="171"/>
        <v>0</v>
      </c>
      <c r="J1547">
        <f t="shared" si="172"/>
        <v>0</v>
      </c>
      <c r="K1547">
        <f>IF(J1547=0,0,SUM(J$2:J1547))</f>
        <v>0</v>
      </c>
      <c r="L1547">
        <f t="shared" si="173"/>
        <v>0</v>
      </c>
    </row>
    <row r="1548" spans="1:12">
      <c r="A1548">
        <f t="shared" si="174"/>
        <v>1547</v>
      </c>
      <c r="B1548" s="11" t="s">
        <v>186</v>
      </c>
      <c r="C1548" t="str">
        <f ca="1">OFFSET(raw!$A$1,$A1548*2,0)</f>
        <v>Oberon</v>
      </c>
      <c r="D1548">
        <f t="shared" si="168"/>
        <v>0</v>
      </c>
      <c r="E1548">
        <f>IF(D1548=0,0,SUM(D$2:D1548))</f>
        <v>0</v>
      </c>
      <c r="F1548">
        <f t="shared" si="169"/>
        <v>18</v>
      </c>
      <c r="G1548" s="5">
        <f t="shared" si="170"/>
        <v>0</v>
      </c>
      <c r="H1548">
        <v>2787</v>
      </c>
      <c r="I1548">
        <f t="shared" si="171"/>
        <v>0</v>
      </c>
      <c r="J1548">
        <f t="shared" si="172"/>
        <v>0</v>
      </c>
      <c r="K1548">
        <f>IF(J1548=0,0,SUM(J$2:J1548))</f>
        <v>0</v>
      </c>
      <c r="L1548">
        <f t="shared" si="173"/>
        <v>0</v>
      </c>
    </row>
    <row r="1549" spans="1:12">
      <c r="A1549">
        <f t="shared" si="174"/>
        <v>1548</v>
      </c>
      <c r="B1549" s="11" t="s">
        <v>2265</v>
      </c>
      <c r="C1549" t="str">
        <f ca="1">OFFSET(raw!$A$1,$A1549*2,0)</f>
        <v>Gundaroo</v>
      </c>
      <c r="D1549">
        <f t="shared" si="168"/>
        <v>1</v>
      </c>
      <c r="E1549">
        <f ca="1">IF(D1549=0,0,SUM(D$2:D1549))</f>
        <v>938</v>
      </c>
      <c r="F1549">
        <f t="shared" si="169"/>
        <v>18</v>
      </c>
      <c r="G1549" s="5">
        <f t="shared" ca="1" si="170"/>
        <v>23</v>
      </c>
      <c r="H1549">
        <v>2620</v>
      </c>
      <c r="I1549">
        <f t="shared" si="171"/>
        <v>0</v>
      </c>
      <c r="J1549">
        <f t="shared" si="172"/>
        <v>0</v>
      </c>
      <c r="K1549">
        <f>IF(J1549=0,0,SUM(J$2:J1549))</f>
        <v>0</v>
      </c>
      <c r="L1549">
        <f t="shared" si="173"/>
        <v>0</v>
      </c>
    </row>
    <row r="1550" spans="1:12">
      <c r="A1550">
        <f t="shared" si="174"/>
        <v>1549</v>
      </c>
      <c r="B1550" s="11" t="s">
        <v>2267</v>
      </c>
      <c r="C1550" t="str">
        <f ca="1">OFFSET(raw!$A$1,$A1550*2,0)</f>
        <v>Cootamundra</v>
      </c>
      <c r="D1550">
        <f t="shared" si="168"/>
        <v>1</v>
      </c>
      <c r="E1550">
        <f ca="1">IF(D1550=0,0,SUM(D$2:D1550))</f>
        <v>939</v>
      </c>
      <c r="F1550">
        <f t="shared" si="169"/>
        <v>18</v>
      </c>
      <c r="G1550" s="5">
        <f t="shared" ca="1" si="170"/>
        <v>23</v>
      </c>
      <c r="H1550">
        <v>2590</v>
      </c>
      <c r="I1550">
        <f t="shared" si="171"/>
        <v>0</v>
      </c>
      <c r="J1550">
        <f t="shared" si="172"/>
        <v>0</v>
      </c>
      <c r="K1550">
        <f>IF(J1550=0,0,SUM(J$2:J1550))</f>
        <v>0</v>
      </c>
      <c r="L1550">
        <f t="shared" si="173"/>
        <v>0</v>
      </c>
    </row>
    <row r="1551" spans="1:12">
      <c r="A1551">
        <f t="shared" si="174"/>
        <v>1550</v>
      </c>
      <c r="B1551" s="11" t="s">
        <v>2268</v>
      </c>
      <c r="C1551" t="str">
        <f ca="1">OFFSET(raw!$A$1,$A1551*2,0)</f>
        <v>Singleton Heights</v>
      </c>
      <c r="D1551">
        <f t="shared" si="168"/>
        <v>1</v>
      </c>
      <c r="E1551">
        <f ca="1">IF(D1551=0,0,SUM(D$2:D1551))</f>
        <v>940</v>
      </c>
      <c r="F1551">
        <f t="shared" si="169"/>
        <v>18</v>
      </c>
      <c r="G1551" s="5">
        <f t="shared" ca="1" si="170"/>
        <v>23</v>
      </c>
      <c r="H1551">
        <v>2330</v>
      </c>
      <c r="I1551">
        <f t="shared" si="171"/>
        <v>0</v>
      </c>
      <c r="J1551">
        <f t="shared" si="172"/>
        <v>0</v>
      </c>
      <c r="K1551">
        <f>IF(J1551=0,0,SUM(J$2:J1551))</f>
        <v>0</v>
      </c>
      <c r="L1551">
        <f t="shared" si="173"/>
        <v>0</v>
      </c>
    </row>
    <row r="1552" spans="1:12">
      <c r="A1552">
        <f t="shared" si="174"/>
        <v>1551</v>
      </c>
      <c r="B1552" s="11" t="s">
        <v>2270</v>
      </c>
      <c r="C1552" t="str">
        <f ca="1">OFFSET(raw!$A$1,$A1552*2,0)</f>
        <v>Wallsend</v>
      </c>
      <c r="D1552">
        <f t="shared" si="168"/>
        <v>1</v>
      </c>
      <c r="E1552">
        <f ca="1">IF(D1552=0,0,SUM(D$2:D1552))</f>
        <v>941</v>
      </c>
      <c r="F1552">
        <f t="shared" si="169"/>
        <v>18</v>
      </c>
      <c r="G1552" s="5">
        <f t="shared" ca="1" si="170"/>
        <v>23</v>
      </c>
      <c r="H1552">
        <v>2287</v>
      </c>
      <c r="I1552">
        <f t="shared" si="171"/>
        <v>0</v>
      </c>
      <c r="J1552">
        <f t="shared" si="172"/>
        <v>0</v>
      </c>
      <c r="K1552">
        <f>IF(J1552=0,0,SUM(J$2:J1552))</f>
        <v>0</v>
      </c>
      <c r="L1552">
        <f t="shared" si="173"/>
        <v>0</v>
      </c>
    </row>
    <row r="1553" spans="1:12">
      <c r="A1553">
        <f t="shared" si="174"/>
        <v>1552</v>
      </c>
      <c r="B1553" s="11" t="s">
        <v>2271</v>
      </c>
      <c r="C1553" t="str">
        <f ca="1">OFFSET(raw!$A$1,$A1553*2,0)</f>
        <v>St Helens Park</v>
      </c>
      <c r="D1553">
        <f t="shared" si="168"/>
        <v>1</v>
      </c>
      <c r="E1553">
        <f ca="1">IF(D1553=0,0,SUM(D$2:D1553))</f>
        <v>942</v>
      </c>
      <c r="F1553">
        <f t="shared" si="169"/>
        <v>18</v>
      </c>
      <c r="G1553" s="5">
        <f t="shared" ca="1" si="170"/>
        <v>23</v>
      </c>
      <c r="H1553">
        <v>2560</v>
      </c>
      <c r="I1553">
        <f t="shared" si="171"/>
        <v>0</v>
      </c>
      <c r="J1553">
        <f t="shared" si="172"/>
        <v>0</v>
      </c>
      <c r="K1553">
        <f>IF(J1553=0,0,SUM(J$2:J1553))</f>
        <v>0</v>
      </c>
      <c r="L1553">
        <f t="shared" si="173"/>
        <v>0</v>
      </c>
    </row>
    <row r="1554" spans="1:12">
      <c r="A1554">
        <f t="shared" si="174"/>
        <v>1553</v>
      </c>
      <c r="B1554" s="11" t="s">
        <v>2273</v>
      </c>
      <c r="C1554" t="str">
        <f ca="1">OFFSET(raw!$A$1,$A1554*2,0)</f>
        <v>Clergate</v>
      </c>
      <c r="D1554">
        <f t="shared" si="168"/>
        <v>1</v>
      </c>
      <c r="E1554">
        <f ca="1">IF(D1554=0,0,SUM(D$2:D1554))</f>
        <v>943</v>
      </c>
      <c r="F1554">
        <f t="shared" si="169"/>
        <v>18</v>
      </c>
      <c r="G1554" s="5">
        <f t="shared" ca="1" si="170"/>
        <v>23</v>
      </c>
      <c r="H1554">
        <v>2800</v>
      </c>
      <c r="I1554">
        <f t="shared" si="171"/>
        <v>0</v>
      </c>
      <c r="J1554">
        <f t="shared" si="172"/>
        <v>0</v>
      </c>
      <c r="K1554">
        <f>IF(J1554=0,0,SUM(J$2:J1554))</f>
        <v>0</v>
      </c>
      <c r="L1554">
        <f t="shared" si="173"/>
        <v>0</v>
      </c>
    </row>
    <row r="1555" spans="1:12">
      <c r="A1555">
        <f t="shared" si="174"/>
        <v>1554</v>
      </c>
      <c r="B1555" s="11" t="s">
        <v>2275</v>
      </c>
      <c r="C1555" t="str">
        <f ca="1">OFFSET(raw!$A$1,$A1555*2,0)</f>
        <v>Condobolin</v>
      </c>
      <c r="D1555">
        <f t="shared" si="168"/>
        <v>0</v>
      </c>
      <c r="E1555">
        <f>IF(D1555=0,0,SUM(D$2:D1555))</f>
        <v>0</v>
      </c>
      <c r="F1555">
        <f t="shared" si="169"/>
        <v>18</v>
      </c>
      <c r="G1555" s="5">
        <f t="shared" si="170"/>
        <v>0</v>
      </c>
      <c r="H1555">
        <v>2877</v>
      </c>
      <c r="I1555">
        <f t="shared" si="171"/>
        <v>0</v>
      </c>
      <c r="J1555">
        <f t="shared" si="172"/>
        <v>0</v>
      </c>
      <c r="K1555">
        <f>IF(J1555=0,0,SUM(J$2:J1555))</f>
        <v>0</v>
      </c>
      <c r="L1555">
        <f t="shared" si="173"/>
        <v>0</v>
      </c>
    </row>
    <row r="1556" spans="1:12">
      <c r="A1556">
        <f t="shared" si="174"/>
        <v>1555</v>
      </c>
      <c r="B1556" s="11" t="s">
        <v>2277</v>
      </c>
      <c r="C1556" t="str">
        <f ca="1">OFFSET(raw!$A$1,$A1556*2,0)</f>
        <v>Stockton</v>
      </c>
      <c r="D1556">
        <f t="shared" si="168"/>
        <v>1</v>
      </c>
      <c r="E1556">
        <f ca="1">IF(D1556=0,0,SUM(D$2:D1556))</f>
        <v>944</v>
      </c>
      <c r="F1556">
        <f t="shared" si="169"/>
        <v>18</v>
      </c>
      <c r="G1556" s="5">
        <f t="shared" ca="1" si="170"/>
        <v>23</v>
      </c>
      <c r="H1556">
        <v>2295</v>
      </c>
      <c r="I1556">
        <f t="shared" si="171"/>
        <v>0</v>
      </c>
      <c r="J1556">
        <f t="shared" si="172"/>
        <v>0</v>
      </c>
      <c r="K1556">
        <f>IF(J1556=0,0,SUM(J$2:J1556))</f>
        <v>0</v>
      </c>
      <c r="L1556">
        <f t="shared" si="173"/>
        <v>0</v>
      </c>
    </row>
    <row r="1557" spans="1:12">
      <c r="A1557">
        <f t="shared" si="174"/>
        <v>1556</v>
      </c>
      <c r="B1557" s="11" t="s">
        <v>2275</v>
      </c>
      <c r="C1557" t="str">
        <f ca="1">OFFSET(raw!$A$1,$A1557*2,0)</f>
        <v>Balranald</v>
      </c>
      <c r="D1557">
        <f t="shared" si="168"/>
        <v>0</v>
      </c>
      <c r="E1557">
        <f>IF(D1557=0,0,SUM(D$2:D1557))</f>
        <v>0</v>
      </c>
      <c r="F1557">
        <f t="shared" si="169"/>
        <v>18</v>
      </c>
      <c r="G1557" s="5">
        <f t="shared" si="170"/>
        <v>0</v>
      </c>
      <c r="H1557">
        <v>2715</v>
      </c>
      <c r="I1557">
        <f t="shared" si="171"/>
        <v>0</v>
      </c>
      <c r="J1557">
        <f t="shared" si="172"/>
        <v>0</v>
      </c>
      <c r="K1557">
        <f>IF(J1557=0,0,SUM(J$2:J1557))</f>
        <v>0</v>
      </c>
      <c r="L1557">
        <f t="shared" si="173"/>
        <v>0</v>
      </c>
    </row>
    <row r="1558" spans="1:12">
      <c r="A1558">
        <f t="shared" si="174"/>
        <v>1557</v>
      </c>
      <c r="B1558" s="11" t="s">
        <v>2279</v>
      </c>
      <c r="C1558" t="str">
        <f ca="1">OFFSET(raw!$A$1,$A1558*2,0)</f>
        <v>Norfolk Island</v>
      </c>
      <c r="D1558">
        <f t="shared" si="168"/>
        <v>0</v>
      </c>
      <c r="E1558">
        <f>IF(D1558=0,0,SUM(D$2:D1558))</f>
        <v>0</v>
      </c>
      <c r="F1558">
        <f t="shared" si="169"/>
        <v>18</v>
      </c>
      <c r="G1558" s="5">
        <f t="shared" si="170"/>
        <v>0</v>
      </c>
      <c r="H1558">
        <v>2899</v>
      </c>
      <c r="I1558">
        <f t="shared" si="171"/>
        <v>0</v>
      </c>
      <c r="J1558">
        <f t="shared" si="172"/>
        <v>0</v>
      </c>
      <c r="K1558">
        <f>IF(J1558=0,0,SUM(J$2:J1558))</f>
        <v>0</v>
      </c>
      <c r="L1558">
        <f t="shared" si="173"/>
        <v>0</v>
      </c>
    </row>
    <row r="1559" spans="1:12">
      <c r="A1559">
        <f t="shared" si="174"/>
        <v>1558</v>
      </c>
      <c r="B1559" s="11" t="s">
        <v>2281</v>
      </c>
      <c r="C1559" t="str">
        <f ca="1">OFFSET(raw!$A$1,$A1559*2,0)</f>
        <v>Warilla</v>
      </c>
      <c r="D1559">
        <f t="shared" si="168"/>
        <v>1</v>
      </c>
      <c r="E1559">
        <f ca="1">IF(D1559=0,0,SUM(D$2:D1559))</f>
        <v>945</v>
      </c>
      <c r="F1559">
        <f t="shared" si="169"/>
        <v>18</v>
      </c>
      <c r="G1559" s="5">
        <f t="shared" ca="1" si="170"/>
        <v>23</v>
      </c>
      <c r="H1559">
        <v>2528</v>
      </c>
      <c r="I1559">
        <f t="shared" si="171"/>
        <v>0</v>
      </c>
      <c r="J1559">
        <f t="shared" si="172"/>
        <v>0</v>
      </c>
      <c r="K1559">
        <f>IF(J1559=0,0,SUM(J$2:J1559))</f>
        <v>0</v>
      </c>
      <c r="L1559">
        <f t="shared" si="173"/>
        <v>0</v>
      </c>
    </row>
    <row r="1560" spans="1:12">
      <c r="A1560">
        <f t="shared" si="174"/>
        <v>1559</v>
      </c>
      <c r="B1560" s="11" t="s">
        <v>2282</v>
      </c>
      <c r="C1560" t="str">
        <f ca="1">OFFSET(raw!$A$1,$A1560*2,0)</f>
        <v>Bemboka</v>
      </c>
      <c r="D1560">
        <f t="shared" si="168"/>
        <v>1</v>
      </c>
      <c r="E1560">
        <f ca="1">IF(D1560=0,0,SUM(D$2:D1560))</f>
        <v>946</v>
      </c>
      <c r="F1560">
        <f t="shared" si="169"/>
        <v>18</v>
      </c>
      <c r="G1560" s="5">
        <f t="shared" ca="1" si="170"/>
        <v>23</v>
      </c>
      <c r="H1560">
        <v>2550</v>
      </c>
      <c r="I1560">
        <f t="shared" si="171"/>
        <v>0</v>
      </c>
      <c r="J1560">
        <f t="shared" si="172"/>
        <v>0</v>
      </c>
      <c r="K1560">
        <f>IF(J1560=0,0,SUM(J$2:J1560))</f>
        <v>0</v>
      </c>
      <c r="L1560">
        <f t="shared" si="173"/>
        <v>0</v>
      </c>
    </row>
    <row r="1561" spans="1:12">
      <c r="A1561">
        <f t="shared" si="174"/>
        <v>1560</v>
      </c>
      <c r="B1561" s="11" t="s">
        <v>2284</v>
      </c>
      <c r="C1561" t="str">
        <f ca="1">OFFSET(raw!$A$1,$A1561*2,0)</f>
        <v>Warwick Farm</v>
      </c>
      <c r="D1561">
        <f t="shared" si="168"/>
        <v>1</v>
      </c>
      <c r="E1561">
        <f ca="1">IF(D1561=0,0,SUM(D$2:D1561))</f>
        <v>947</v>
      </c>
      <c r="F1561">
        <f t="shared" si="169"/>
        <v>18</v>
      </c>
      <c r="G1561" s="5">
        <f t="shared" ca="1" si="170"/>
        <v>23</v>
      </c>
      <c r="H1561">
        <v>2170</v>
      </c>
      <c r="I1561">
        <f t="shared" si="171"/>
        <v>1</v>
      </c>
      <c r="J1561">
        <f t="shared" si="172"/>
        <v>1</v>
      </c>
      <c r="K1561">
        <f ca="1">IF(J1561=0,0,SUM(J$2:J1561))</f>
        <v>393</v>
      </c>
      <c r="L1561">
        <f t="shared" ca="1" si="173"/>
        <v>7.0000000000000009</v>
      </c>
    </row>
    <row r="1562" spans="1:12">
      <c r="A1562">
        <f t="shared" si="174"/>
        <v>1561</v>
      </c>
      <c r="B1562" s="11" t="s">
        <v>2286</v>
      </c>
      <c r="C1562" t="str">
        <f ca="1">OFFSET(raw!$A$1,$A1562*2,0)</f>
        <v>Colyton</v>
      </c>
      <c r="D1562">
        <f t="shared" si="168"/>
        <v>1</v>
      </c>
      <c r="E1562">
        <f ca="1">IF(D1562=0,0,SUM(D$2:D1562))</f>
        <v>948</v>
      </c>
      <c r="F1562">
        <f t="shared" si="169"/>
        <v>18</v>
      </c>
      <c r="G1562" s="5">
        <f t="shared" ca="1" si="170"/>
        <v>22</v>
      </c>
      <c r="H1562">
        <v>2760</v>
      </c>
      <c r="I1562">
        <f t="shared" si="171"/>
        <v>0</v>
      </c>
      <c r="J1562">
        <f t="shared" si="172"/>
        <v>0</v>
      </c>
      <c r="K1562">
        <f>IF(J1562=0,0,SUM(J$2:J1562))</f>
        <v>0</v>
      </c>
      <c r="L1562">
        <f t="shared" si="173"/>
        <v>0</v>
      </c>
    </row>
    <row r="1563" spans="1:12">
      <c r="A1563">
        <f t="shared" si="174"/>
        <v>1562</v>
      </c>
      <c r="B1563" s="11" t="s">
        <v>2288</v>
      </c>
      <c r="C1563" t="str">
        <f ca="1">OFFSET(raw!$A$1,$A1563*2,0)</f>
        <v>Captains Flat</v>
      </c>
      <c r="D1563">
        <f t="shared" si="168"/>
        <v>1</v>
      </c>
      <c r="E1563">
        <f ca="1">IF(D1563=0,0,SUM(D$2:D1563))</f>
        <v>949</v>
      </c>
      <c r="F1563">
        <f t="shared" si="169"/>
        <v>18</v>
      </c>
      <c r="G1563" s="5">
        <f t="shared" ca="1" si="170"/>
        <v>22</v>
      </c>
      <c r="H1563">
        <v>2623</v>
      </c>
      <c r="I1563">
        <f t="shared" si="171"/>
        <v>0</v>
      </c>
      <c r="J1563">
        <f t="shared" si="172"/>
        <v>0</v>
      </c>
      <c r="K1563">
        <f>IF(J1563=0,0,SUM(J$2:J1563))</f>
        <v>0</v>
      </c>
      <c r="L1563">
        <f t="shared" si="173"/>
        <v>0</v>
      </c>
    </row>
    <row r="1564" spans="1:12">
      <c r="A1564">
        <f t="shared" si="174"/>
        <v>1563</v>
      </c>
      <c r="B1564" s="11" t="s">
        <v>2290</v>
      </c>
      <c r="C1564" t="str">
        <f ca="1">OFFSET(raw!$A$1,$A1564*2,0)</f>
        <v>Macquarie Fields</v>
      </c>
      <c r="D1564">
        <f t="shared" si="168"/>
        <v>1</v>
      </c>
      <c r="E1564">
        <f ca="1">IF(D1564=0,0,SUM(D$2:D1564))</f>
        <v>950</v>
      </c>
      <c r="F1564">
        <f t="shared" si="169"/>
        <v>18</v>
      </c>
      <c r="G1564" s="5">
        <f t="shared" ca="1" si="170"/>
        <v>22</v>
      </c>
      <c r="H1564">
        <v>2564</v>
      </c>
      <c r="I1564">
        <f t="shared" si="171"/>
        <v>0</v>
      </c>
      <c r="J1564">
        <f t="shared" si="172"/>
        <v>0</v>
      </c>
      <c r="K1564">
        <f>IF(J1564=0,0,SUM(J$2:J1564))</f>
        <v>0</v>
      </c>
      <c r="L1564">
        <f t="shared" si="173"/>
        <v>0</v>
      </c>
    </row>
    <row r="1565" spans="1:12">
      <c r="A1565">
        <f t="shared" si="174"/>
        <v>1564</v>
      </c>
      <c r="B1565" s="11" t="s">
        <v>2291</v>
      </c>
      <c r="C1565" t="str">
        <f ca="1">OFFSET(raw!$A$1,$A1565*2,0)</f>
        <v>Jindabyne</v>
      </c>
      <c r="D1565">
        <f t="shared" si="168"/>
        <v>0</v>
      </c>
      <c r="E1565">
        <f>IF(D1565=0,0,SUM(D$2:D1565))</f>
        <v>0</v>
      </c>
      <c r="F1565">
        <f t="shared" si="169"/>
        <v>18</v>
      </c>
      <c r="G1565" s="5">
        <f t="shared" si="170"/>
        <v>0</v>
      </c>
      <c r="H1565">
        <v>2627</v>
      </c>
      <c r="I1565">
        <f t="shared" si="171"/>
        <v>0</v>
      </c>
      <c r="J1565">
        <f t="shared" si="172"/>
        <v>0</v>
      </c>
      <c r="K1565">
        <f>IF(J1565=0,0,SUM(J$2:J1565))</f>
        <v>0</v>
      </c>
      <c r="L1565">
        <f t="shared" si="173"/>
        <v>0</v>
      </c>
    </row>
    <row r="1566" spans="1:12">
      <c r="A1566">
        <f t="shared" si="174"/>
        <v>1565</v>
      </c>
      <c r="B1566" s="11" t="s">
        <v>2292</v>
      </c>
      <c r="C1566" t="str">
        <f ca="1">OFFSET(raw!$A$1,$A1566*2,0)</f>
        <v>Leeton</v>
      </c>
      <c r="D1566">
        <f t="shared" si="168"/>
        <v>1</v>
      </c>
      <c r="E1566">
        <f ca="1">IF(D1566=0,0,SUM(D$2:D1566))</f>
        <v>951</v>
      </c>
      <c r="F1566">
        <f t="shared" si="169"/>
        <v>17</v>
      </c>
      <c r="G1566" s="5">
        <f t="shared" ca="1" si="170"/>
        <v>22</v>
      </c>
      <c r="H1566">
        <v>2705</v>
      </c>
      <c r="I1566">
        <f t="shared" si="171"/>
        <v>0</v>
      </c>
      <c r="J1566">
        <f t="shared" si="172"/>
        <v>0</v>
      </c>
      <c r="K1566">
        <f>IF(J1566=0,0,SUM(J$2:J1566))</f>
        <v>0</v>
      </c>
      <c r="L1566">
        <f t="shared" si="173"/>
        <v>0</v>
      </c>
    </row>
    <row r="1567" spans="1:12">
      <c r="A1567">
        <f t="shared" si="174"/>
        <v>1566</v>
      </c>
      <c r="B1567" s="11" t="s">
        <v>2293</v>
      </c>
      <c r="C1567" t="str">
        <f ca="1">OFFSET(raw!$A$1,$A1567*2,0)</f>
        <v>Bringelly</v>
      </c>
      <c r="D1567">
        <f t="shared" si="168"/>
        <v>1</v>
      </c>
      <c r="E1567">
        <f ca="1">IF(D1567=0,0,SUM(D$2:D1567))</f>
        <v>952</v>
      </c>
      <c r="F1567">
        <f t="shared" si="169"/>
        <v>17</v>
      </c>
      <c r="G1567" s="5">
        <f t="shared" ca="1" si="170"/>
        <v>22</v>
      </c>
      <c r="H1567">
        <v>2556</v>
      </c>
      <c r="I1567">
        <f t="shared" si="171"/>
        <v>0</v>
      </c>
      <c r="J1567">
        <f t="shared" si="172"/>
        <v>0</v>
      </c>
      <c r="K1567">
        <f>IF(J1567=0,0,SUM(J$2:J1567))</f>
        <v>0</v>
      </c>
      <c r="L1567">
        <f t="shared" si="173"/>
        <v>0</v>
      </c>
    </row>
    <row r="1568" spans="1:12">
      <c r="A1568">
        <f t="shared" si="174"/>
        <v>1567</v>
      </c>
      <c r="B1568" s="11" t="s">
        <v>2295</v>
      </c>
      <c r="C1568" t="str">
        <f ca="1">OFFSET(raw!$A$1,$A1568*2,0)</f>
        <v>Edensor Park</v>
      </c>
      <c r="D1568">
        <f t="shared" si="168"/>
        <v>1</v>
      </c>
      <c r="E1568">
        <f ca="1">IF(D1568=0,0,SUM(D$2:D1568))</f>
        <v>953</v>
      </c>
      <c r="F1568">
        <f t="shared" si="169"/>
        <v>17</v>
      </c>
      <c r="G1568" s="5">
        <f t="shared" ca="1" si="170"/>
        <v>22</v>
      </c>
      <c r="H1568">
        <v>2176</v>
      </c>
      <c r="I1568">
        <f t="shared" si="171"/>
        <v>1</v>
      </c>
      <c r="J1568">
        <f t="shared" si="172"/>
        <v>1</v>
      </c>
      <c r="K1568">
        <f ca="1">IF(J1568=0,0,SUM(J$2:J1568))</f>
        <v>394</v>
      </c>
      <c r="L1568">
        <f t="shared" ca="1" si="173"/>
        <v>7.0000000000000009</v>
      </c>
    </row>
    <row r="1569" spans="1:12">
      <c r="A1569">
        <f t="shared" si="174"/>
        <v>1568</v>
      </c>
      <c r="B1569" s="11" t="s">
        <v>2296</v>
      </c>
      <c r="C1569" t="str">
        <f ca="1">OFFSET(raw!$A$1,$A1569*2,0)</f>
        <v>Bexley</v>
      </c>
      <c r="D1569">
        <f t="shared" si="168"/>
        <v>1</v>
      </c>
      <c r="E1569">
        <f ca="1">IF(D1569=0,0,SUM(D$2:D1569))</f>
        <v>954</v>
      </c>
      <c r="F1569">
        <f t="shared" si="169"/>
        <v>17</v>
      </c>
      <c r="G1569" s="5">
        <f t="shared" ca="1" si="170"/>
        <v>22</v>
      </c>
      <c r="H1569">
        <v>2207</v>
      </c>
      <c r="I1569">
        <f t="shared" si="171"/>
        <v>1</v>
      </c>
      <c r="J1569">
        <f t="shared" si="172"/>
        <v>1</v>
      </c>
      <c r="K1569">
        <f ca="1">IF(J1569=0,0,SUM(J$2:J1569))</f>
        <v>395</v>
      </c>
      <c r="L1569">
        <f t="shared" ca="1" si="173"/>
        <v>7.0000000000000009</v>
      </c>
    </row>
    <row r="1570" spans="1:12">
      <c r="A1570">
        <f t="shared" si="174"/>
        <v>1569</v>
      </c>
      <c r="B1570" s="11" t="s">
        <v>2297</v>
      </c>
      <c r="C1570" t="str">
        <f ca="1">OFFSET(raw!$A$1,$A1570*2,0)</f>
        <v>Uki</v>
      </c>
      <c r="D1570">
        <f t="shared" si="168"/>
        <v>1</v>
      </c>
      <c r="E1570">
        <f ca="1">IF(D1570=0,0,SUM(D$2:D1570))</f>
        <v>955</v>
      </c>
      <c r="F1570">
        <f t="shared" si="169"/>
        <v>17</v>
      </c>
      <c r="G1570" s="5">
        <f t="shared" ca="1" si="170"/>
        <v>22</v>
      </c>
      <c r="H1570">
        <v>2484</v>
      </c>
      <c r="I1570">
        <f t="shared" si="171"/>
        <v>0</v>
      </c>
      <c r="J1570">
        <f t="shared" si="172"/>
        <v>0</v>
      </c>
      <c r="K1570">
        <f>IF(J1570=0,0,SUM(J$2:J1570))</f>
        <v>0</v>
      </c>
      <c r="L1570">
        <f t="shared" si="173"/>
        <v>0</v>
      </c>
    </row>
    <row r="1571" spans="1:12">
      <c r="A1571">
        <f t="shared" si="174"/>
        <v>1570</v>
      </c>
      <c r="B1571" s="11" t="s">
        <v>2299</v>
      </c>
      <c r="C1571" t="str">
        <f ca="1">OFFSET(raw!$A$1,$A1571*2,0)</f>
        <v>Dunedoo</v>
      </c>
      <c r="D1571">
        <f t="shared" si="168"/>
        <v>0</v>
      </c>
      <c r="E1571">
        <f>IF(D1571=0,0,SUM(D$2:D1571))</f>
        <v>0</v>
      </c>
      <c r="F1571">
        <f t="shared" si="169"/>
        <v>17</v>
      </c>
      <c r="G1571" s="5">
        <f t="shared" si="170"/>
        <v>0</v>
      </c>
      <c r="H1571">
        <v>2844</v>
      </c>
      <c r="I1571">
        <f t="shared" si="171"/>
        <v>0</v>
      </c>
      <c r="J1571">
        <f t="shared" si="172"/>
        <v>0</v>
      </c>
      <c r="K1571">
        <f>IF(J1571=0,0,SUM(J$2:J1571))</f>
        <v>0</v>
      </c>
      <c r="L1571">
        <f t="shared" si="173"/>
        <v>0</v>
      </c>
    </row>
    <row r="1572" spans="1:12">
      <c r="A1572">
        <f t="shared" si="174"/>
        <v>1571</v>
      </c>
      <c r="B1572" s="11" t="s">
        <v>2301</v>
      </c>
      <c r="C1572" t="str">
        <f ca="1">OFFSET(raw!$A$1,$A1572*2,0)</f>
        <v>Goulburn</v>
      </c>
      <c r="D1572">
        <f t="shared" si="168"/>
        <v>1</v>
      </c>
      <c r="E1572">
        <f ca="1">IF(D1572=0,0,SUM(D$2:D1572))</f>
        <v>956</v>
      </c>
      <c r="F1572">
        <f t="shared" si="169"/>
        <v>17</v>
      </c>
      <c r="G1572" s="5">
        <f t="shared" ca="1" si="170"/>
        <v>22</v>
      </c>
      <c r="H1572">
        <v>2580</v>
      </c>
      <c r="I1572">
        <f t="shared" si="171"/>
        <v>0</v>
      </c>
      <c r="J1572">
        <f t="shared" si="172"/>
        <v>0</v>
      </c>
      <c r="K1572">
        <f>IF(J1572=0,0,SUM(J$2:J1572))</f>
        <v>0</v>
      </c>
      <c r="L1572">
        <f t="shared" si="173"/>
        <v>0</v>
      </c>
    </row>
    <row r="1573" spans="1:12">
      <c r="A1573">
        <f t="shared" si="174"/>
        <v>1572</v>
      </c>
      <c r="B1573" s="11" t="s">
        <v>611</v>
      </c>
      <c r="C1573" t="str">
        <f ca="1">OFFSET(raw!$A$1,$A1573*2,0)</f>
        <v>Coraki</v>
      </c>
      <c r="D1573">
        <f t="shared" si="168"/>
        <v>0</v>
      </c>
      <c r="E1573">
        <f>IF(D1573=0,0,SUM(D$2:D1573))</f>
        <v>0</v>
      </c>
      <c r="F1573">
        <f t="shared" si="169"/>
        <v>17</v>
      </c>
      <c r="G1573" s="5">
        <f t="shared" si="170"/>
        <v>0</v>
      </c>
      <c r="H1573">
        <v>2471</v>
      </c>
      <c r="I1573">
        <f t="shared" si="171"/>
        <v>0</v>
      </c>
      <c r="J1573">
        <f t="shared" si="172"/>
        <v>0</v>
      </c>
      <c r="K1573">
        <f>IF(J1573=0,0,SUM(J$2:J1573))</f>
        <v>0</v>
      </c>
      <c r="L1573">
        <f t="shared" si="173"/>
        <v>0</v>
      </c>
    </row>
    <row r="1574" spans="1:12">
      <c r="A1574">
        <f t="shared" si="174"/>
        <v>1573</v>
      </c>
      <c r="B1574" s="11" t="s">
        <v>2302</v>
      </c>
      <c r="C1574" t="str">
        <f ca="1">OFFSET(raw!$A$1,$A1574*2,0)</f>
        <v>Lake Illawarra</v>
      </c>
      <c r="D1574">
        <f t="shared" si="168"/>
        <v>1</v>
      </c>
      <c r="E1574">
        <f ca="1">IF(D1574=0,0,SUM(D$2:D1574))</f>
        <v>957</v>
      </c>
      <c r="F1574">
        <f t="shared" si="169"/>
        <v>17</v>
      </c>
      <c r="G1574" s="5">
        <f t="shared" ca="1" si="170"/>
        <v>22</v>
      </c>
      <c r="H1574">
        <v>2528</v>
      </c>
      <c r="I1574">
        <f t="shared" si="171"/>
        <v>0</v>
      </c>
      <c r="J1574">
        <f t="shared" si="172"/>
        <v>0</v>
      </c>
      <c r="K1574">
        <f>IF(J1574=0,0,SUM(J$2:J1574))</f>
        <v>0</v>
      </c>
      <c r="L1574">
        <f t="shared" si="173"/>
        <v>0</v>
      </c>
    </row>
    <row r="1575" spans="1:12">
      <c r="A1575">
        <f t="shared" si="174"/>
        <v>1574</v>
      </c>
      <c r="B1575" s="11" t="s">
        <v>2304</v>
      </c>
      <c r="C1575" t="str">
        <f ca="1">OFFSET(raw!$A$1,$A1575*2,0)</f>
        <v>Coolamon</v>
      </c>
      <c r="D1575">
        <f t="shared" si="168"/>
        <v>0</v>
      </c>
      <c r="E1575">
        <f>IF(D1575=0,0,SUM(D$2:D1575))</f>
        <v>0</v>
      </c>
      <c r="F1575">
        <f t="shared" si="169"/>
        <v>17</v>
      </c>
      <c r="G1575" s="5">
        <f t="shared" si="170"/>
        <v>0</v>
      </c>
      <c r="H1575">
        <v>2701</v>
      </c>
      <c r="I1575">
        <f t="shared" si="171"/>
        <v>0</v>
      </c>
      <c r="J1575">
        <f t="shared" si="172"/>
        <v>0</v>
      </c>
      <c r="K1575">
        <f>IF(J1575=0,0,SUM(J$2:J1575))</f>
        <v>0</v>
      </c>
      <c r="L1575">
        <f t="shared" si="173"/>
        <v>0</v>
      </c>
    </row>
    <row r="1576" spans="1:12">
      <c r="A1576">
        <f t="shared" si="174"/>
        <v>1575</v>
      </c>
      <c r="B1576" s="11" t="s">
        <v>2305</v>
      </c>
      <c r="C1576" t="str">
        <f ca="1">OFFSET(raw!$A$1,$A1576*2,0)</f>
        <v>Killarney Vale</v>
      </c>
      <c r="D1576">
        <f t="shared" si="168"/>
        <v>1</v>
      </c>
      <c r="E1576">
        <f ca="1">IF(D1576=0,0,SUM(D$2:D1576))</f>
        <v>958</v>
      </c>
      <c r="F1576">
        <f t="shared" si="169"/>
        <v>17</v>
      </c>
      <c r="G1576" s="5">
        <f t="shared" ca="1" si="170"/>
        <v>22</v>
      </c>
      <c r="H1576">
        <v>2261</v>
      </c>
      <c r="I1576">
        <f t="shared" si="171"/>
        <v>0</v>
      </c>
      <c r="J1576">
        <f t="shared" si="172"/>
        <v>0</v>
      </c>
      <c r="K1576">
        <f>IF(J1576=0,0,SUM(J$2:J1576))</f>
        <v>0</v>
      </c>
      <c r="L1576">
        <f t="shared" si="173"/>
        <v>0</v>
      </c>
    </row>
    <row r="1577" spans="1:12">
      <c r="A1577">
        <f t="shared" si="174"/>
        <v>1576</v>
      </c>
      <c r="B1577" s="11" t="s">
        <v>2306</v>
      </c>
      <c r="C1577" t="str">
        <f ca="1">OFFSET(raw!$A$1,$A1577*2,0)</f>
        <v>San Remo</v>
      </c>
      <c r="D1577">
        <f t="shared" si="168"/>
        <v>1</v>
      </c>
      <c r="E1577">
        <f ca="1">IF(D1577=0,0,SUM(D$2:D1577))</f>
        <v>959</v>
      </c>
      <c r="F1577">
        <f t="shared" si="169"/>
        <v>17</v>
      </c>
      <c r="G1577" s="5">
        <f t="shared" ca="1" si="170"/>
        <v>22</v>
      </c>
      <c r="H1577">
        <v>2262</v>
      </c>
      <c r="I1577">
        <f t="shared" si="171"/>
        <v>0</v>
      </c>
      <c r="J1577">
        <f t="shared" si="172"/>
        <v>0</v>
      </c>
      <c r="K1577">
        <f>IF(J1577=0,0,SUM(J$2:J1577))</f>
        <v>0</v>
      </c>
      <c r="L1577">
        <f t="shared" si="173"/>
        <v>0</v>
      </c>
    </row>
    <row r="1578" spans="1:12">
      <c r="A1578">
        <f t="shared" si="174"/>
        <v>1577</v>
      </c>
      <c r="B1578" s="11" t="s">
        <v>2308</v>
      </c>
      <c r="C1578" t="str">
        <f ca="1">OFFSET(raw!$A$1,$A1578*2,0)</f>
        <v>Parkes</v>
      </c>
      <c r="D1578">
        <f t="shared" si="168"/>
        <v>1</v>
      </c>
      <c r="E1578">
        <f ca="1">IF(D1578=0,0,SUM(D$2:D1578))</f>
        <v>960</v>
      </c>
      <c r="F1578">
        <f t="shared" si="169"/>
        <v>17</v>
      </c>
      <c r="G1578" s="5">
        <f t="shared" ca="1" si="170"/>
        <v>22</v>
      </c>
      <c r="H1578">
        <v>2600</v>
      </c>
      <c r="I1578">
        <f t="shared" si="171"/>
        <v>0</v>
      </c>
      <c r="J1578">
        <f t="shared" si="172"/>
        <v>0</v>
      </c>
      <c r="K1578">
        <f>IF(J1578=0,0,SUM(J$2:J1578))</f>
        <v>0</v>
      </c>
      <c r="L1578">
        <f t="shared" si="173"/>
        <v>0</v>
      </c>
    </row>
    <row r="1579" spans="1:12">
      <c r="A1579">
        <f t="shared" si="174"/>
        <v>1578</v>
      </c>
      <c r="B1579" s="11" t="s">
        <v>2309</v>
      </c>
      <c r="C1579" t="str">
        <f ca="1">OFFSET(raw!$A$1,$A1579*2,0)</f>
        <v>Forster</v>
      </c>
      <c r="D1579">
        <f t="shared" si="168"/>
        <v>1</v>
      </c>
      <c r="E1579">
        <f ca="1">IF(D1579=0,0,SUM(D$2:D1579))</f>
        <v>961</v>
      </c>
      <c r="F1579">
        <f t="shared" si="169"/>
        <v>17</v>
      </c>
      <c r="G1579" s="5">
        <f t="shared" ca="1" si="170"/>
        <v>21</v>
      </c>
      <c r="H1579">
        <v>2428</v>
      </c>
      <c r="I1579">
        <f t="shared" si="171"/>
        <v>0</v>
      </c>
      <c r="J1579">
        <f t="shared" si="172"/>
        <v>0</v>
      </c>
      <c r="K1579">
        <f>IF(J1579=0,0,SUM(J$2:J1579))</f>
        <v>0</v>
      </c>
      <c r="L1579">
        <f t="shared" si="173"/>
        <v>0</v>
      </c>
    </row>
    <row r="1580" spans="1:12">
      <c r="A1580">
        <f t="shared" si="174"/>
        <v>1579</v>
      </c>
      <c r="B1580" s="11" t="s">
        <v>2310</v>
      </c>
      <c r="C1580" t="str">
        <f ca="1">OFFSET(raw!$A$1,$A1580*2,0)</f>
        <v>Braidwood</v>
      </c>
      <c r="D1580">
        <f t="shared" si="168"/>
        <v>0</v>
      </c>
      <c r="E1580">
        <f>IF(D1580=0,0,SUM(D$2:D1580))</f>
        <v>0</v>
      </c>
      <c r="F1580">
        <f t="shared" si="169"/>
        <v>17</v>
      </c>
      <c r="G1580" s="5">
        <f t="shared" si="170"/>
        <v>0</v>
      </c>
      <c r="H1580">
        <v>2622</v>
      </c>
      <c r="I1580">
        <f t="shared" si="171"/>
        <v>0</v>
      </c>
      <c r="J1580">
        <f t="shared" si="172"/>
        <v>0</v>
      </c>
      <c r="K1580">
        <f>IF(J1580=0,0,SUM(J$2:J1580))</f>
        <v>0</v>
      </c>
      <c r="L1580">
        <f t="shared" si="173"/>
        <v>0</v>
      </c>
    </row>
    <row r="1581" spans="1:12">
      <c r="A1581">
        <f t="shared" si="174"/>
        <v>1580</v>
      </c>
      <c r="B1581" s="11" t="s">
        <v>2311</v>
      </c>
      <c r="C1581" t="str">
        <f ca="1">OFFSET(raw!$A$1,$A1581*2,0)</f>
        <v>Coolah</v>
      </c>
      <c r="D1581">
        <f t="shared" si="168"/>
        <v>0</v>
      </c>
      <c r="E1581">
        <f>IF(D1581=0,0,SUM(D$2:D1581))</f>
        <v>0</v>
      </c>
      <c r="F1581">
        <f t="shared" si="169"/>
        <v>17</v>
      </c>
      <c r="G1581" s="5">
        <f t="shared" si="170"/>
        <v>0</v>
      </c>
      <c r="H1581">
        <v>2843</v>
      </c>
      <c r="I1581">
        <f t="shared" si="171"/>
        <v>0</v>
      </c>
      <c r="J1581">
        <f t="shared" si="172"/>
        <v>0</v>
      </c>
      <c r="K1581">
        <f>IF(J1581=0,0,SUM(J$2:J1581))</f>
        <v>0</v>
      </c>
      <c r="L1581">
        <f t="shared" si="173"/>
        <v>0</v>
      </c>
    </row>
    <row r="1582" spans="1:12">
      <c r="A1582">
        <f t="shared" si="174"/>
        <v>1581</v>
      </c>
      <c r="B1582" s="11" t="s">
        <v>2313</v>
      </c>
      <c r="C1582" t="str">
        <f ca="1">OFFSET(raw!$A$1,$A1582*2,0)</f>
        <v>Ellalong</v>
      </c>
      <c r="D1582">
        <f t="shared" si="168"/>
        <v>1</v>
      </c>
      <c r="E1582">
        <f ca="1">IF(D1582=0,0,SUM(D$2:D1582))</f>
        <v>962</v>
      </c>
      <c r="F1582">
        <f t="shared" si="169"/>
        <v>17</v>
      </c>
      <c r="G1582" s="5">
        <f t="shared" ca="1" si="170"/>
        <v>21</v>
      </c>
      <c r="H1582">
        <v>2325</v>
      </c>
      <c r="I1582">
        <f t="shared" si="171"/>
        <v>0</v>
      </c>
      <c r="J1582">
        <f t="shared" si="172"/>
        <v>0</v>
      </c>
      <c r="K1582">
        <f>IF(J1582=0,0,SUM(J$2:J1582))</f>
        <v>0</v>
      </c>
      <c r="L1582">
        <f t="shared" si="173"/>
        <v>0</v>
      </c>
    </row>
    <row r="1583" spans="1:12">
      <c r="A1583">
        <f t="shared" si="174"/>
        <v>1582</v>
      </c>
      <c r="B1583" s="11" t="s">
        <v>2315</v>
      </c>
      <c r="C1583" t="str">
        <f ca="1">OFFSET(raw!$A$1,$A1583*2,0)</f>
        <v>Kempsey</v>
      </c>
      <c r="D1583">
        <f t="shared" si="168"/>
        <v>0</v>
      </c>
      <c r="E1583">
        <f>IF(D1583=0,0,SUM(D$2:D1583))</f>
        <v>0</v>
      </c>
      <c r="F1583">
        <f t="shared" si="169"/>
        <v>17</v>
      </c>
      <c r="G1583" s="5">
        <f t="shared" si="170"/>
        <v>0</v>
      </c>
      <c r="H1583">
        <v>2440</v>
      </c>
      <c r="I1583">
        <f t="shared" si="171"/>
        <v>0</v>
      </c>
      <c r="J1583">
        <f t="shared" si="172"/>
        <v>0</v>
      </c>
      <c r="K1583">
        <f>IF(J1583=0,0,SUM(J$2:J1583))</f>
        <v>0</v>
      </c>
      <c r="L1583">
        <f t="shared" si="173"/>
        <v>0</v>
      </c>
    </row>
    <row r="1584" spans="1:12">
      <c r="A1584">
        <f t="shared" si="174"/>
        <v>1583</v>
      </c>
      <c r="B1584" s="11" t="s">
        <v>2317</v>
      </c>
      <c r="C1584" t="str">
        <f ca="1">OFFSET(raw!$A$1,$A1584*2,0)</f>
        <v>Bonnyrigg</v>
      </c>
      <c r="D1584">
        <f t="shared" si="168"/>
        <v>1</v>
      </c>
      <c r="E1584">
        <f ca="1">IF(D1584=0,0,SUM(D$2:D1584))</f>
        <v>963</v>
      </c>
      <c r="F1584">
        <f t="shared" si="169"/>
        <v>17</v>
      </c>
      <c r="G1584" s="5">
        <f t="shared" ca="1" si="170"/>
        <v>21</v>
      </c>
      <c r="H1584">
        <v>2177</v>
      </c>
      <c r="I1584">
        <f t="shared" si="171"/>
        <v>1</v>
      </c>
      <c r="J1584">
        <f t="shared" si="172"/>
        <v>1</v>
      </c>
      <c r="K1584">
        <f ca="1">IF(J1584=0,0,SUM(J$2:J1584))</f>
        <v>396</v>
      </c>
      <c r="L1584">
        <f t="shared" ca="1" si="173"/>
        <v>6</v>
      </c>
    </row>
    <row r="1585" spans="1:12">
      <c r="A1585">
        <f t="shared" si="174"/>
        <v>1584</v>
      </c>
      <c r="B1585" s="11" t="s">
        <v>2318</v>
      </c>
      <c r="C1585" t="str">
        <f ca="1">OFFSET(raw!$A$1,$A1585*2,0)</f>
        <v>Blayney</v>
      </c>
      <c r="D1585">
        <f t="shared" si="168"/>
        <v>1</v>
      </c>
      <c r="E1585">
        <f ca="1">IF(D1585=0,0,SUM(D$2:D1585))</f>
        <v>964</v>
      </c>
      <c r="F1585">
        <f t="shared" si="169"/>
        <v>16</v>
      </c>
      <c r="G1585" s="5">
        <f t="shared" ca="1" si="170"/>
        <v>21</v>
      </c>
      <c r="H1585">
        <v>2799</v>
      </c>
      <c r="I1585">
        <f t="shared" si="171"/>
        <v>0</v>
      </c>
      <c r="J1585">
        <f t="shared" si="172"/>
        <v>0</v>
      </c>
      <c r="K1585">
        <f>IF(J1585=0,0,SUM(J$2:J1585))</f>
        <v>0</v>
      </c>
      <c r="L1585">
        <f t="shared" si="173"/>
        <v>0</v>
      </c>
    </row>
    <row r="1586" spans="1:12">
      <c r="A1586">
        <f t="shared" si="174"/>
        <v>1585</v>
      </c>
      <c r="B1586" s="11" t="s">
        <v>2319</v>
      </c>
      <c r="C1586" t="str">
        <f ca="1">OFFSET(raw!$A$1,$A1586*2,0)</f>
        <v>Tweed Heads South</v>
      </c>
      <c r="D1586">
        <f t="shared" si="168"/>
        <v>1</v>
      </c>
      <c r="E1586">
        <f ca="1">IF(D1586=0,0,SUM(D$2:D1586))</f>
        <v>965</v>
      </c>
      <c r="F1586">
        <f t="shared" si="169"/>
        <v>16</v>
      </c>
      <c r="G1586" s="5">
        <f t="shared" ca="1" si="170"/>
        <v>21</v>
      </c>
      <c r="H1586">
        <v>2486</v>
      </c>
      <c r="I1586">
        <f t="shared" si="171"/>
        <v>0</v>
      </c>
      <c r="J1586">
        <f t="shared" si="172"/>
        <v>0</v>
      </c>
      <c r="K1586">
        <f>IF(J1586=0,0,SUM(J$2:J1586))</f>
        <v>0</v>
      </c>
      <c r="L1586">
        <f t="shared" si="173"/>
        <v>0</v>
      </c>
    </row>
    <row r="1587" spans="1:12">
      <c r="A1587">
        <f t="shared" si="174"/>
        <v>1586</v>
      </c>
      <c r="B1587" s="11" t="s">
        <v>2321</v>
      </c>
      <c r="C1587" t="str">
        <f ca="1">OFFSET(raw!$A$1,$A1587*2,0)</f>
        <v>Morisset</v>
      </c>
      <c r="D1587">
        <f t="shared" si="168"/>
        <v>1</v>
      </c>
      <c r="E1587">
        <f ca="1">IF(D1587=0,0,SUM(D$2:D1587))</f>
        <v>966</v>
      </c>
      <c r="F1587">
        <f t="shared" si="169"/>
        <v>16</v>
      </c>
      <c r="G1587" s="5">
        <f t="shared" ca="1" si="170"/>
        <v>21</v>
      </c>
      <c r="H1587">
        <v>2264</v>
      </c>
      <c r="I1587">
        <f t="shared" si="171"/>
        <v>0</v>
      </c>
      <c r="J1587">
        <f t="shared" si="172"/>
        <v>0</v>
      </c>
      <c r="K1587">
        <f>IF(J1587=0,0,SUM(J$2:J1587))</f>
        <v>0</v>
      </c>
      <c r="L1587">
        <f t="shared" si="173"/>
        <v>0</v>
      </c>
    </row>
    <row r="1588" spans="1:12">
      <c r="A1588">
        <f t="shared" si="174"/>
        <v>1587</v>
      </c>
      <c r="B1588" s="11" t="s">
        <v>2322</v>
      </c>
      <c r="C1588" t="str">
        <f ca="1">OFFSET(raw!$A$1,$A1588*2,0)</f>
        <v>Pelaw Main</v>
      </c>
      <c r="D1588">
        <f t="shared" si="168"/>
        <v>1</v>
      </c>
      <c r="E1588">
        <f ca="1">IF(D1588=0,0,SUM(D$2:D1588))</f>
        <v>967</v>
      </c>
      <c r="F1588">
        <f t="shared" si="169"/>
        <v>16</v>
      </c>
      <c r="G1588" s="5">
        <f t="shared" ca="1" si="170"/>
        <v>21</v>
      </c>
      <c r="H1588">
        <v>2327</v>
      </c>
      <c r="I1588">
        <f t="shared" si="171"/>
        <v>0</v>
      </c>
      <c r="J1588">
        <f t="shared" si="172"/>
        <v>0</v>
      </c>
      <c r="K1588">
        <f>IF(J1588=0,0,SUM(J$2:J1588))</f>
        <v>0</v>
      </c>
      <c r="L1588">
        <f t="shared" si="173"/>
        <v>0</v>
      </c>
    </row>
    <row r="1589" spans="1:12">
      <c r="A1589">
        <f t="shared" si="174"/>
        <v>1588</v>
      </c>
      <c r="B1589" s="11" t="s">
        <v>2324</v>
      </c>
      <c r="C1589" t="str">
        <f ca="1">OFFSET(raw!$A$1,$A1589*2,0)</f>
        <v>Jesmond</v>
      </c>
      <c r="D1589">
        <f t="shared" si="168"/>
        <v>1</v>
      </c>
      <c r="E1589">
        <f ca="1">IF(D1589=0,0,SUM(D$2:D1589))</f>
        <v>968</v>
      </c>
      <c r="F1589">
        <f t="shared" si="169"/>
        <v>16</v>
      </c>
      <c r="G1589" s="5">
        <f t="shared" ca="1" si="170"/>
        <v>21</v>
      </c>
      <c r="H1589">
        <v>2299</v>
      </c>
      <c r="I1589">
        <f t="shared" si="171"/>
        <v>0</v>
      </c>
      <c r="J1589">
        <f t="shared" si="172"/>
        <v>0</v>
      </c>
      <c r="K1589">
        <f>IF(J1589=0,0,SUM(J$2:J1589))</f>
        <v>0</v>
      </c>
      <c r="L1589">
        <f t="shared" si="173"/>
        <v>0</v>
      </c>
    </row>
    <row r="1590" spans="1:12">
      <c r="A1590">
        <f t="shared" si="174"/>
        <v>1589</v>
      </c>
      <c r="B1590" s="11" t="s">
        <v>2325</v>
      </c>
      <c r="C1590" t="str">
        <f ca="1">OFFSET(raw!$A$1,$A1590*2,0)</f>
        <v>Wongarbon</v>
      </c>
      <c r="D1590">
        <f t="shared" si="168"/>
        <v>1</v>
      </c>
      <c r="E1590">
        <f ca="1">IF(D1590=0,0,SUM(D$2:D1590))</f>
        <v>969</v>
      </c>
      <c r="F1590">
        <f t="shared" si="169"/>
        <v>16</v>
      </c>
      <c r="G1590" s="5">
        <f t="shared" ca="1" si="170"/>
        <v>21</v>
      </c>
      <c r="H1590">
        <v>2831</v>
      </c>
      <c r="I1590">
        <f t="shared" si="171"/>
        <v>0</v>
      </c>
      <c r="J1590">
        <f t="shared" si="172"/>
        <v>0</v>
      </c>
      <c r="K1590">
        <f>IF(J1590=0,0,SUM(J$2:J1590))</f>
        <v>0</v>
      </c>
      <c r="L1590">
        <f t="shared" si="173"/>
        <v>0</v>
      </c>
    </row>
    <row r="1591" spans="1:12">
      <c r="A1591">
        <f t="shared" si="174"/>
        <v>1590</v>
      </c>
      <c r="B1591" s="11" t="s">
        <v>2327</v>
      </c>
      <c r="C1591" t="str">
        <f ca="1">OFFSET(raw!$A$1,$A1591*2,0)</f>
        <v>Ambarvale</v>
      </c>
      <c r="D1591">
        <f t="shared" si="168"/>
        <v>1</v>
      </c>
      <c r="E1591">
        <f ca="1">IF(D1591=0,0,SUM(D$2:D1591))</f>
        <v>970</v>
      </c>
      <c r="F1591">
        <f t="shared" si="169"/>
        <v>16</v>
      </c>
      <c r="G1591" s="5">
        <f t="shared" ca="1" si="170"/>
        <v>21</v>
      </c>
      <c r="H1591">
        <v>2560</v>
      </c>
      <c r="I1591">
        <f t="shared" si="171"/>
        <v>0</v>
      </c>
      <c r="J1591">
        <f t="shared" si="172"/>
        <v>0</v>
      </c>
      <c r="K1591">
        <f>IF(J1591=0,0,SUM(J$2:J1591))</f>
        <v>0</v>
      </c>
      <c r="L1591">
        <f t="shared" si="173"/>
        <v>0</v>
      </c>
    </row>
    <row r="1592" spans="1:12">
      <c r="A1592">
        <f t="shared" si="174"/>
        <v>1591</v>
      </c>
      <c r="B1592" s="11" t="s">
        <v>2328</v>
      </c>
      <c r="C1592" t="str">
        <f ca="1">OFFSET(raw!$A$1,$A1592*2,0)</f>
        <v>Fairfield</v>
      </c>
      <c r="D1592">
        <f t="shared" si="168"/>
        <v>1</v>
      </c>
      <c r="E1592">
        <f ca="1">IF(D1592=0,0,SUM(D$2:D1592))</f>
        <v>971</v>
      </c>
      <c r="F1592">
        <f t="shared" si="169"/>
        <v>16</v>
      </c>
      <c r="G1592" s="5">
        <f t="shared" ca="1" si="170"/>
        <v>21</v>
      </c>
      <c r="H1592">
        <v>2165</v>
      </c>
      <c r="I1592">
        <f t="shared" si="171"/>
        <v>1</v>
      </c>
      <c r="J1592">
        <f t="shared" si="172"/>
        <v>1</v>
      </c>
      <c r="K1592">
        <f ca="1">IF(J1592=0,0,SUM(J$2:J1592))</f>
        <v>397</v>
      </c>
      <c r="L1592">
        <f t="shared" ca="1" si="173"/>
        <v>6</v>
      </c>
    </row>
    <row r="1593" spans="1:12">
      <c r="A1593">
        <f t="shared" si="174"/>
        <v>1592</v>
      </c>
      <c r="B1593" s="11" t="s">
        <v>2329</v>
      </c>
      <c r="C1593" t="str">
        <f ca="1">OFFSET(raw!$A$1,$A1593*2,0)</f>
        <v>Punchbowl</v>
      </c>
      <c r="D1593">
        <f t="shared" si="168"/>
        <v>1</v>
      </c>
      <c r="E1593">
        <f ca="1">IF(D1593=0,0,SUM(D$2:D1593))</f>
        <v>972</v>
      </c>
      <c r="F1593">
        <f t="shared" si="169"/>
        <v>16</v>
      </c>
      <c r="G1593" s="5">
        <f t="shared" ca="1" si="170"/>
        <v>21</v>
      </c>
      <c r="H1593">
        <v>2196</v>
      </c>
      <c r="I1593">
        <f t="shared" si="171"/>
        <v>1</v>
      </c>
      <c r="J1593">
        <f t="shared" si="172"/>
        <v>1</v>
      </c>
      <c r="K1593">
        <f ca="1">IF(J1593=0,0,SUM(J$2:J1593))</f>
        <v>398</v>
      </c>
      <c r="L1593">
        <f t="shared" ca="1" si="173"/>
        <v>6</v>
      </c>
    </row>
    <row r="1594" spans="1:12">
      <c r="A1594">
        <f t="shared" si="174"/>
        <v>1593</v>
      </c>
      <c r="B1594" s="11" t="s">
        <v>2330</v>
      </c>
      <c r="C1594" t="str">
        <f ca="1">OFFSET(raw!$A$1,$A1594*2,0)</f>
        <v>Kitchener</v>
      </c>
      <c r="D1594">
        <f t="shared" si="168"/>
        <v>1</v>
      </c>
      <c r="E1594">
        <f ca="1">IF(D1594=0,0,SUM(D$2:D1594))</f>
        <v>973</v>
      </c>
      <c r="F1594">
        <f t="shared" si="169"/>
        <v>16</v>
      </c>
      <c r="G1594" s="5">
        <f t="shared" ca="1" si="170"/>
        <v>20</v>
      </c>
      <c r="H1594">
        <v>2325</v>
      </c>
      <c r="I1594">
        <f t="shared" si="171"/>
        <v>0</v>
      </c>
      <c r="J1594">
        <f t="shared" si="172"/>
        <v>0</v>
      </c>
      <c r="K1594">
        <f>IF(J1594=0,0,SUM(J$2:J1594))</f>
        <v>0</v>
      </c>
      <c r="L1594">
        <f t="shared" si="173"/>
        <v>0</v>
      </c>
    </row>
    <row r="1595" spans="1:12">
      <c r="A1595">
        <f t="shared" si="174"/>
        <v>1594</v>
      </c>
      <c r="B1595" s="11" t="s">
        <v>2332</v>
      </c>
      <c r="C1595" t="str">
        <f ca="1">OFFSET(raw!$A$1,$A1595*2,0)</f>
        <v>Goulburn</v>
      </c>
      <c r="D1595">
        <f t="shared" si="168"/>
        <v>1</v>
      </c>
      <c r="E1595">
        <f ca="1">IF(D1595=0,0,SUM(D$2:D1595))</f>
        <v>974</v>
      </c>
      <c r="F1595">
        <f t="shared" si="169"/>
        <v>16</v>
      </c>
      <c r="G1595" s="5">
        <f t="shared" ca="1" si="170"/>
        <v>20</v>
      </c>
      <c r="H1595">
        <v>2580</v>
      </c>
      <c r="I1595">
        <f t="shared" si="171"/>
        <v>0</v>
      </c>
      <c r="J1595">
        <f t="shared" si="172"/>
        <v>0</v>
      </c>
      <c r="K1595">
        <f>IF(J1595=0,0,SUM(J$2:J1595))</f>
        <v>0</v>
      </c>
      <c r="L1595">
        <f t="shared" si="173"/>
        <v>0</v>
      </c>
    </row>
    <row r="1596" spans="1:12">
      <c r="A1596">
        <f t="shared" si="174"/>
        <v>1595</v>
      </c>
      <c r="B1596" s="11" t="s">
        <v>2333</v>
      </c>
      <c r="C1596" t="str">
        <f ca="1">OFFSET(raw!$A$1,$A1596*2,0)</f>
        <v>Albion Park</v>
      </c>
      <c r="D1596">
        <f t="shared" si="168"/>
        <v>1</v>
      </c>
      <c r="E1596">
        <f ca="1">IF(D1596=0,0,SUM(D$2:D1596))</f>
        <v>975</v>
      </c>
      <c r="F1596">
        <f t="shared" si="169"/>
        <v>16</v>
      </c>
      <c r="G1596" s="5">
        <f t="shared" ca="1" si="170"/>
        <v>20</v>
      </c>
      <c r="H1596">
        <v>2527</v>
      </c>
      <c r="I1596">
        <f t="shared" si="171"/>
        <v>0</v>
      </c>
      <c r="J1596">
        <f t="shared" si="172"/>
        <v>0</v>
      </c>
      <c r="K1596">
        <f>IF(J1596=0,0,SUM(J$2:J1596))</f>
        <v>0</v>
      </c>
      <c r="L1596">
        <f t="shared" si="173"/>
        <v>0</v>
      </c>
    </row>
    <row r="1597" spans="1:12">
      <c r="A1597">
        <f t="shared" si="174"/>
        <v>1596</v>
      </c>
      <c r="B1597" s="11" t="s">
        <v>2334</v>
      </c>
      <c r="C1597" t="str">
        <f ca="1">OFFSET(raw!$A$1,$A1597*2,0)</f>
        <v>St Clair</v>
      </c>
      <c r="D1597">
        <f t="shared" si="168"/>
        <v>1</v>
      </c>
      <c r="E1597">
        <f ca="1">IF(D1597=0,0,SUM(D$2:D1597))</f>
        <v>976</v>
      </c>
      <c r="F1597">
        <f t="shared" si="169"/>
        <v>16</v>
      </c>
      <c r="G1597" s="5">
        <f t="shared" ca="1" si="170"/>
        <v>20</v>
      </c>
      <c r="H1597">
        <v>2330</v>
      </c>
      <c r="I1597">
        <f t="shared" si="171"/>
        <v>0</v>
      </c>
      <c r="J1597">
        <f t="shared" si="172"/>
        <v>0</v>
      </c>
      <c r="K1597">
        <f>IF(J1597=0,0,SUM(J$2:J1597))</f>
        <v>0</v>
      </c>
      <c r="L1597">
        <f t="shared" si="173"/>
        <v>0</v>
      </c>
    </row>
    <row r="1598" spans="1:12">
      <c r="A1598">
        <f t="shared" si="174"/>
        <v>1597</v>
      </c>
      <c r="B1598" s="11" t="s">
        <v>2335</v>
      </c>
      <c r="C1598" t="str">
        <f ca="1">OFFSET(raw!$A$1,$A1598*2,0)</f>
        <v>Port Macquarie</v>
      </c>
      <c r="D1598">
        <f t="shared" si="168"/>
        <v>1</v>
      </c>
      <c r="E1598">
        <f ca="1">IF(D1598=0,0,SUM(D$2:D1598))</f>
        <v>977</v>
      </c>
      <c r="F1598">
        <f t="shared" si="169"/>
        <v>16</v>
      </c>
      <c r="G1598" s="5">
        <f t="shared" ca="1" si="170"/>
        <v>20</v>
      </c>
      <c r="H1598">
        <v>2444</v>
      </c>
      <c r="I1598">
        <f t="shared" si="171"/>
        <v>0</v>
      </c>
      <c r="J1598">
        <f t="shared" si="172"/>
        <v>0</v>
      </c>
      <c r="K1598">
        <f>IF(J1598=0,0,SUM(J$2:J1598))</f>
        <v>0</v>
      </c>
      <c r="L1598">
        <f t="shared" si="173"/>
        <v>0</v>
      </c>
    </row>
    <row r="1599" spans="1:12">
      <c r="A1599">
        <f t="shared" si="174"/>
        <v>1598</v>
      </c>
      <c r="B1599" s="11" t="s">
        <v>2336</v>
      </c>
      <c r="C1599" t="str">
        <f ca="1">OFFSET(raw!$A$1,$A1599*2,0)</f>
        <v>Albury</v>
      </c>
      <c r="D1599">
        <f t="shared" si="168"/>
        <v>1</v>
      </c>
      <c r="E1599">
        <f ca="1">IF(D1599=0,0,SUM(D$2:D1599))</f>
        <v>978</v>
      </c>
      <c r="F1599">
        <f t="shared" si="169"/>
        <v>16</v>
      </c>
      <c r="G1599" s="5">
        <f t="shared" ca="1" si="170"/>
        <v>20</v>
      </c>
      <c r="H1599">
        <v>2640</v>
      </c>
      <c r="I1599">
        <f t="shared" si="171"/>
        <v>0</v>
      </c>
      <c r="J1599">
        <f t="shared" si="172"/>
        <v>0</v>
      </c>
      <c r="K1599">
        <f>IF(J1599=0,0,SUM(J$2:J1599))</f>
        <v>0</v>
      </c>
      <c r="L1599">
        <f t="shared" si="173"/>
        <v>0</v>
      </c>
    </row>
    <row r="1600" spans="1:12">
      <c r="A1600">
        <f t="shared" si="174"/>
        <v>1599</v>
      </c>
      <c r="B1600" s="11" t="s">
        <v>2337</v>
      </c>
      <c r="C1600" t="str">
        <f ca="1">OFFSET(raw!$A$1,$A1600*2,0)</f>
        <v>Greenwell Point</v>
      </c>
      <c r="D1600">
        <f t="shared" si="168"/>
        <v>1</v>
      </c>
      <c r="E1600">
        <f ca="1">IF(D1600=0,0,SUM(D$2:D1600))</f>
        <v>979</v>
      </c>
      <c r="F1600">
        <f t="shared" si="169"/>
        <v>16</v>
      </c>
      <c r="G1600" s="5">
        <f t="shared" ca="1" si="170"/>
        <v>20</v>
      </c>
      <c r="H1600">
        <v>2540</v>
      </c>
      <c r="I1600">
        <f t="shared" si="171"/>
        <v>0</v>
      </c>
      <c r="J1600">
        <f t="shared" si="172"/>
        <v>0</v>
      </c>
      <c r="K1600">
        <f>IF(J1600=0,0,SUM(J$2:J1600))</f>
        <v>0</v>
      </c>
      <c r="L1600">
        <f t="shared" si="173"/>
        <v>0</v>
      </c>
    </row>
    <row r="1601" spans="1:12">
      <c r="A1601">
        <f t="shared" si="174"/>
        <v>1600</v>
      </c>
      <c r="B1601" s="11" t="s">
        <v>2339</v>
      </c>
      <c r="C1601" t="str">
        <f ca="1">OFFSET(raw!$A$1,$A1601*2,0)</f>
        <v>Gulgong</v>
      </c>
      <c r="D1601">
        <f t="shared" si="168"/>
        <v>1</v>
      </c>
      <c r="E1601">
        <f ca="1">IF(D1601=0,0,SUM(D$2:D1601))</f>
        <v>980</v>
      </c>
      <c r="F1601">
        <f t="shared" si="169"/>
        <v>16</v>
      </c>
      <c r="G1601" s="5">
        <f t="shared" ca="1" si="170"/>
        <v>20</v>
      </c>
      <c r="H1601">
        <v>2852</v>
      </c>
      <c r="I1601">
        <f t="shared" si="171"/>
        <v>0</v>
      </c>
      <c r="J1601">
        <f t="shared" si="172"/>
        <v>0</v>
      </c>
      <c r="K1601">
        <f>IF(J1601=0,0,SUM(J$2:J1601))</f>
        <v>0</v>
      </c>
      <c r="L1601">
        <f t="shared" si="173"/>
        <v>0</v>
      </c>
    </row>
    <row r="1602" spans="1:12">
      <c r="A1602">
        <f t="shared" si="174"/>
        <v>1601</v>
      </c>
      <c r="B1602" s="11" t="s">
        <v>2340</v>
      </c>
      <c r="C1602" t="str">
        <f ca="1">OFFSET(raw!$A$1,$A1602*2,0)</f>
        <v>Dean Park</v>
      </c>
      <c r="D1602">
        <f t="shared" si="168"/>
        <v>1</v>
      </c>
      <c r="E1602">
        <f ca="1">IF(D1602=0,0,SUM(D$2:D1602))</f>
        <v>981</v>
      </c>
      <c r="F1602">
        <f t="shared" si="169"/>
        <v>16</v>
      </c>
      <c r="G1602" s="5">
        <f t="shared" ca="1" si="170"/>
        <v>20</v>
      </c>
      <c r="H1602">
        <v>2761</v>
      </c>
      <c r="I1602">
        <f t="shared" si="171"/>
        <v>0</v>
      </c>
      <c r="J1602">
        <f t="shared" si="172"/>
        <v>0</v>
      </c>
      <c r="K1602">
        <f>IF(J1602=0,0,SUM(J$2:J1602))</f>
        <v>0</v>
      </c>
      <c r="L1602">
        <f t="shared" si="173"/>
        <v>0</v>
      </c>
    </row>
    <row r="1603" spans="1:12">
      <c r="A1603">
        <f t="shared" si="174"/>
        <v>1602</v>
      </c>
      <c r="B1603" s="11" t="s">
        <v>2342</v>
      </c>
      <c r="C1603" t="str">
        <f ca="1">OFFSET(raw!$A$1,$A1603*2,0)</f>
        <v>Inverell</v>
      </c>
      <c r="D1603">
        <f t="shared" ref="D1603:D1666" si="175">IF(ISNUMBER(FIND("Public",B1603)),1,0)</f>
        <v>1</v>
      </c>
      <c r="E1603">
        <f ca="1">IF(D1603=0,0,SUM(D$2:D1603))</f>
        <v>982</v>
      </c>
      <c r="F1603">
        <f t="shared" ref="F1603:F1666" si="176">100-ROUND(A1603/MAX(A:A)*100, 0)</f>
        <v>16</v>
      </c>
      <c r="G1603" s="5">
        <f t="shared" ref="G1603:G1666" ca="1" si="177">IF(E1603=0,0,ROUND(1-E1603/MAX(E$2:E$1897),2))*100</f>
        <v>20</v>
      </c>
      <c r="H1603">
        <v>2360</v>
      </c>
      <c r="I1603">
        <f t="shared" ref="I1603:I1666" si="178">IFERROR(IF(H1603&lt;2250,1,0),0)</f>
        <v>0</v>
      </c>
      <c r="J1603">
        <f t="shared" ref="J1603:J1666" si="179">I1603*D1603</f>
        <v>0</v>
      </c>
      <c r="K1603">
        <f>IF(J1603=0,0,SUM(J$2:J1603))</f>
        <v>0</v>
      </c>
      <c r="L1603">
        <f t="shared" ref="L1603:L1666" si="180">IF(K1603=0,0,ROUND(1-K1603/MAX(K$2:K$1897),2))*100</f>
        <v>0</v>
      </c>
    </row>
    <row r="1604" spans="1:12">
      <c r="A1604">
        <f t="shared" ref="A1604:A1667" si="181">A1603+1</f>
        <v>1603</v>
      </c>
      <c r="B1604" s="11" t="s">
        <v>2343</v>
      </c>
      <c r="C1604" t="str">
        <f ca="1">OFFSET(raw!$A$1,$A1604*2,0)</f>
        <v>Dorrigo</v>
      </c>
      <c r="D1604">
        <f t="shared" si="175"/>
        <v>1</v>
      </c>
      <c r="E1604">
        <f ca="1">IF(D1604=0,0,SUM(D$2:D1604))</f>
        <v>983</v>
      </c>
      <c r="F1604">
        <f t="shared" si="176"/>
        <v>15</v>
      </c>
      <c r="G1604" s="5">
        <f t="shared" ca="1" si="177"/>
        <v>20</v>
      </c>
      <c r="H1604">
        <v>2453</v>
      </c>
      <c r="I1604">
        <f t="shared" si="178"/>
        <v>0</v>
      </c>
      <c r="J1604">
        <f t="shared" si="179"/>
        <v>0</v>
      </c>
      <c r="K1604">
        <f>IF(J1604=0,0,SUM(J$2:J1604))</f>
        <v>0</v>
      </c>
      <c r="L1604">
        <f t="shared" si="180"/>
        <v>0</v>
      </c>
    </row>
    <row r="1605" spans="1:12">
      <c r="A1605">
        <f t="shared" si="181"/>
        <v>1604</v>
      </c>
      <c r="B1605" s="11" t="s">
        <v>2344</v>
      </c>
      <c r="C1605" t="str">
        <f ca="1">OFFSET(raw!$A$1,$A1605*2,0)</f>
        <v>Anna Bay</v>
      </c>
      <c r="D1605">
        <f t="shared" si="175"/>
        <v>1</v>
      </c>
      <c r="E1605">
        <f ca="1">IF(D1605=0,0,SUM(D$2:D1605))</f>
        <v>984</v>
      </c>
      <c r="F1605">
        <f t="shared" si="176"/>
        <v>15</v>
      </c>
      <c r="G1605" s="5">
        <f t="shared" ca="1" si="177"/>
        <v>20</v>
      </c>
      <c r="H1605">
        <v>2316</v>
      </c>
      <c r="I1605">
        <f t="shared" si="178"/>
        <v>0</v>
      </c>
      <c r="J1605">
        <f t="shared" si="179"/>
        <v>0</v>
      </c>
      <c r="K1605">
        <f>IF(J1605=0,0,SUM(J$2:J1605))</f>
        <v>0</v>
      </c>
      <c r="L1605">
        <f t="shared" si="180"/>
        <v>0</v>
      </c>
    </row>
    <row r="1606" spans="1:12">
      <c r="A1606">
        <f t="shared" si="181"/>
        <v>1605</v>
      </c>
      <c r="B1606" s="11" t="s">
        <v>2346</v>
      </c>
      <c r="C1606" t="str">
        <f ca="1">OFFSET(raw!$A$1,$A1606*2,0)</f>
        <v>Auburn</v>
      </c>
      <c r="D1606">
        <f t="shared" si="175"/>
        <v>1</v>
      </c>
      <c r="E1606">
        <f ca="1">IF(D1606=0,0,SUM(D$2:D1606))</f>
        <v>985</v>
      </c>
      <c r="F1606">
        <f t="shared" si="176"/>
        <v>15</v>
      </c>
      <c r="G1606" s="5">
        <f t="shared" ca="1" si="177"/>
        <v>19</v>
      </c>
      <c r="H1606">
        <v>2144</v>
      </c>
      <c r="I1606">
        <f t="shared" si="178"/>
        <v>1</v>
      </c>
      <c r="J1606">
        <f t="shared" si="179"/>
        <v>1</v>
      </c>
      <c r="K1606">
        <f ca="1">IF(J1606=0,0,SUM(J$2:J1606))</f>
        <v>399</v>
      </c>
      <c r="L1606">
        <f t="shared" ca="1" si="180"/>
        <v>6</v>
      </c>
    </row>
    <row r="1607" spans="1:12">
      <c r="A1607">
        <f t="shared" si="181"/>
        <v>1606</v>
      </c>
      <c r="B1607" s="11" t="s">
        <v>2347</v>
      </c>
      <c r="C1607" t="str">
        <f ca="1">OFFSET(raw!$A$1,$A1607*2,0)</f>
        <v>Orange</v>
      </c>
      <c r="D1607">
        <f t="shared" si="175"/>
        <v>1</v>
      </c>
      <c r="E1607">
        <f ca="1">IF(D1607=0,0,SUM(D$2:D1607))</f>
        <v>986</v>
      </c>
      <c r="F1607">
        <f t="shared" si="176"/>
        <v>15</v>
      </c>
      <c r="G1607" s="5">
        <f t="shared" ca="1" si="177"/>
        <v>19</v>
      </c>
      <c r="H1607">
        <v>2800</v>
      </c>
      <c r="I1607">
        <f t="shared" si="178"/>
        <v>0</v>
      </c>
      <c r="J1607">
        <f t="shared" si="179"/>
        <v>0</v>
      </c>
      <c r="K1607">
        <f>IF(J1607=0,0,SUM(J$2:J1607))</f>
        <v>0</v>
      </c>
      <c r="L1607">
        <f t="shared" si="180"/>
        <v>0</v>
      </c>
    </row>
    <row r="1608" spans="1:12">
      <c r="A1608">
        <f t="shared" si="181"/>
        <v>1607</v>
      </c>
      <c r="B1608" s="11" t="s">
        <v>2348</v>
      </c>
      <c r="C1608" t="str">
        <f ca="1">OFFSET(raw!$A$1,$A1608*2,0)</f>
        <v>Abermain</v>
      </c>
      <c r="D1608">
        <f t="shared" si="175"/>
        <v>1</v>
      </c>
      <c r="E1608">
        <f ca="1">IF(D1608=0,0,SUM(D$2:D1608))</f>
        <v>987</v>
      </c>
      <c r="F1608">
        <f t="shared" si="176"/>
        <v>15</v>
      </c>
      <c r="G1608" s="5">
        <f t="shared" ca="1" si="177"/>
        <v>19</v>
      </c>
      <c r="H1608">
        <v>2326</v>
      </c>
      <c r="I1608">
        <f t="shared" si="178"/>
        <v>0</v>
      </c>
      <c r="J1608">
        <f t="shared" si="179"/>
        <v>0</v>
      </c>
      <c r="K1608">
        <f>IF(J1608=0,0,SUM(J$2:J1608))</f>
        <v>0</v>
      </c>
      <c r="L1608">
        <f t="shared" si="180"/>
        <v>0</v>
      </c>
    </row>
    <row r="1609" spans="1:12">
      <c r="A1609">
        <f t="shared" si="181"/>
        <v>1608</v>
      </c>
      <c r="B1609" s="11" t="s">
        <v>2350</v>
      </c>
      <c r="C1609" t="str">
        <f ca="1">OFFSET(raw!$A$1,$A1609*2,0)</f>
        <v>Kapooka</v>
      </c>
      <c r="D1609">
        <f t="shared" si="175"/>
        <v>1</v>
      </c>
      <c r="E1609">
        <f ca="1">IF(D1609=0,0,SUM(D$2:D1609))</f>
        <v>988</v>
      </c>
      <c r="F1609">
        <f t="shared" si="176"/>
        <v>15</v>
      </c>
      <c r="G1609" s="5">
        <f t="shared" ca="1" si="177"/>
        <v>19</v>
      </c>
      <c r="H1609">
        <v>2661</v>
      </c>
      <c r="I1609">
        <f t="shared" si="178"/>
        <v>0</v>
      </c>
      <c r="J1609">
        <f t="shared" si="179"/>
        <v>0</v>
      </c>
      <c r="K1609">
        <f>IF(J1609=0,0,SUM(J$2:J1609))</f>
        <v>0</v>
      </c>
      <c r="L1609">
        <f t="shared" si="180"/>
        <v>0</v>
      </c>
    </row>
    <row r="1610" spans="1:12">
      <c r="A1610">
        <f t="shared" si="181"/>
        <v>1609</v>
      </c>
      <c r="B1610" s="11" t="s">
        <v>2352</v>
      </c>
      <c r="C1610" t="str">
        <f ca="1">OFFSET(raw!$A$1,$A1610*2,0)</f>
        <v>Karuah</v>
      </c>
      <c r="D1610">
        <f t="shared" si="175"/>
        <v>1</v>
      </c>
      <c r="E1610">
        <f ca="1">IF(D1610=0,0,SUM(D$2:D1610))</f>
        <v>989</v>
      </c>
      <c r="F1610">
        <f t="shared" si="176"/>
        <v>15</v>
      </c>
      <c r="G1610" s="5">
        <f t="shared" ca="1" si="177"/>
        <v>19</v>
      </c>
      <c r="H1610">
        <v>2324</v>
      </c>
      <c r="I1610">
        <f t="shared" si="178"/>
        <v>0</v>
      </c>
      <c r="J1610">
        <f t="shared" si="179"/>
        <v>0</v>
      </c>
      <c r="K1610">
        <f>IF(J1610=0,0,SUM(J$2:J1610))</f>
        <v>0</v>
      </c>
      <c r="L1610">
        <f t="shared" si="180"/>
        <v>0</v>
      </c>
    </row>
    <row r="1611" spans="1:12">
      <c r="A1611">
        <f t="shared" si="181"/>
        <v>1610</v>
      </c>
      <c r="B1611" s="11" t="s">
        <v>2354</v>
      </c>
      <c r="C1611" t="str">
        <f ca="1">OFFSET(raw!$A$1,$A1611*2,0)</f>
        <v>Warialda</v>
      </c>
      <c r="D1611">
        <f t="shared" si="175"/>
        <v>1</v>
      </c>
      <c r="E1611">
        <f ca="1">IF(D1611=0,0,SUM(D$2:D1611))</f>
        <v>990</v>
      </c>
      <c r="F1611">
        <f t="shared" si="176"/>
        <v>15</v>
      </c>
      <c r="G1611" s="5">
        <f t="shared" ca="1" si="177"/>
        <v>19</v>
      </c>
      <c r="H1611">
        <v>2402</v>
      </c>
      <c r="I1611">
        <f t="shared" si="178"/>
        <v>0</v>
      </c>
      <c r="J1611">
        <f t="shared" si="179"/>
        <v>0</v>
      </c>
      <c r="K1611">
        <f>IF(J1611=0,0,SUM(J$2:J1611))</f>
        <v>0</v>
      </c>
      <c r="L1611">
        <f t="shared" si="180"/>
        <v>0</v>
      </c>
    </row>
    <row r="1612" spans="1:12">
      <c r="A1612">
        <f t="shared" si="181"/>
        <v>1611</v>
      </c>
      <c r="B1612" s="11" t="s">
        <v>2356</v>
      </c>
      <c r="C1612" t="str">
        <f ca="1">OFFSET(raw!$A$1,$A1612*2,0)</f>
        <v>Bligh Park</v>
      </c>
      <c r="D1612">
        <f t="shared" si="175"/>
        <v>1</v>
      </c>
      <c r="E1612">
        <f ca="1">IF(D1612=0,0,SUM(D$2:D1612))</f>
        <v>991</v>
      </c>
      <c r="F1612">
        <f t="shared" si="176"/>
        <v>15</v>
      </c>
      <c r="G1612" s="5">
        <f t="shared" ca="1" si="177"/>
        <v>19</v>
      </c>
      <c r="H1612">
        <v>2756</v>
      </c>
      <c r="I1612">
        <f t="shared" si="178"/>
        <v>0</v>
      </c>
      <c r="J1612">
        <f t="shared" si="179"/>
        <v>0</v>
      </c>
      <c r="K1612">
        <f>IF(J1612=0,0,SUM(J$2:J1612))</f>
        <v>0</v>
      </c>
      <c r="L1612">
        <f t="shared" si="180"/>
        <v>0</v>
      </c>
    </row>
    <row r="1613" spans="1:12">
      <c r="A1613">
        <f t="shared" si="181"/>
        <v>1612</v>
      </c>
      <c r="B1613" s="11" t="s">
        <v>2357</v>
      </c>
      <c r="C1613" t="str">
        <f ca="1">OFFSET(raw!$A$1,$A1613*2,0)</f>
        <v>The Oaks</v>
      </c>
      <c r="D1613">
        <f t="shared" si="175"/>
        <v>1</v>
      </c>
      <c r="E1613">
        <f ca="1">IF(D1613=0,0,SUM(D$2:D1613))</f>
        <v>992</v>
      </c>
      <c r="F1613">
        <f t="shared" si="176"/>
        <v>15</v>
      </c>
      <c r="G1613" s="5">
        <f t="shared" ca="1" si="177"/>
        <v>19</v>
      </c>
      <c r="H1613">
        <v>2570</v>
      </c>
      <c r="I1613">
        <f t="shared" si="178"/>
        <v>0</v>
      </c>
      <c r="J1613">
        <f t="shared" si="179"/>
        <v>0</v>
      </c>
      <c r="K1613">
        <f>IF(J1613=0,0,SUM(J$2:J1613))</f>
        <v>0</v>
      </c>
      <c r="L1613">
        <f t="shared" si="180"/>
        <v>0</v>
      </c>
    </row>
    <row r="1614" spans="1:12">
      <c r="A1614">
        <f t="shared" si="181"/>
        <v>1613</v>
      </c>
      <c r="B1614" s="11" t="s">
        <v>2359</v>
      </c>
      <c r="C1614" t="str">
        <f ca="1">OFFSET(raw!$A$1,$A1614*2,0)</f>
        <v>Branxton</v>
      </c>
      <c r="D1614">
        <f t="shared" si="175"/>
        <v>1</v>
      </c>
      <c r="E1614">
        <f ca="1">IF(D1614=0,0,SUM(D$2:D1614))</f>
        <v>993</v>
      </c>
      <c r="F1614">
        <f t="shared" si="176"/>
        <v>15</v>
      </c>
      <c r="G1614" s="5">
        <f t="shared" ca="1" si="177"/>
        <v>19</v>
      </c>
      <c r="H1614">
        <v>2335</v>
      </c>
      <c r="I1614">
        <f t="shared" si="178"/>
        <v>0</v>
      </c>
      <c r="J1614">
        <f t="shared" si="179"/>
        <v>0</v>
      </c>
      <c r="K1614">
        <f>IF(J1614=0,0,SUM(J$2:J1614))</f>
        <v>0</v>
      </c>
      <c r="L1614">
        <f t="shared" si="180"/>
        <v>0</v>
      </c>
    </row>
    <row r="1615" spans="1:12">
      <c r="A1615">
        <f t="shared" si="181"/>
        <v>1614</v>
      </c>
      <c r="B1615" s="11" t="s">
        <v>2360</v>
      </c>
      <c r="C1615" t="str">
        <f ca="1">OFFSET(raw!$A$1,$A1615*2,0)</f>
        <v>Repton</v>
      </c>
      <c r="D1615">
        <f t="shared" si="175"/>
        <v>1</v>
      </c>
      <c r="E1615">
        <f ca="1">IF(D1615=0,0,SUM(D$2:D1615))</f>
        <v>994</v>
      </c>
      <c r="F1615">
        <f t="shared" si="176"/>
        <v>15</v>
      </c>
      <c r="G1615" s="5">
        <f t="shared" ca="1" si="177"/>
        <v>19</v>
      </c>
      <c r="H1615">
        <v>2454</v>
      </c>
      <c r="I1615">
        <f t="shared" si="178"/>
        <v>0</v>
      </c>
      <c r="J1615">
        <f t="shared" si="179"/>
        <v>0</v>
      </c>
      <c r="K1615">
        <f>IF(J1615=0,0,SUM(J$2:J1615))</f>
        <v>0</v>
      </c>
      <c r="L1615">
        <f t="shared" si="180"/>
        <v>0</v>
      </c>
    </row>
    <row r="1616" spans="1:12">
      <c r="A1616">
        <f t="shared" si="181"/>
        <v>1615</v>
      </c>
      <c r="B1616" s="11" t="s">
        <v>2362</v>
      </c>
      <c r="C1616" t="str">
        <f ca="1">OFFSET(raw!$A$1,$A1616*2,0)</f>
        <v>Berkeley</v>
      </c>
      <c r="D1616">
        <f t="shared" si="175"/>
        <v>1</v>
      </c>
      <c r="E1616">
        <f ca="1">IF(D1616=0,0,SUM(D$2:D1616))</f>
        <v>995</v>
      </c>
      <c r="F1616">
        <f t="shared" si="176"/>
        <v>15</v>
      </c>
      <c r="G1616" s="5">
        <f t="shared" ca="1" si="177"/>
        <v>19</v>
      </c>
      <c r="H1616">
        <v>2506</v>
      </c>
      <c r="I1616">
        <f t="shared" si="178"/>
        <v>0</v>
      </c>
      <c r="J1616">
        <f t="shared" si="179"/>
        <v>0</v>
      </c>
      <c r="K1616">
        <f>IF(J1616=0,0,SUM(J$2:J1616))</f>
        <v>0</v>
      </c>
      <c r="L1616">
        <f t="shared" si="180"/>
        <v>0</v>
      </c>
    </row>
    <row r="1617" spans="1:12">
      <c r="A1617">
        <f t="shared" si="181"/>
        <v>1616</v>
      </c>
      <c r="B1617" s="11" t="s">
        <v>2364</v>
      </c>
      <c r="C1617" t="str">
        <f ca="1">OFFSET(raw!$A$1,$A1617*2,0)</f>
        <v>Cessnock</v>
      </c>
      <c r="D1617">
        <f t="shared" si="175"/>
        <v>1</v>
      </c>
      <c r="E1617">
        <f ca="1">IF(D1617=0,0,SUM(D$2:D1617))</f>
        <v>996</v>
      </c>
      <c r="F1617">
        <f t="shared" si="176"/>
        <v>15</v>
      </c>
      <c r="G1617" s="5">
        <f t="shared" ca="1" si="177"/>
        <v>19</v>
      </c>
      <c r="H1617">
        <v>2325</v>
      </c>
      <c r="I1617">
        <f t="shared" si="178"/>
        <v>0</v>
      </c>
      <c r="J1617">
        <f t="shared" si="179"/>
        <v>0</v>
      </c>
      <c r="K1617">
        <f>IF(J1617=0,0,SUM(J$2:J1617))</f>
        <v>0</v>
      </c>
      <c r="L1617">
        <f t="shared" si="180"/>
        <v>0</v>
      </c>
    </row>
    <row r="1618" spans="1:12">
      <c r="A1618">
        <f t="shared" si="181"/>
        <v>1617</v>
      </c>
      <c r="B1618" s="11" t="s">
        <v>2365</v>
      </c>
      <c r="C1618" t="str">
        <f ca="1">OFFSET(raw!$A$1,$A1618*2,0)</f>
        <v>Cambridge Park</v>
      </c>
      <c r="D1618">
        <f t="shared" si="175"/>
        <v>1</v>
      </c>
      <c r="E1618">
        <f ca="1">IF(D1618=0,0,SUM(D$2:D1618))</f>
        <v>997</v>
      </c>
      <c r="F1618">
        <f t="shared" si="176"/>
        <v>15</v>
      </c>
      <c r="G1618" s="5">
        <f t="shared" ca="1" si="177"/>
        <v>18</v>
      </c>
      <c r="H1618">
        <v>2747</v>
      </c>
      <c r="I1618">
        <f t="shared" si="178"/>
        <v>0</v>
      </c>
      <c r="J1618">
        <f t="shared" si="179"/>
        <v>0</v>
      </c>
      <c r="K1618">
        <f>IF(J1618=0,0,SUM(J$2:J1618))</f>
        <v>0</v>
      </c>
      <c r="L1618">
        <f t="shared" si="180"/>
        <v>0</v>
      </c>
    </row>
    <row r="1619" spans="1:12">
      <c r="A1619">
        <f t="shared" si="181"/>
        <v>1618</v>
      </c>
      <c r="B1619" s="11" t="s">
        <v>2366</v>
      </c>
      <c r="C1619" t="str">
        <f ca="1">OFFSET(raw!$A$1,$A1619*2,0)</f>
        <v>Kurri Kurri</v>
      </c>
      <c r="D1619">
        <f t="shared" si="175"/>
        <v>1</v>
      </c>
      <c r="E1619">
        <f ca="1">IF(D1619=0,0,SUM(D$2:D1619))</f>
        <v>998</v>
      </c>
      <c r="F1619">
        <f t="shared" si="176"/>
        <v>15</v>
      </c>
      <c r="G1619" s="5">
        <f t="shared" ca="1" si="177"/>
        <v>18</v>
      </c>
      <c r="H1619">
        <v>2327</v>
      </c>
      <c r="I1619">
        <f t="shared" si="178"/>
        <v>0</v>
      </c>
      <c r="J1619">
        <f t="shared" si="179"/>
        <v>0</v>
      </c>
      <c r="K1619">
        <f>IF(J1619=0,0,SUM(J$2:J1619))</f>
        <v>0</v>
      </c>
      <c r="L1619">
        <f t="shared" si="180"/>
        <v>0</v>
      </c>
    </row>
    <row r="1620" spans="1:12">
      <c r="A1620">
        <f t="shared" si="181"/>
        <v>1619</v>
      </c>
      <c r="B1620" s="11" t="s">
        <v>2367</v>
      </c>
      <c r="C1620" t="str">
        <f ca="1">OFFSET(raw!$A$1,$A1620*2,0)</f>
        <v>Grenfell</v>
      </c>
      <c r="D1620">
        <f t="shared" si="175"/>
        <v>1</v>
      </c>
      <c r="E1620">
        <f ca="1">IF(D1620=0,0,SUM(D$2:D1620))</f>
        <v>999</v>
      </c>
      <c r="F1620">
        <f t="shared" si="176"/>
        <v>15</v>
      </c>
      <c r="G1620" s="5">
        <f t="shared" ca="1" si="177"/>
        <v>18</v>
      </c>
      <c r="H1620">
        <v>2810</v>
      </c>
      <c r="I1620">
        <f t="shared" si="178"/>
        <v>0</v>
      </c>
      <c r="J1620">
        <f t="shared" si="179"/>
        <v>0</v>
      </c>
      <c r="K1620">
        <f>IF(J1620=0,0,SUM(J$2:J1620))</f>
        <v>0</v>
      </c>
      <c r="L1620">
        <f t="shared" si="180"/>
        <v>0</v>
      </c>
    </row>
    <row r="1621" spans="1:12">
      <c r="A1621">
        <f t="shared" si="181"/>
        <v>1620</v>
      </c>
      <c r="B1621" s="11" t="s">
        <v>2368</v>
      </c>
      <c r="C1621" t="str">
        <f ca="1">OFFSET(raw!$A$1,$A1621*2,0)</f>
        <v>Dora Creek</v>
      </c>
      <c r="D1621">
        <f t="shared" si="175"/>
        <v>1</v>
      </c>
      <c r="E1621">
        <f ca="1">IF(D1621=0,0,SUM(D$2:D1621))</f>
        <v>1000</v>
      </c>
      <c r="F1621">
        <f t="shared" si="176"/>
        <v>15</v>
      </c>
      <c r="G1621" s="5">
        <f t="shared" ca="1" si="177"/>
        <v>18</v>
      </c>
      <c r="H1621">
        <v>2264</v>
      </c>
      <c r="I1621">
        <f t="shared" si="178"/>
        <v>0</v>
      </c>
      <c r="J1621">
        <f t="shared" si="179"/>
        <v>0</v>
      </c>
      <c r="K1621">
        <f>IF(J1621=0,0,SUM(J$2:J1621))</f>
        <v>0</v>
      </c>
      <c r="L1621">
        <f t="shared" si="180"/>
        <v>0</v>
      </c>
    </row>
    <row r="1622" spans="1:12">
      <c r="A1622">
        <f t="shared" si="181"/>
        <v>1621</v>
      </c>
      <c r="B1622" s="11" t="s">
        <v>2370</v>
      </c>
      <c r="C1622" t="str">
        <f ca="1">OFFSET(raw!$A$1,$A1622*2,0)</f>
        <v>Guyra</v>
      </c>
      <c r="D1622">
        <f t="shared" si="175"/>
        <v>0</v>
      </c>
      <c r="E1622">
        <f>IF(D1622=0,0,SUM(D$2:D1622))</f>
        <v>0</v>
      </c>
      <c r="F1622">
        <f t="shared" si="176"/>
        <v>15</v>
      </c>
      <c r="G1622" s="5">
        <f t="shared" si="177"/>
        <v>0</v>
      </c>
      <c r="H1622">
        <v>2365</v>
      </c>
      <c r="I1622">
        <f t="shared" si="178"/>
        <v>0</v>
      </c>
      <c r="J1622">
        <f t="shared" si="179"/>
        <v>0</v>
      </c>
      <c r="K1622">
        <f>IF(J1622=0,0,SUM(J$2:J1622))</f>
        <v>0</v>
      </c>
      <c r="L1622">
        <f t="shared" si="180"/>
        <v>0</v>
      </c>
    </row>
    <row r="1623" spans="1:12">
      <c r="A1623">
        <f t="shared" si="181"/>
        <v>1622</v>
      </c>
      <c r="B1623" s="11" t="s">
        <v>2371</v>
      </c>
      <c r="C1623" t="str">
        <f ca="1">OFFSET(raw!$A$1,$A1623*2,0)</f>
        <v>Windsor</v>
      </c>
      <c r="D1623">
        <f t="shared" si="175"/>
        <v>1</v>
      </c>
      <c r="E1623">
        <f ca="1">IF(D1623=0,0,SUM(D$2:D1623))</f>
        <v>1001</v>
      </c>
      <c r="F1623">
        <f t="shared" si="176"/>
        <v>14</v>
      </c>
      <c r="G1623" s="5">
        <f t="shared" ca="1" si="177"/>
        <v>18</v>
      </c>
      <c r="H1623">
        <v>2756</v>
      </c>
      <c r="I1623">
        <f t="shared" si="178"/>
        <v>0</v>
      </c>
      <c r="J1623">
        <f t="shared" si="179"/>
        <v>0</v>
      </c>
      <c r="K1623">
        <f>IF(J1623=0,0,SUM(J$2:J1623))</f>
        <v>0</v>
      </c>
      <c r="L1623">
        <f t="shared" si="180"/>
        <v>0</v>
      </c>
    </row>
    <row r="1624" spans="1:12">
      <c r="A1624">
        <f t="shared" si="181"/>
        <v>1623</v>
      </c>
      <c r="B1624" s="11" t="s">
        <v>2372</v>
      </c>
      <c r="C1624" t="str">
        <f ca="1">OFFSET(raw!$A$1,$A1624*2,0)</f>
        <v>North Richmond</v>
      </c>
      <c r="D1624">
        <f t="shared" si="175"/>
        <v>1</v>
      </c>
      <c r="E1624">
        <f ca="1">IF(D1624=0,0,SUM(D$2:D1624))</f>
        <v>1002</v>
      </c>
      <c r="F1624">
        <f t="shared" si="176"/>
        <v>14</v>
      </c>
      <c r="G1624" s="5">
        <f t="shared" ca="1" si="177"/>
        <v>18</v>
      </c>
      <c r="H1624">
        <v>2754</v>
      </c>
      <c r="I1624">
        <f t="shared" si="178"/>
        <v>0</v>
      </c>
      <c r="J1624">
        <f t="shared" si="179"/>
        <v>0</v>
      </c>
      <c r="K1624">
        <f>IF(J1624=0,0,SUM(J$2:J1624))</f>
        <v>0</v>
      </c>
      <c r="L1624">
        <f t="shared" si="180"/>
        <v>0</v>
      </c>
    </row>
    <row r="1625" spans="1:12">
      <c r="A1625">
        <f t="shared" si="181"/>
        <v>1624</v>
      </c>
      <c r="B1625" s="11" t="s">
        <v>2374</v>
      </c>
      <c r="C1625" t="str">
        <f ca="1">OFFSET(raw!$A$1,$A1625*2,0)</f>
        <v>Goulburn</v>
      </c>
      <c r="D1625">
        <f t="shared" si="175"/>
        <v>1</v>
      </c>
      <c r="E1625">
        <f ca="1">IF(D1625=0,0,SUM(D$2:D1625))</f>
        <v>1003</v>
      </c>
      <c r="F1625">
        <f t="shared" si="176"/>
        <v>14</v>
      </c>
      <c r="G1625" s="5">
        <f t="shared" ca="1" si="177"/>
        <v>18</v>
      </c>
      <c r="H1625">
        <v>2580</v>
      </c>
      <c r="I1625">
        <f t="shared" si="178"/>
        <v>0</v>
      </c>
      <c r="J1625">
        <f t="shared" si="179"/>
        <v>0</v>
      </c>
      <c r="K1625">
        <f>IF(J1625=0,0,SUM(J$2:J1625))</f>
        <v>0</v>
      </c>
      <c r="L1625">
        <f t="shared" si="180"/>
        <v>0</v>
      </c>
    </row>
    <row r="1626" spans="1:12">
      <c r="A1626">
        <f t="shared" si="181"/>
        <v>1625</v>
      </c>
      <c r="B1626" s="11" t="s">
        <v>2375</v>
      </c>
      <c r="C1626" t="str">
        <f ca="1">OFFSET(raw!$A$1,$A1626*2,0)</f>
        <v>Smithtown</v>
      </c>
      <c r="D1626">
        <f t="shared" si="175"/>
        <v>1</v>
      </c>
      <c r="E1626">
        <f ca="1">IF(D1626=0,0,SUM(D$2:D1626))</f>
        <v>1004</v>
      </c>
      <c r="F1626">
        <f t="shared" si="176"/>
        <v>14</v>
      </c>
      <c r="G1626" s="5">
        <f t="shared" ca="1" si="177"/>
        <v>18</v>
      </c>
      <c r="H1626">
        <v>2440</v>
      </c>
      <c r="I1626">
        <f t="shared" si="178"/>
        <v>0</v>
      </c>
      <c r="J1626">
        <f t="shared" si="179"/>
        <v>0</v>
      </c>
      <c r="K1626">
        <f>IF(J1626=0,0,SUM(J$2:J1626))</f>
        <v>0</v>
      </c>
      <c r="L1626">
        <f t="shared" si="180"/>
        <v>0</v>
      </c>
    </row>
    <row r="1627" spans="1:12">
      <c r="A1627">
        <f t="shared" si="181"/>
        <v>1626</v>
      </c>
      <c r="B1627" s="11" t="s">
        <v>2377</v>
      </c>
      <c r="C1627" t="str">
        <f ca="1">OFFSET(raw!$A$1,$A1627*2,0)</f>
        <v>North Haven</v>
      </c>
      <c r="D1627">
        <f t="shared" si="175"/>
        <v>1</v>
      </c>
      <c r="E1627">
        <f ca="1">IF(D1627=0,0,SUM(D$2:D1627))</f>
        <v>1005</v>
      </c>
      <c r="F1627">
        <f t="shared" si="176"/>
        <v>14</v>
      </c>
      <c r="G1627" s="5">
        <f t="shared" ca="1" si="177"/>
        <v>18</v>
      </c>
      <c r="H1627">
        <v>2443</v>
      </c>
      <c r="I1627">
        <f t="shared" si="178"/>
        <v>0</v>
      </c>
      <c r="J1627">
        <f t="shared" si="179"/>
        <v>0</v>
      </c>
      <c r="K1627">
        <f>IF(J1627=0,0,SUM(J$2:J1627))</f>
        <v>0</v>
      </c>
      <c r="L1627">
        <f t="shared" si="180"/>
        <v>0</v>
      </c>
    </row>
    <row r="1628" spans="1:12">
      <c r="A1628">
        <f t="shared" si="181"/>
        <v>1627</v>
      </c>
      <c r="B1628" s="11" t="s">
        <v>2379</v>
      </c>
      <c r="C1628" t="str">
        <f ca="1">OFFSET(raw!$A$1,$A1628*2,0)</f>
        <v>Eugowra</v>
      </c>
      <c r="D1628">
        <f t="shared" si="175"/>
        <v>1</v>
      </c>
      <c r="E1628">
        <f ca="1">IF(D1628=0,0,SUM(D$2:D1628))</f>
        <v>1006</v>
      </c>
      <c r="F1628">
        <f t="shared" si="176"/>
        <v>14</v>
      </c>
      <c r="G1628" s="5">
        <f t="shared" ca="1" si="177"/>
        <v>18</v>
      </c>
      <c r="H1628">
        <v>2806</v>
      </c>
      <c r="I1628">
        <f t="shared" si="178"/>
        <v>0</v>
      </c>
      <c r="J1628">
        <f t="shared" si="179"/>
        <v>0</v>
      </c>
      <c r="K1628">
        <f>IF(J1628=0,0,SUM(J$2:J1628))</f>
        <v>0</v>
      </c>
      <c r="L1628">
        <f t="shared" si="180"/>
        <v>0</v>
      </c>
    </row>
    <row r="1629" spans="1:12">
      <c r="A1629">
        <f t="shared" si="181"/>
        <v>1628</v>
      </c>
      <c r="B1629" s="11" t="s">
        <v>2381</v>
      </c>
      <c r="C1629" t="str">
        <f ca="1">OFFSET(raw!$A$1,$A1629*2,0)</f>
        <v>Edgeworth</v>
      </c>
      <c r="D1629">
        <f t="shared" si="175"/>
        <v>1</v>
      </c>
      <c r="E1629">
        <f ca="1">IF(D1629=0,0,SUM(D$2:D1629))</f>
        <v>1007</v>
      </c>
      <c r="F1629">
        <f t="shared" si="176"/>
        <v>14</v>
      </c>
      <c r="G1629" s="5">
        <f t="shared" ca="1" si="177"/>
        <v>18</v>
      </c>
      <c r="H1629">
        <v>2285</v>
      </c>
      <c r="I1629">
        <f t="shared" si="178"/>
        <v>0</v>
      </c>
      <c r="J1629">
        <f t="shared" si="179"/>
        <v>0</v>
      </c>
      <c r="K1629">
        <f>IF(J1629=0,0,SUM(J$2:J1629))</f>
        <v>0</v>
      </c>
      <c r="L1629">
        <f t="shared" si="180"/>
        <v>0</v>
      </c>
    </row>
    <row r="1630" spans="1:12">
      <c r="A1630">
        <f t="shared" si="181"/>
        <v>1629</v>
      </c>
      <c r="B1630" s="11" t="s">
        <v>2382</v>
      </c>
      <c r="C1630" t="str">
        <f ca="1">OFFSET(raw!$A$1,$A1630*2,0)</f>
        <v>Crescent Head</v>
      </c>
      <c r="D1630">
        <f t="shared" si="175"/>
        <v>1</v>
      </c>
      <c r="E1630">
        <f ca="1">IF(D1630=0,0,SUM(D$2:D1630))</f>
        <v>1008</v>
      </c>
      <c r="F1630">
        <f t="shared" si="176"/>
        <v>14</v>
      </c>
      <c r="G1630" s="5">
        <f t="shared" ca="1" si="177"/>
        <v>18</v>
      </c>
      <c r="H1630">
        <v>2440</v>
      </c>
      <c r="I1630">
        <f t="shared" si="178"/>
        <v>0</v>
      </c>
      <c r="J1630">
        <f t="shared" si="179"/>
        <v>0</v>
      </c>
      <c r="K1630">
        <f>IF(J1630=0,0,SUM(J$2:J1630))</f>
        <v>0</v>
      </c>
      <c r="L1630">
        <f t="shared" si="180"/>
        <v>0</v>
      </c>
    </row>
    <row r="1631" spans="1:12">
      <c r="A1631">
        <f t="shared" si="181"/>
        <v>1630</v>
      </c>
      <c r="B1631" s="11" t="s">
        <v>2384</v>
      </c>
      <c r="C1631" t="str">
        <f ca="1">OFFSET(raw!$A$1,$A1631*2,0)</f>
        <v>Temora</v>
      </c>
      <c r="D1631">
        <f t="shared" si="175"/>
        <v>1</v>
      </c>
      <c r="E1631">
        <f ca="1">IF(D1631=0,0,SUM(D$2:D1631))</f>
        <v>1009</v>
      </c>
      <c r="F1631">
        <f t="shared" si="176"/>
        <v>14</v>
      </c>
      <c r="G1631" s="5">
        <f t="shared" ca="1" si="177"/>
        <v>17</v>
      </c>
      <c r="H1631">
        <v>2666</v>
      </c>
      <c r="I1631">
        <f t="shared" si="178"/>
        <v>0</v>
      </c>
      <c r="J1631">
        <f t="shared" si="179"/>
        <v>0</v>
      </c>
      <c r="K1631">
        <f>IF(J1631=0,0,SUM(J$2:J1631))</f>
        <v>0</v>
      </c>
      <c r="L1631">
        <f t="shared" si="180"/>
        <v>0</v>
      </c>
    </row>
    <row r="1632" spans="1:12">
      <c r="A1632">
        <f t="shared" si="181"/>
        <v>1631</v>
      </c>
      <c r="B1632" s="11" t="s">
        <v>2385</v>
      </c>
      <c r="C1632" t="str">
        <f ca="1">OFFSET(raw!$A$1,$A1632*2,0)</f>
        <v>Glenreagh</v>
      </c>
      <c r="D1632">
        <f t="shared" si="175"/>
        <v>1</v>
      </c>
      <c r="E1632">
        <f ca="1">IF(D1632=0,0,SUM(D$2:D1632))</f>
        <v>1010</v>
      </c>
      <c r="F1632">
        <f t="shared" si="176"/>
        <v>14</v>
      </c>
      <c r="G1632" s="5">
        <f t="shared" ca="1" si="177"/>
        <v>17</v>
      </c>
      <c r="H1632">
        <v>2450</v>
      </c>
      <c r="I1632">
        <f t="shared" si="178"/>
        <v>0</v>
      </c>
      <c r="J1632">
        <f t="shared" si="179"/>
        <v>0</v>
      </c>
      <c r="K1632">
        <f>IF(J1632=0,0,SUM(J$2:J1632))</f>
        <v>0</v>
      </c>
      <c r="L1632">
        <f t="shared" si="180"/>
        <v>0</v>
      </c>
    </row>
    <row r="1633" spans="1:12">
      <c r="A1633">
        <f t="shared" si="181"/>
        <v>1632</v>
      </c>
      <c r="B1633" s="11" t="s">
        <v>2387</v>
      </c>
      <c r="C1633" t="str">
        <f ca="1">OFFSET(raw!$A$1,$A1633*2,0)</f>
        <v>Tenambit</v>
      </c>
      <c r="D1633">
        <f t="shared" si="175"/>
        <v>1</v>
      </c>
      <c r="E1633">
        <f ca="1">IF(D1633=0,0,SUM(D$2:D1633))</f>
        <v>1011</v>
      </c>
      <c r="F1633">
        <f t="shared" si="176"/>
        <v>14</v>
      </c>
      <c r="G1633" s="5">
        <f t="shared" ca="1" si="177"/>
        <v>17</v>
      </c>
      <c r="H1633">
        <v>2323</v>
      </c>
      <c r="I1633">
        <f t="shared" si="178"/>
        <v>0</v>
      </c>
      <c r="J1633">
        <f t="shared" si="179"/>
        <v>0</v>
      </c>
      <c r="K1633">
        <f>IF(J1633=0,0,SUM(J$2:J1633))</f>
        <v>0</v>
      </c>
      <c r="L1633">
        <f t="shared" si="180"/>
        <v>0</v>
      </c>
    </row>
    <row r="1634" spans="1:12">
      <c r="A1634">
        <f t="shared" si="181"/>
        <v>1633</v>
      </c>
      <c r="B1634" s="11" t="s">
        <v>2389</v>
      </c>
      <c r="C1634" t="str">
        <f ca="1">OFFSET(raw!$A$1,$A1634*2,0)</f>
        <v>Goonellabah</v>
      </c>
      <c r="D1634">
        <f t="shared" si="175"/>
        <v>0</v>
      </c>
      <c r="E1634">
        <f>IF(D1634=0,0,SUM(D$2:D1634))</f>
        <v>0</v>
      </c>
      <c r="F1634">
        <f t="shared" si="176"/>
        <v>14</v>
      </c>
      <c r="G1634" s="5">
        <f t="shared" si="177"/>
        <v>0</v>
      </c>
      <c r="H1634">
        <v>2480</v>
      </c>
      <c r="I1634">
        <f t="shared" si="178"/>
        <v>0</v>
      </c>
      <c r="J1634">
        <f t="shared" si="179"/>
        <v>0</v>
      </c>
      <c r="K1634">
        <f>IF(J1634=0,0,SUM(J$2:J1634))</f>
        <v>0</v>
      </c>
      <c r="L1634">
        <f t="shared" si="180"/>
        <v>0</v>
      </c>
    </row>
    <row r="1635" spans="1:12">
      <c r="A1635">
        <f t="shared" si="181"/>
        <v>1634</v>
      </c>
      <c r="B1635" s="11" t="s">
        <v>2390</v>
      </c>
      <c r="C1635" t="str">
        <f ca="1">OFFSET(raw!$A$1,$A1635*2,0)</f>
        <v>Greenacre</v>
      </c>
      <c r="D1635">
        <f t="shared" si="175"/>
        <v>1</v>
      </c>
      <c r="E1635">
        <f ca="1">IF(D1635=0,0,SUM(D$2:D1635))</f>
        <v>1012</v>
      </c>
      <c r="F1635">
        <f t="shared" si="176"/>
        <v>14</v>
      </c>
      <c r="G1635" s="5">
        <f t="shared" ca="1" si="177"/>
        <v>17</v>
      </c>
      <c r="H1635">
        <v>2190</v>
      </c>
      <c r="I1635">
        <f t="shared" si="178"/>
        <v>1</v>
      </c>
      <c r="J1635">
        <f t="shared" si="179"/>
        <v>1</v>
      </c>
      <c r="K1635">
        <f ca="1">IF(J1635=0,0,SUM(J$2:J1635))</f>
        <v>400</v>
      </c>
      <c r="L1635">
        <f t="shared" ca="1" si="180"/>
        <v>5</v>
      </c>
    </row>
    <row r="1636" spans="1:12">
      <c r="A1636">
        <f t="shared" si="181"/>
        <v>1635</v>
      </c>
      <c r="B1636" s="11" t="s">
        <v>2391</v>
      </c>
      <c r="C1636" t="str">
        <f ca="1">OFFSET(raw!$A$1,$A1636*2,0)</f>
        <v>Hebersham</v>
      </c>
      <c r="D1636">
        <f t="shared" si="175"/>
        <v>1</v>
      </c>
      <c r="E1636">
        <f ca="1">IF(D1636=0,0,SUM(D$2:D1636))</f>
        <v>1013</v>
      </c>
      <c r="F1636">
        <f t="shared" si="176"/>
        <v>14</v>
      </c>
      <c r="G1636" s="5">
        <f t="shared" ca="1" si="177"/>
        <v>17</v>
      </c>
      <c r="H1636">
        <v>2770</v>
      </c>
      <c r="I1636">
        <f t="shared" si="178"/>
        <v>0</v>
      </c>
      <c r="J1636">
        <f t="shared" si="179"/>
        <v>0</v>
      </c>
      <c r="K1636">
        <f>IF(J1636=0,0,SUM(J$2:J1636))</f>
        <v>0</v>
      </c>
      <c r="L1636">
        <f t="shared" si="180"/>
        <v>0</v>
      </c>
    </row>
    <row r="1637" spans="1:12">
      <c r="A1637">
        <f t="shared" si="181"/>
        <v>1636</v>
      </c>
      <c r="B1637" s="11" t="s">
        <v>2393</v>
      </c>
      <c r="C1637" t="str">
        <f ca="1">OFFSET(raw!$A$1,$A1637*2,0)</f>
        <v>Ariah Park</v>
      </c>
      <c r="D1637">
        <f t="shared" si="175"/>
        <v>0</v>
      </c>
      <c r="E1637">
        <f>IF(D1637=0,0,SUM(D$2:D1637))</f>
        <v>0</v>
      </c>
      <c r="F1637">
        <f t="shared" si="176"/>
        <v>14</v>
      </c>
      <c r="G1637" s="5">
        <f t="shared" si="177"/>
        <v>0</v>
      </c>
      <c r="H1637">
        <v>2665</v>
      </c>
      <c r="I1637">
        <f t="shared" si="178"/>
        <v>0</v>
      </c>
      <c r="J1637">
        <f t="shared" si="179"/>
        <v>0</v>
      </c>
      <c r="K1637">
        <f>IF(J1637=0,0,SUM(J$2:J1637))</f>
        <v>0</v>
      </c>
      <c r="L1637">
        <f t="shared" si="180"/>
        <v>0</v>
      </c>
    </row>
    <row r="1638" spans="1:12">
      <c r="A1638">
        <f t="shared" si="181"/>
        <v>1637</v>
      </c>
      <c r="B1638" s="11" t="s">
        <v>2395</v>
      </c>
      <c r="C1638" t="str">
        <f ca="1">OFFSET(raw!$A$1,$A1638*2,0)</f>
        <v>East Kurrajong</v>
      </c>
      <c r="D1638">
        <f t="shared" si="175"/>
        <v>1</v>
      </c>
      <c r="E1638">
        <f ca="1">IF(D1638=0,0,SUM(D$2:D1638))</f>
        <v>1014</v>
      </c>
      <c r="F1638">
        <f t="shared" si="176"/>
        <v>14</v>
      </c>
      <c r="G1638" s="5">
        <f t="shared" ca="1" si="177"/>
        <v>17</v>
      </c>
      <c r="H1638">
        <v>2758</v>
      </c>
      <c r="I1638">
        <f t="shared" si="178"/>
        <v>0</v>
      </c>
      <c r="J1638">
        <f t="shared" si="179"/>
        <v>0</v>
      </c>
      <c r="K1638">
        <f>IF(J1638=0,0,SUM(J$2:J1638))</f>
        <v>0</v>
      </c>
      <c r="L1638">
        <f t="shared" si="180"/>
        <v>0</v>
      </c>
    </row>
    <row r="1639" spans="1:12">
      <c r="A1639">
        <f t="shared" si="181"/>
        <v>1638</v>
      </c>
      <c r="B1639" s="11" t="s">
        <v>2397</v>
      </c>
      <c r="C1639" t="str">
        <f ca="1">OFFSET(raw!$A$1,$A1639*2,0)</f>
        <v>Greenacre</v>
      </c>
      <c r="D1639">
        <f t="shared" si="175"/>
        <v>1</v>
      </c>
      <c r="E1639">
        <f ca="1">IF(D1639=0,0,SUM(D$2:D1639))</f>
        <v>1015</v>
      </c>
      <c r="F1639">
        <f t="shared" si="176"/>
        <v>14</v>
      </c>
      <c r="G1639" s="5">
        <f t="shared" ca="1" si="177"/>
        <v>17</v>
      </c>
      <c r="H1639">
        <v>2190</v>
      </c>
      <c r="I1639">
        <f t="shared" si="178"/>
        <v>1</v>
      </c>
      <c r="J1639">
        <f t="shared" si="179"/>
        <v>1</v>
      </c>
      <c r="K1639">
        <f ca="1">IF(J1639=0,0,SUM(J$2:J1639))</f>
        <v>401</v>
      </c>
      <c r="L1639">
        <f t="shared" ca="1" si="180"/>
        <v>5</v>
      </c>
    </row>
    <row r="1640" spans="1:12">
      <c r="A1640">
        <f t="shared" si="181"/>
        <v>1639</v>
      </c>
      <c r="B1640" s="11" t="s">
        <v>2398</v>
      </c>
      <c r="C1640" t="str">
        <f ca="1">OFFSET(raw!$A$1,$A1640*2,0)</f>
        <v>Seven Hills</v>
      </c>
      <c r="D1640">
        <f t="shared" si="175"/>
        <v>1</v>
      </c>
      <c r="E1640">
        <f ca="1">IF(D1640=0,0,SUM(D$2:D1640))</f>
        <v>1016</v>
      </c>
      <c r="F1640">
        <f t="shared" si="176"/>
        <v>14</v>
      </c>
      <c r="G1640" s="5">
        <f t="shared" ca="1" si="177"/>
        <v>17</v>
      </c>
      <c r="H1640">
        <v>2147</v>
      </c>
      <c r="I1640">
        <f t="shared" si="178"/>
        <v>1</v>
      </c>
      <c r="J1640">
        <f t="shared" si="179"/>
        <v>1</v>
      </c>
      <c r="K1640">
        <f ca="1">IF(J1640=0,0,SUM(J$2:J1640))</f>
        <v>402</v>
      </c>
      <c r="L1640">
        <f t="shared" ca="1" si="180"/>
        <v>5</v>
      </c>
    </row>
    <row r="1641" spans="1:12">
      <c r="A1641">
        <f t="shared" si="181"/>
        <v>1640</v>
      </c>
      <c r="B1641" s="11" t="s">
        <v>2399</v>
      </c>
      <c r="C1641" t="str">
        <f ca="1">OFFSET(raw!$A$1,$A1641*2,0)</f>
        <v>Deniliquin</v>
      </c>
      <c r="D1641">
        <f t="shared" si="175"/>
        <v>1</v>
      </c>
      <c r="E1641">
        <f ca="1">IF(D1641=0,0,SUM(D$2:D1641))</f>
        <v>1017</v>
      </c>
      <c r="F1641">
        <f t="shared" si="176"/>
        <v>14</v>
      </c>
      <c r="G1641" s="5">
        <f t="shared" ca="1" si="177"/>
        <v>17</v>
      </c>
      <c r="H1641">
        <v>2710</v>
      </c>
      <c r="I1641">
        <f t="shared" si="178"/>
        <v>0</v>
      </c>
      <c r="J1641">
        <f t="shared" si="179"/>
        <v>0</v>
      </c>
      <c r="K1641">
        <f>IF(J1641=0,0,SUM(J$2:J1641))</f>
        <v>0</v>
      </c>
      <c r="L1641">
        <f t="shared" si="180"/>
        <v>0</v>
      </c>
    </row>
    <row r="1642" spans="1:12">
      <c r="A1642">
        <f t="shared" si="181"/>
        <v>1641</v>
      </c>
      <c r="B1642" s="11" t="s">
        <v>2400</v>
      </c>
      <c r="C1642" t="str">
        <f ca="1">OFFSET(raw!$A$1,$A1642*2,0)</f>
        <v>Singleton</v>
      </c>
      <c r="D1642">
        <f t="shared" si="175"/>
        <v>1</v>
      </c>
      <c r="E1642">
        <f ca="1">IF(D1642=0,0,SUM(D$2:D1642))</f>
        <v>1018</v>
      </c>
      <c r="F1642">
        <f t="shared" si="176"/>
        <v>13</v>
      </c>
      <c r="G1642" s="5">
        <f t="shared" ca="1" si="177"/>
        <v>17</v>
      </c>
      <c r="H1642">
        <v>2330</v>
      </c>
      <c r="I1642">
        <f t="shared" si="178"/>
        <v>0</v>
      </c>
      <c r="J1642">
        <f t="shared" si="179"/>
        <v>0</v>
      </c>
      <c r="K1642">
        <f>IF(J1642=0,0,SUM(J$2:J1642))</f>
        <v>0</v>
      </c>
      <c r="L1642">
        <f t="shared" si="180"/>
        <v>0</v>
      </c>
    </row>
    <row r="1643" spans="1:12">
      <c r="A1643">
        <f t="shared" si="181"/>
        <v>1642</v>
      </c>
      <c r="B1643" s="11" t="s">
        <v>2401</v>
      </c>
      <c r="C1643" t="str">
        <f ca="1">OFFSET(raw!$A$1,$A1643*2,0)</f>
        <v>Gunnedah</v>
      </c>
      <c r="D1643">
        <f t="shared" si="175"/>
        <v>1</v>
      </c>
      <c r="E1643">
        <f ca="1">IF(D1643=0,0,SUM(D$2:D1643))</f>
        <v>1019</v>
      </c>
      <c r="F1643">
        <f t="shared" si="176"/>
        <v>13</v>
      </c>
      <c r="G1643" s="5">
        <f t="shared" ca="1" si="177"/>
        <v>17</v>
      </c>
      <c r="H1643">
        <v>2380</v>
      </c>
      <c r="I1643">
        <f t="shared" si="178"/>
        <v>0</v>
      </c>
      <c r="J1643">
        <f t="shared" si="179"/>
        <v>0</v>
      </c>
      <c r="K1643">
        <f>IF(J1643=0,0,SUM(J$2:J1643))</f>
        <v>0</v>
      </c>
      <c r="L1643">
        <f t="shared" si="180"/>
        <v>0</v>
      </c>
    </row>
    <row r="1644" spans="1:12">
      <c r="A1644">
        <f t="shared" si="181"/>
        <v>1643</v>
      </c>
      <c r="B1644" s="11" t="s">
        <v>2402</v>
      </c>
      <c r="C1644" t="str">
        <f ca="1">OFFSET(raw!$A$1,$A1644*2,0)</f>
        <v>Prestons</v>
      </c>
      <c r="D1644">
        <f t="shared" si="175"/>
        <v>1</v>
      </c>
      <c r="E1644">
        <f ca="1">IF(D1644=0,0,SUM(D$2:D1644))</f>
        <v>1020</v>
      </c>
      <c r="F1644">
        <f t="shared" si="176"/>
        <v>13</v>
      </c>
      <c r="G1644" s="5">
        <f t="shared" ca="1" si="177"/>
        <v>17</v>
      </c>
      <c r="H1644">
        <v>2170</v>
      </c>
      <c r="I1644">
        <f t="shared" si="178"/>
        <v>1</v>
      </c>
      <c r="J1644">
        <f t="shared" si="179"/>
        <v>1</v>
      </c>
      <c r="K1644">
        <f ca="1">IF(J1644=0,0,SUM(J$2:J1644))</f>
        <v>403</v>
      </c>
      <c r="L1644">
        <f t="shared" ca="1" si="180"/>
        <v>5</v>
      </c>
    </row>
    <row r="1645" spans="1:12">
      <c r="A1645">
        <f t="shared" si="181"/>
        <v>1644</v>
      </c>
      <c r="B1645" s="11" t="s">
        <v>2403</v>
      </c>
      <c r="C1645" t="str">
        <f ca="1">OFFSET(raw!$A$1,$A1645*2,0)</f>
        <v>Whalan</v>
      </c>
      <c r="D1645">
        <f t="shared" si="175"/>
        <v>1</v>
      </c>
      <c r="E1645">
        <f ca="1">IF(D1645=0,0,SUM(D$2:D1645))</f>
        <v>1021</v>
      </c>
      <c r="F1645">
        <f t="shared" si="176"/>
        <v>13</v>
      </c>
      <c r="G1645" s="5">
        <f t="shared" ca="1" si="177"/>
        <v>17</v>
      </c>
      <c r="H1645">
        <v>2770</v>
      </c>
      <c r="I1645">
        <f t="shared" si="178"/>
        <v>0</v>
      </c>
      <c r="J1645">
        <f t="shared" si="179"/>
        <v>0</v>
      </c>
      <c r="K1645">
        <f>IF(J1645=0,0,SUM(J$2:J1645))</f>
        <v>0</v>
      </c>
      <c r="L1645">
        <f t="shared" si="180"/>
        <v>0</v>
      </c>
    </row>
    <row r="1646" spans="1:12">
      <c r="A1646">
        <f t="shared" si="181"/>
        <v>1645</v>
      </c>
      <c r="B1646" s="11" t="s">
        <v>2405</v>
      </c>
      <c r="C1646" t="str">
        <f ca="1">OFFSET(raw!$A$1,$A1646*2,0)</f>
        <v>Central Mangrove</v>
      </c>
      <c r="D1646">
        <f t="shared" si="175"/>
        <v>1</v>
      </c>
      <c r="E1646">
        <f ca="1">IF(D1646=0,0,SUM(D$2:D1646))</f>
        <v>1022</v>
      </c>
      <c r="F1646">
        <f t="shared" si="176"/>
        <v>13</v>
      </c>
      <c r="G1646" s="5">
        <f t="shared" ca="1" si="177"/>
        <v>16</v>
      </c>
      <c r="H1646">
        <v>2250</v>
      </c>
      <c r="I1646">
        <f t="shared" si="178"/>
        <v>0</v>
      </c>
      <c r="J1646">
        <f t="shared" si="179"/>
        <v>0</v>
      </c>
      <c r="K1646">
        <f>IF(J1646=0,0,SUM(J$2:J1646))</f>
        <v>0</v>
      </c>
      <c r="L1646">
        <f t="shared" si="180"/>
        <v>0</v>
      </c>
    </row>
    <row r="1647" spans="1:12">
      <c r="A1647">
        <f t="shared" si="181"/>
        <v>1646</v>
      </c>
      <c r="B1647" s="11" t="s">
        <v>2407</v>
      </c>
      <c r="C1647" t="str">
        <f ca="1">OFFSET(raw!$A$1,$A1647*2,0)</f>
        <v>Grafton</v>
      </c>
      <c r="D1647">
        <f t="shared" si="175"/>
        <v>1</v>
      </c>
      <c r="E1647">
        <f ca="1">IF(D1647=0,0,SUM(D$2:D1647))</f>
        <v>1023</v>
      </c>
      <c r="F1647">
        <f t="shared" si="176"/>
        <v>13</v>
      </c>
      <c r="G1647" s="5">
        <f t="shared" ca="1" si="177"/>
        <v>16</v>
      </c>
      <c r="H1647">
        <v>2460</v>
      </c>
      <c r="I1647">
        <f t="shared" si="178"/>
        <v>0</v>
      </c>
      <c r="J1647">
        <f t="shared" si="179"/>
        <v>0</v>
      </c>
      <c r="K1647">
        <f>IF(J1647=0,0,SUM(J$2:J1647))</f>
        <v>0</v>
      </c>
      <c r="L1647">
        <f t="shared" si="180"/>
        <v>0</v>
      </c>
    </row>
    <row r="1648" spans="1:12">
      <c r="A1648">
        <f t="shared" si="181"/>
        <v>1647</v>
      </c>
      <c r="B1648" s="11" t="s">
        <v>2408</v>
      </c>
      <c r="C1648" t="str">
        <f ca="1">OFFSET(raw!$A$1,$A1648*2,0)</f>
        <v>Coonabarabran</v>
      </c>
      <c r="D1648">
        <f t="shared" si="175"/>
        <v>1</v>
      </c>
      <c r="E1648">
        <f ca="1">IF(D1648=0,0,SUM(D$2:D1648))</f>
        <v>1024</v>
      </c>
      <c r="F1648">
        <f t="shared" si="176"/>
        <v>13</v>
      </c>
      <c r="G1648" s="5">
        <f t="shared" ca="1" si="177"/>
        <v>16</v>
      </c>
      <c r="H1648">
        <v>2357</v>
      </c>
      <c r="I1648">
        <f t="shared" si="178"/>
        <v>0</v>
      </c>
      <c r="J1648">
        <f t="shared" si="179"/>
        <v>0</v>
      </c>
      <c r="K1648">
        <f>IF(J1648=0,0,SUM(J$2:J1648))</f>
        <v>0</v>
      </c>
      <c r="L1648">
        <f t="shared" si="180"/>
        <v>0</v>
      </c>
    </row>
    <row r="1649" spans="1:12">
      <c r="A1649">
        <f t="shared" si="181"/>
        <v>1648</v>
      </c>
      <c r="B1649" s="11" t="s">
        <v>2409</v>
      </c>
      <c r="C1649" t="str">
        <f ca="1">OFFSET(raw!$A$1,$A1649*2,0)</f>
        <v>Junee</v>
      </c>
      <c r="D1649">
        <f t="shared" si="175"/>
        <v>1</v>
      </c>
      <c r="E1649">
        <f ca="1">IF(D1649=0,0,SUM(D$2:D1649))</f>
        <v>1025</v>
      </c>
      <c r="F1649">
        <f t="shared" si="176"/>
        <v>13</v>
      </c>
      <c r="G1649" s="5">
        <f t="shared" ca="1" si="177"/>
        <v>16</v>
      </c>
      <c r="H1649">
        <v>2663</v>
      </c>
      <c r="I1649">
        <f t="shared" si="178"/>
        <v>0</v>
      </c>
      <c r="J1649">
        <f t="shared" si="179"/>
        <v>0</v>
      </c>
      <c r="K1649">
        <f>IF(J1649=0,0,SUM(J$2:J1649))</f>
        <v>0</v>
      </c>
      <c r="L1649">
        <f t="shared" si="180"/>
        <v>0</v>
      </c>
    </row>
    <row r="1650" spans="1:12">
      <c r="A1650">
        <f t="shared" si="181"/>
        <v>1649</v>
      </c>
      <c r="B1650" s="11" t="s">
        <v>2410</v>
      </c>
      <c r="C1650" t="str">
        <f ca="1">OFFSET(raw!$A$1,$A1650*2,0)</f>
        <v>Inverell</v>
      </c>
      <c r="D1650">
        <f t="shared" si="175"/>
        <v>1</v>
      </c>
      <c r="E1650">
        <f ca="1">IF(D1650=0,0,SUM(D$2:D1650))</f>
        <v>1026</v>
      </c>
      <c r="F1650">
        <f t="shared" si="176"/>
        <v>13</v>
      </c>
      <c r="G1650" s="5">
        <f t="shared" ca="1" si="177"/>
        <v>16</v>
      </c>
      <c r="H1650">
        <v>2360</v>
      </c>
      <c r="I1650">
        <f t="shared" si="178"/>
        <v>0</v>
      </c>
      <c r="J1650">
        <f t="shared" si="179"/>
        <v>0</v>
      </c>
      <c r="K1650">
        <f>IF(J1650=0,0,SUM(J$2:J1650))</f>
        <v>0</v>
      </c>
      <c r="L1650">
        <f t="shared" si="180"/>
        <v>0</v>
      </c>
    </row>
    <row r="1651" spans="1:12">
      <c r="A1651">
        <f t="shared" si="181"/>
        <v>1650</v>
      </c>
      <c r="B1651" s="11" t="s">
        <v>2411</v>
      </c>
      <c r="C1651" t="str">
        <f ca="1">OFFSET(raw!$A$1,$A1651*2,0)</f>
        <v>Walcha</v>
      </c>
      <c r="D1651">
        <f t="shared" si="175"/>
        <v>0</v>
      </c>
      <c r="E1651">
        <f>IF(D1651=0,0,SUM(D$2:D1651))</f>
        <v>0</v>
      </c>
      <c r="F1651">
        <f t="shared" si="176"/>
        <v>13</v>
      </c>
      <c r="G1651" s="5">
        <f t="shared" si="177"/>
        <v>0</v>
      </c>
      <c r="H1651">
        <v>2354</v>
      </c>
      <c r="I1651">
        <f t="shared" si="178"/>
        <v>0</v>
      </c>
      <c r="J1651">
        <f t="shared" si="179"/>
        <v>0</v>
      </c>
      <c r="K1651">
        <f>IF(J1651=0,0,SUM(J$2:J1651))</f>
        <v>0</v>
      </c>
      <c r="L1651">
        <f t="shared" si="180"/>
        <v>0</v>
      </c>
    </row>
    <row r="1652" spans="1:12">
      <c r="A1652">
        <f t="shared" si="181"/>
        <v>1651</v>
      </c>
      <c r="B1652" s="11" t="s">
        <v>2412</v>
      </c>
      <c r="C1652" t="str">
        <f ca="1">OFFSET(raw!$A$1,$A1652*2,0)</f>
        <v>Trangie</v>
      </c>
      <c r="D1652">
        <f t="shared" si="175"/>
        <v>0</v>
      </c>
      <c r="E1652">
        <f>IF(D1652=0,0,SUM(D$2:D1652))</f>
        <v>0</v>
      </c>
      <c r="F1652">
        <f t="shared" si="176"/>
        <v>13</v>
      </c>
      <c r="G1652" s="5">
        <f t="shared" si="177"/>
        <v>0</v>
      </c>
      <c r="H1652">
        <v>2823</v>
      </c>
      <c r="I1652">
        <f t="shared" si="178"/>
        <v>0</v>
      </c>
      <c r="J1652">
        <f t="shared" si="179"/>
        <v>0</v>
      </c>
      <c r="K1652">
        <f>IF(J1652=0,0,SUM(J$2:J1652))</f>
        <v>0</v>
      </c>
      <c r="L1652">
        <f t="shared" si="180"/>
        <v>0</v>
      </c>
    </row>
    <row r="1653" spans="1:12">
      <c r="A1653">
        <f t="shared" si="181"/>
        <v>1652</v>
      </c>
      <c r="B1653" s="11" t="s">
        <v>2414</v>
      </c>
      <c r="C1653" t="str">
        <f ca="1">OFFSET(raw!$A$1,$A1653*2,0)</f>
        <v>Moree</v>
      </c>
      <c r="D1653">
        <f t="shared" si="175"/>
        <v>1</v>
      </c>
      <c r="E1653">
        <f ca="1">IF(D1653=0,0,SUM(D$2:D1653))</f>
        <v>1027</v>
      </c>
      <c r="F1653">
        <f t="shared" si="176"/>
        <v>13</v>
      </c>
      <c r="G1653" s="5">
        <f t="shared" ca="1" si="177"/>
        <v>16</v>
      </c>
      <c r="H1653">
        <v>2400</v>
      </c>
      <c r="I1653">
        <f t="shared" si="178"/>
        <v>0</v>
      </c>
      <c r="J1653">
        <f t="shared" si="179"/>
        <v>0</v>
      </c>
      <c r="K1653">
        <f>IF(J1653=0,0,SUM(J$2:J1653))</f>
        <v>0</v>
      </c>
      <c r="L1653">
        <f t="shared" si="180"/>
        <v>0</v>
      </c>
    </row>
    <row r="1654" spans="1:12">
      <c r="A1654">
        <f t="shared" si="181"/>
        <v>1653</v>
      </c>
      <c r="B1654" s="11" t="s">
        <v>2415</v>
      </c>
      <c r="C1654" t="str">
        <f ca="1">OFFSET(raw!$A$1,$A1654*2,0)</f>
        <v>Port Macquarie</v>
      </c>
      <c r="D1654">
        <f t="shared" si="175"/>
        <v>1</v>
      </c>
      <c r="E1654">
        <f ca="1">IF(D1654=0,0,SUM(D$2:D1654))</f>
        <v>1028</v>
      </c>
      <c r="F1654">
        <f t="shared" si="176"/>
        <v>13</v>
      </c>
      <c r="G1654" s="5">
        <f t="shared" ca="1" si="177"/>
        <v>16</v>
      </c>
      <c r="H1654">
        <v>2444</v>
      </c>
      <c r="I1654">
        <f t="shared" si="178"/>
        <v>0</v>
      </c>
      <c r="J1654">
        <f t="shared" si="179"/>
        <v>0</v>
      </c>
      <c r="K1654">
        <f>IF(J1654=0,0,SUM(J$2:J1654))</f>
        <v>0</v>
      </c>
      <c r="L1654">
        <f t="shared" si="180"/>
        <v>0</v>
      </c>
    </row>
    <row r="1655" spans="1:12">
      <c r="A1655">
        <f t="shared" si="181"/>
        <v>1654</v>
      </c>
      <c r="B1655" s="11" t="s">
        <v>2416</v>
      </c>
      <c r="C1655" t="str">
        <f ca="1">OFFSET(raw!$A$1,$A1655*2,0)</f>
        <v>Cranebrook</v>
      </c>
      <c r="D1655">
        <f t="shared" si="175"/>
        <v>1</v>
      </c>
      <c r="E1655">
        <f ca="1">IF(D1655=0,0,SUM(D$2:D1655))</f>
        <v>1029</v>
      </c>
      <c r="F1655">
        <f t="shared" si="176"/>
        <v>13</v>
      </c>
      <c r="G1655" s="5">
        <f t="shared" ca="1" si="177"/>
        <v>16</v>
      </c>
      <c r="H1655">
        <v>2749</v>
      </c>
      <c r="I1655">
        <f t="shared" si="178"/>
        <v>0</v>
      </c>
      <c r="J1655">
        <f t="shared" si="179"/>
        <v>0</v>
      </c>
      <c r="K1655">
        <f>IF(J1655=0,0,SUM(J$2:J1655))</f>
        <v>0</v>
      </c>
      <c r="L1655">
        <f t="shared" si="180"/>
        <v>0</v>
      </c>
    </row>
    <row r="1656" spans="1:12">
      <c r="A1656">
        <f t="shared" si="181"/>
        <v>1655</v>
      </c>
      <c r="B1656" s="11" t="s">
        <v>611</v>
      </c>
      <c r="C1656" t="str">
        <f ca="1">OFFSET(raw!$A$1,$A1656*2,0)</f>
        <v>Merriwa</v>
      </c>
      <c r="D1656">
        <f t="shared" si="175"/>
        <v>0</v>
      </c>
      <c r="E1656">
        <f>IF(D1656=0,0,SUM(D$2:D1656))</f>
        <v>0</v>
      </c>
      <c r="F1656">
        <f t="shared" si="176"/>
        <v>13</v>
      </c>
      <c r="G1656" s="5">
        <f t="shared" si="177"/>
        <v>0</v>
      </c>
      <c r="H1656">
        <v>2329</v>
      </c>
      <c r="I1656">
        <f t="shared" si="178"/>
        <v>0</v>
      </c>
      <c r="J1656">
        <f t="shared" si="179"/>
        <v>0</v>
      </c>
      <c r="K1656">
        <f>IF(J1656=0,0,SUM(J$2:J1656))</f>
        <v>0</v>
      </c>
      <c r="L1656">
        <f t="shared" si="180"/>
        <v>0</v>
      </c>
    </row>
    <row r="1657" spans="1:12">
      <c r="A1657">
        <f t="shared" si="181"/>
        <v>1656</v>
      </c>
      <c r="B1657" s="11" t="s">
        <v>2418</v>
      </c>
      <c r="C1657" t="str">
        <f ca="1">OFFSET(raw!$A$1,$A1657*2,0)</f>
        <v>Jindera</v>
      </c>
      <c r="D1657">
        <f t="shared" si="175"/>
        <v>1</v>
      </c>
      <c r="E1657">
        <f ca="1">IF(D1657=0,0,SUM(D$2:D1657))</f>
        <v>1030</v>
      </c>
      <c r="F1657">
        <f t="shared" si="176"/>
        <v>13</v>
      </c>
      <c r="G1657" s="5">
        <f t="shared" ca="1" si="177"/>
        <v>16</v>
      </c>
      <c r="H1657">
        <v>2642</v>
      </c>
      <c r="I1657">
        <f t="shared" si="178"/>
        <v>0</v>
      </c>
      <c r="J1657">
        <f t="shared" si="179"/>
        <v>0</v>
      </c>
      <c r="K1657">
        <f>IF(J1657=0,0,SUM(J$2:J1657))</f>
        <v>0</v>
      </c>
      <c r="L1657">
        <f t="shared" si="180"/>
        <v>0</v>
      </c>
    </row>
    <row r="1658" spans="1:12">
      <c r="A1658">
        <f t="shared" si="181"/>
        <v>1657</v>
      </c>
      <c r="B1658" s="11" t="s">
        <v>2419</v>
      </c>
      <c r="C1658" t="str">
        <f ca="1">OFFSET(raw!$A$1,$A1658*2,0)</f>
        <v>Whalan</v>
      </c>
      <c r="D1658">
        <f t="shared" si="175"/>
        <v>1</v>
      </c>
      <c r="E1658">
        <f ca="1">IF(D1658=0,0,SUM(D$2:D1658))</f>
        <v>1031</v>
      </c>
      <c r="F1658">
        <f t="shared" si="176"/>
        <v>13</v>
      </c>
      <c r="G1658" s="5">
        <f t="shared" ca="1" si="177"/>
        <v>16</v>
      </c>
      <c r="H1658">
        <v>2770</v>
      </c>
      <c r="I1658">
        <f t="shared" si="178"/>
        <v>0</v>
      </c>
      <c r="J1658">
        <f t="shared" si="179"/>
        <v>0</v>
      </c>
      <c r="K1658">
        <f>IF(J1658=0,0,SUM(J$2:J1658))</f>
        <v>0</v>
      </c>
      <c r="L1658">
        <f t="shared" si="180"/>
        <v>0</v>
      </c>
    </row>
    <row r="1659" spans="1:12">
      <c r="A1659">
        <f t="shared" si="181"/>
        <v>1658</v>
      </c>
      <c r="B1659" s="11" t="s">
        <v>2420</v>
      </c>
      <c r="C1659" t="str">
        <f ca="1">OFFSET(raw!$A$1,$A1659*2,0)</f>
        <v>Surfside</v>
      </c>
      <c r="D1659">
        <f t="shared" si="175"/>
        <v>1</v>
      </c>
      <c r="E1659">
        <f ca="1">IF(D1659=0,0,SUM(D$2:D1659))</f>
        <v>1032</v>
      </c>
      <c r="F1659">
        <f t="shared" si="176"/>
        <v>13</v>
      </c>
      <c r="G1659" s="5">
        <f t="shared" ca="1" si="177"/>
        <v>16</v>
      </c>
      <c r="H1659">
        <v>2536</v>
      </c>
      <c r="I1659">
        <f t="shared" si="178"/>
        <v>0</v>
      </c>
      <c r="J1659">
        <f t="shared" si="179"/>
        <v>0</v>
      </c>
      <c r="K1659">
        <f>IF(J1659=0,0,SUM(J$2:J1659))</f>
        <v>0</v>
      </c>
      <c r="L1659">
        <f t="shared" si="180"/>
        <v>0</v>
      </c>
    </row>
    <row r="1660" spans="1:12">
      <c r="A1660">
        <f t="shared" si="181"/>
        <v>1659</v>
      </c>
      <c r="B1660" s="11" t="s">
        <v>2422</v>
      </c>
      <c r="C1660" t="str">
        <f ca="1">OFFSET(raw!$A$1,$A1660*2,0)</f>
        <v>West Tamworth</v>
      </c>
      <c r="D1660">
        <f t="shared" si="175"/>
        <v>1</v>
      </c>
      <c r="E1660">
        <f ca="1">IF(D1660=0,0,SUM(D$2:D1660))</f>
        <v>1033</v>
      </c>
      <c r="F1660">
        <f t="shared" si="176"/>
        <v>12</v>
      </c>
      <c r="G1660" s="5">
        <f t="shared" ca="1" si="177"/>
        <v>16</v>
      </c>
      <c r="H1660">
        <v>2340</v>
      </c>
      <c r="I1660">
        <f t="shared" si="178"/>
        <v>0</v>
      </c>
      <c r="J1660">
        <f t="shared" si="179"/>
        <v>0</v>
      </c>
      <c r="K1660">
        <f>IF(J1660=0,0,SUM(J$2:J1660))</f>
        <v>0</v>
      </c>
      <c r="L1660">
        <f t="shared" si="180"/>
        <v>0</v>
      </c>
    </row>
    <row r="1661" spans="1:12">
      <c r="A1661">
        <f t="shared" si="181"/>
        <v>1660</v>
      </c>
      <c r="B1661" s="11" t="s">
        <v>2423</v>
      </c>
      <c r="C1661" t="str">
        <f ca="1">OFFSET(raw!$A$1,$A1661*2,0)</f>
        <v>Woonona</v>
      </c>
      <c r="D1661">
        <f t="shared" si="175"/>
        <v>1</v>
      </c>
      <c r="E1661">
        <f ca="1">IF(D1661=0,0,SUM(D$2:D1661))</f>
        <v>1034</v>
      </c>
      <c r="F1661">
        <f t="shared" si="176"/>
        <v>12</v>
      </c>
      <c r="G1661" s="5">
        <f t="shared" ca="1" si="177"/>
        <v>15</v>
      </c>
      <c r="H1661">
        <v>2517</v>
      </c>
      <c r="I1661">
        <f t="shared" si="178"/>
        <v>0</v>
      </c>
      <c r="J1661">
        <f t="shared" si="179"/>
        <v>0</v>
      </c>
      <c r="K1661">
        <f>IF(J1661=0,0,SUM(J$2:J1661))</f>
        <v>0</v>
      </c>
      <c r="L1661">
        <f t="shared" si="180"/>
        <v>0</v>
      </c>
    </row>
    <row r="1662" spans="1:12">
      <c r="A1662">
        <f t="shared" si="181"/>
        <v>1661</v>
      </c>
      <c r="B1662" s="11" t="s">
        <v>2424</v>
      </c>
      <c r="C1662" t="str">
        <f ca="1">OFFSET(raw!$A$1,$A1662*2,0)</f>
        <v>Riverwood</v>
      </c>
      <c r="D1662">
        <f t="shared" si="175"/>
        <v>1</v>
      </c>
      <c r="E1662">
        <f ca="1">IF(D1662=0,0,SUM(D$2:D1662))</f>
        <v>1035</v>
      </c>
      <c r="F1662">
        <f t="shared" si="176"/>
        <v>12</v>
      </c>
      <c r="G1662" s="5">
        <f t="shared" ca="1" si="177"/>
        <v>15</v>
      </c>
      <c r="H1662">
        <v>2210</v>
      </c>
      <c r="I1662">
        <f t="shared" si="178"/>
        <v>1</v>
      </c>
      <c r="J1662">
        <f t="shared" si="179"/>
        <v>1</v>
      </c>
      <c r="K1662">
        <f ca="1">IF(J1662=0,0,SUM(J$2:J1662))</f>
        <v>404</v>
      </c>
      <c r="L1662">
        <f t="shared" ca="1" si="180"/>
        <v>4</v>
      </c>
    </row>
    <row r="1663" spans="1:12">
      <c r="A1663">
        <f t="shared" si="181"/>
        <v>1662</v>
      </c>
      <c r="B1663" s="11" t="s">
        <v>2425</v>
      </c>
      <c r="C1663" t="str">
        <f ca="1">OFFSET(raw!$A$1,$A1663*2,0)</f>
        <v>Goonellabah</v>
      </c>
      <c r="D1663">
        <f t="shared" si="175"/>
        <v>1</v>
      </c>
      <c r="E1663">
        <f ca="1">IF(D1663=0,0,SUM(D$2:D1663))</f>
        <v>1036</v>
      </c>
      <c r="F1663">
        <f t="shared" si="176"/>
        <v>12</v>
      </c>
      <c r="G1663" s="5">
        <f t="shared" ca="1" si="177"/>
        <v>15</v>
      </c>
      <c r="H1663">
        <v>2480</v>
      </c>
      <c r="I1663">
        <f t="shared" si="178"/>
        <v>0</v>
      </c>
      <c r="J1663">
        <f t="shared" si="179"/>
        <v>0</v>
      </c>
      <c r="K1663">
        <f>IF(J1663=0,0,SUM(J$2:J1663))</f>
        <v>0</v>
      </c>
      <c r="L1663">
        <f t="shared" si="180"/>
        <v>0</v>
      </c>
    </row>
    <row r="1664" spans="1:12">
      <c r="A1664">
        <f t="shared" si="181"/>
        <v>1663</v>
      </c>
      <c r="B1664" s="11" t="s">
        <v>2426</v>
      </c>
      <c r="C1664" t="str">
        <f ca="1">OFFSET(raw!$A$1,$A1664*2,0)</f>
        <v>Broken Hill</v>
      </c>
      <c r="D1664">
        <f t="shared" si="175"/>
        <v>1</v>
      </c>
      <c r="E1664">
        <f ca="1">IF(D1664=0,0,SUM(D$2:D1664))</f>
        <v>1037</v>
      </c>
      <c r="F1664">
        <f t="shared" si="176"/>
        <v>12</v>
      </c>
      <c r="G1664" s="5">
        <f t="shared" ca="1" si="177"/>
        <v>15</v>
      </c>
      <c r="H1664">
        <v>2880</v>
      </c>
      <c r="I1664">
        <f t="shared" si="178"/>
        <v>0</v>
      </c>
      <c r="J1664">
        <f t="shared" si="179"/>
        <v>0</v>
      </c>
      <c r="K1664">
        <f>IF(J1664=0,0,SUM(J$2:J1664))</f>
        <v>0</v>
      </c>
      <c r="L1664">
        <f t="shared" si="180"/>
        <v>0</v>
      </c>
    </row>
    <row r="1665" spans="1:12">
      <c r="A1665">
        <f t="shared" si="181"/>
        <v>1664</v>
      </c>
      <c r="B1665" s="11" t="s">
        <v>2427</v>
      </c>
      <c r="C1665" t="str">
        <f ca="1">OFFSET(raw!$A$1,$A1665*2,0)</f>
        <v>Broken Hill</v>
      </c>
      <c r="D1665">
        <f t="shared" si="175"/>
        <v>1</v>
      </c>
      <c r="E1665">
        <f ca="1">IF(D1665=0,0,SUM(D$2:D1665))</f>
        <v>1038</v>
      </c>
      <c r="F1665">
        <f t="shared" si="176"/>
        <v>12</v>
      </c>
      <c r="G1665" s="5">
        <f t="shared" ca="1" si="177"/>
        <v>15</v>
      </c>
      <c r="H1665">
        <v>2880</v>
      </c>
      <c r="I1665">
        <f t="shared" si="178"/>
        <v>0</v>
      </c>
      <c r="J1665">
        <f t="shared" si="179"/>
        <v>0</v>
      </c>
      <c r="K1665">
        <f>IF(J1665=0,0,SUM(J$2:J1665))</f>
        <v>0</v>
      </c>
      <c r="L1665">
        <f t="shared" si="180"/>
        <v>0</v>
      </c>
    </row>
    <row r="1666" spans="1:12">
      <c r="A1666">
        <f t="shared" si="181"/>
        <v>1665</v>
      </c>
      <c r="B1666" s="11" t="s">
        <v>2428</v>
      </c>
      <c r="C1666" t="str">
        <f ca="1">OFFSET(raw!$A$1,$A1666*2,0)</f>
        <v>Kelso</v>
      </c>
      <c r="D1666">
        <f t="shared" si="175"/>
        <v>1</v>
      </c>
      <c r="E1666">
        <f ca="1">IF(D1666=0,0,SUM(D$2:D1666))</f>
        <v>1039</v>
      </c>
      <c r="F1666">
        <f t="shared" si="176"/>
        <v>12</v>
      </c>
      <c r="G1666" s="5">
        <f t="shared" ca="1" si="177"/>
        <v>15</v>
      </c>
      <c r="H1666">
        <v>2795</v>
      </c>
      <c r="I1666">
        <f t="shared" si="178"/>
        <v>0</v>
      </c>
      <c r="J1666">
        <f t="shared" si="179"/>
        <v>0</v>
      </c>
      <c r="K1666">
        <f>IF(J1666=0,0,SUM(J$2:J1666))</f>
        <v>0</v>
      </c>
      <c r="L1666">
        <f t="shared" si="180"/>
        <v>0</v>
      </c>
    </row>
    <row r="1667" spans="1:12">
      <c r="A1667">
        <f t="shared" si="181"/>
        <v>1666</v>
      </c>
      <c r="B1667" s="11" t="s">
        <v>2429</v>
      </c>
      <c r="C1667" t="str">
        <f ca="1">OFFSET(raw!$A$1,$A1667*2,0)</f>
        <v>Mount Druitt</v>
      </c>
      <c r="D1667">
        <f t="shared" ref="D1667:D1730" si="182">IF(ISNUMBER(FIND("Public",B1667)),1,0)</f>
        <v>0</v>
      </c>
      <c r="E1667">
        <f>IF(D1667=0,0,SUM(D$2:D1667))</f>
        <v>0</v>
      </c>
      <c r="F1667">
        <f t="shared" ref="F1667:F1730" si="183">100-ROUND(A1667/MAX(A:A)*100, 0)</f>
        <v>12</v>
      </c>
      <c r="G1667" s="5">
        <f t="shared" ref="G1667:G1730" si="184">IF(E1667=0,0,ROUND(1-E1667/MAX(E$2:E$1897),2))*100</f>
        <v>0</v>
      </c>
      <c r="H1667">
        <v>2770</v>
      </c>
      <c r="I1667">
        <f t="shared" ref="I1667:I1730" si="185">IFERROR(IF(H1667&lt;2250,1,0),0)</f>
        <v>0</v>
      </c>
      <c r="J1667">
        <f t="shared" ref="J1667:J1730" si="186">I1667*D1667</f>
        <v>0</v>
      </c>
      <c r="K1667">
        <f>IF(J1667=0,0,SUM(J$2:J1667))</f>
        <v>0</v>
      </c>
      <c r="L1667">
        <f t="shared" ref="L1667:L1730" si="187">IF(K1667=0,0,ROUND(1-K1667/MAX(K$2:K$1897),2))*100</f>
        <v>0</v>
      </c>
    </row>
    <row r="1668" spans="1:12">
      <c r="A1668">
        <f t="shared" ref="A1668:A1731" si="188">A1667+1</f>
        <v>1667</v>
      </c>
      <c r="B1668" s="11" t="s">
        <v>2430</v>
      </c>
      <c r="C1668" t="str">
        <f ca="1">OFFSET(raw!$A$1,$A1668*2,0)</f>
        <v>Bonnells Bay</v>
      </c>
      <c r="D1668">
        <f t="shared" si="182"/>
        <v>1</v>
      </c>
      <c r="E1668">
        <f ca="1">IF(D1668=0,0,SUM(D$2:D1668))</f>
        <v>1040</v>
      </c>
      <c r="F1668">
        <f t="shared" si="183"/>
        <v>12</v>
      </c>
      <c r="G1668" s="5">
        <f t="shared" ca="1" si="184"/>
        <v>15</v>
      </c>
      <c r="H1668">
        <v>2264</v>
      </c>
      <c r="I1668">
        <f t="shared" si="185"/>
        <v>0</v>
      </c>
      <c r="J1668">
        <f t="shared" si="186"/>
        <v>0</v>
      </c>
      <c r="K1668">
        <f>IF(J1668=0,0,SUM(J$2:J1668))</f>
        <v>0</v>
      </c>
      <c r="L1668">
        <f t="shared" si="187"/>
        <v>0</v>
      </c>
    </row>
    <row r="1669" spans="1:12">
      <c r="A1669">
        <f t="shared" si="188"/>
        <v>1668</v>
      </c>
      <c r="B1669" s="11" t="s">
        <v>2432</v>
      </c>
      <c r="C1669" t="str">
        <f ca="1">OFFSET(raw!$A$1,$A1669*2,0)</f>
        <v>Lavington</v>
      </c>
      <c r="D1669">
        <f t="shared" si="182"/>
        <v>1</v>
      </c>
      <c r="E1669">
        <f ca="1">IF(D1669=0,0,SUM(D$2:D1669))</f>
        <v>1041</v>
      </c>
      <c r="F1669">
        <f t="shared" si="183"/>
        <v>12</v>
      </c>
      <c r="G1669" s="5">
        <f t="shared" ca="1" si="184"/>
        <v>15</v>
      </c>
      <c r="H1669">
        <v>2641</v>
      </c>
      <c r="I1669">
        <f t="shared" si="185"/>
        <v>0</v>
      </c>
      <c r="J1669">
        <f t="shared" si="186"/>
        <v>0</v>
      </c>
      <c r="K1669">
        <f>IF(J1669=0,0,SUM(J$2:J1669))</f>
        <v>0</v>
      </c>
      <c r="L1669">
        <f t="shared" si="187"/>
        <v>0</v>
      </c>
    </row>
    <row r="1670" spans="1:12">
      <c r="A1670">
        <f t="shared" si="188"/>
        <v>1669</v>
      </c>
      <c r="B1670" s="11" t="s">
        <v>2433</v>
      </c>
      <c r="C1670" t="str">
        <f ca="1">OFFSET(raw!$A$1,$A1670*2,0)</f>
        <v>Corowa</v>
      </c>
      <c r="D1670">
        <f t="shared" si="182"/>
        <v>1</v>
      </c>
      <c r="E1670">
        <f ca="1">IF(D1670=0,0,SUM(D$2:D1670))</f>
        <v>1042</v>
      </c>
      <c r="F1670">
        <f t="shared" si="183"/>
        <v>12</v>
      </c>
      <c r="G1670" s="5">
        <f t="shared" ca="1" si="184"/>
        <v>15</v>
      </c>
      <c r="H1670">
        <v>2646</v>
      </c>
      <c r="I1670">
        <f t="shared" si="185"/>
        <v>0</v>
      </c>
      <c r="J1670">
        <f t="shared" si="186"/>
        <v>0</v>
      </c>
      <c r="K1670">
        <f>IF(J1670=0,0,SUM(J$2:J1670))</f>
        <v>0</v>
      </c>
      <c r="L1670">
        <f t="shared" si="187"/>
        <v>0</v>
      </c>
    </row>
    <row r="1671" spans="1:12">
      <c r="A1671">
        <f t="shared" si="188"/>
        <v>1670</v>
      </c>
      <c r="B1671" s="11" t="s">
        <v>2434</v>
      </c>
      <c r="C1671" t="str">
        <f ca="1">OFFSET(raw!$A$1,$A1671*2,0)</f>
        <v>Mount Hutton</v>
      </c>
      <c r="D1671">
        <f t="shared" si="182"/>
        <v>1</v>
      </c>
      <c r="E1671">
        <f ca="1">IF(D1671=0,0,SUM(D$2:D1671))</f>
        <v>1043</v>
      </c>
      <c r="F1671">
        <f t="shared" si="183"/>
        <v>12</v>
      </c>
      <c r="G1671" s="5">
        <f t="shared" ca="1" si="184"/>
        <v>15</v>
      </c>
      <c r="H1671">
        <v>2290</v>
      </c>
      <c r="I1671">
        <f t="shared" si="185"/>
        <v>0</v>
      </c>
      <c r="J1671">
        <f t="shared" si="186"/>
        <v>0</v>
      </c>
      <c r="K1671">
        <f>IF(J1671=0,0,SUM(J$2:J1671))</f>
        <v>0</v>
      </c>
      <c r="L1671">
        <f t="shared" si="187"/>
        <v>0</v>
      </c>
    </row>
    <row r="1672" spans="1:12">
      <c r="A1672">
        <f t="shared" si="188"/>
        <v>1671</v>
      </c>
      <c r="B1672" s="11" t="s">
        <v>2436</v>
      </c>
      <c r="C1672" t="str">
        <f ca="1">OFFSET(raw!$A$1,$A1672*2,0)</f>
        <v>Lithgow</v>
      </c>
      <c r="D1672">
        <f t="shared" si="182"/>
        <v>1</v>
      </c>
      <c r="E1672">
        <f ca="1">IF(D1672=0,0,SUM(D$2:D1672))</f>
        <v>1044</v>
      </c>
      <c r="F1672">
        <f t="shared" si="183"/>
        <v>12</v>
      </c>
      <c r="G1672" s="5">
        <f t="shared" ca="1" si="184"/>
        <v>15</v>
      </c>
      <c r="H1672">
        <v>2790</v>
      </c>
      <c r="I1672">
        <f t="shared" si="185"/>
        <v>0</v>
      </c>
      <c r="J1672">
        <f t="shared" si="186"/>
        <v>0</v>
      </c>
      <c r="K1672">
        <f>IF(J1672=0,0,SUM(J$2:J1672))</f>
        <v>0</v>
      </c>
      <c r="L1672">
        <f t="shared" si="187"/>
        <v>0</v>
      </c>
    </row>
    <row r="1673" spans="1:12">
      <c r="A1673">
        <f t="shared" si="188"/>
        <v>1672</v>
      </c>
      <c r="B1673" s="11" t="s">
        <v>2437</v>
      </c>
      <c r="C1673" t="str">
        <f ca="1">OFFSET(raw!$A$1,$A1673*2,0)</f>
        <v>Cowan</v>
      </c>
      <c r="D1673">
        <f t="shared" si="182"/>
        <v>1</v>
      </c>
      <c r="E1673">
        <f ca="1">IF(D1673=0,0,SUM(D$2:D1673))</f>
        <v>1045</v>
      </c>
      <c r="F1673">
        <f t="shared" si="183"/>
        <v>12</v>
      </c>
      <c r="G1673" s="5">
        <f t="shared" ca="1" si="184"/>
        <v>15</v>
      </c>
      <c r="H1673">
        <v>2081</v>
      </c>
      <c r="I1673">
        <f t="shared" si="185"/>
        <v>1</v>
      </c>
      <c r="J1673">
        <f t="shared" si="186"/>
        <v>1</v>
      </c>
      <c r="K1673">
        <f ca="1">IF(J1673=0,0,SUM(J$2:J1673))</f>
        <v>405</v>
      </c>
      <c r="L1673">
        <f t="shared" ca="1" si="187"/>
        <v>4</v>
      </c>
    </row>
    <row r="1674" spans="1:12">
      <c r="A1674">
        <f t="shared" si="188"/>
        <v>1673</v>
      </c>
      <c r="B1674" s="11" t="s">
        <v>2439</v>
      </c>
      <c r="C1674" t="str">
        <f ca="1">OFFSET(raw!$A$1,$A1674*2,0)</f>
        <v>Campbelltown</v>
      </c>
      <c r="D1674">
        <f t="shared" si="182"/>
        <v>1</v>
      </c>
      <c r="E1674">
        <f ca="1">IF(D1674=0,0,SUM(D$2:D1674))</f>
        <v>1046</v>
      </c>
      <c r="F1674">
        <f t="shared" si="183"/>
        <v>12</v>
      </c>
      <c r="G1674" s="5">
        <f t="shared" ca="1" si="184"/>
        <v>14.000000000000002</v>
      </c>
      <c r="H1674">
        <v>2560</v>
      </c>
      <c r="I1674">
        <f t="shared" si="185"/>
        <v>0</v>
      </c>
      <c r="J1674">
        <f t="shared" si="186"/>
        <v>0</v>
      </c>
      <c r="K1674">
        <f>IF(J1674=0,0,SUM(J$2:J1674))</f>
        <v>0</v>
      </c>
      <c r="L1674">
        <f t="shared" si="187"/>
        <v>0</v>
      </c>
    </row>
    <row r="1675" spans="1:12">
      <c r="A1675">
        <f t="shared" si="188"/>
        <v>1674</v>
      </c>
      <c r="B1675" s="11" t="s">
        <v>2440</v>
      </c>
      <c r="C1675" t="str">
        <f ca="1">OFFSET(raw!$A$1,$A1675*2,0)</f>
        <v>Merriwa</v>
      </c>
      <c r="D1675">
        <f t="shared" si="182"/>
        <v>0</v>
      </c>
      <c r="E1675">
        <f>IF(D1675=0,0,SUM(D$2:D1675))</f>
        <v>0</v>
      </c>
      <c r="F1675">
        <f t="shared" si="183"/>
        <v>12</v>
      </c>
      <c r="G1675" s="5">
        <f t="shared" si="184"/>
        <v>0</v>
      </c>
      <c r="H1675">
        <v>2329</v>
      </c>
      <c r="I1675">
        <f t="shared" si="185"/>
        <v>0</v>
      </c>
      <c r="J1675">
        <f t="shared" si="186"/>
        <v>0</v>
      </c>
      <c r="K1675">
        <f>IF(J1675=0,0,SUM(J$2:J1675))</f>
        <v>0</v>
      </c>
      <c r="L1675">
        <f t="shared" si="187"/>
        <v>0</v>
      </c>
    </row>
    <row r="1676" spans="1:12">
      <c r="A1676">
        <f t="shared" si="188"/>
        <v>1675</v>
      </c>
      <c r="B1676" s="11" t="s">
        <v>2441</v>
      </c>
      <c r="C1676" t="str">
        <f ca="1">OFFSET(raw!$A$1,$A1676*2,0)</f>
        <v>Wauchope</v>
      </c>
      <c r="D1676">
        <f t="shared" si="182"/>
        <v>1</v>
      </c>
      <c r="E1676">
        <f ca="1">IF(D1676=0,0,SUM(D$2:D1676))</f>
        <v>1047</v>
      </c>
      <c r="F1676">
        <f t="shared" si="183"/>
        <v>12</v>
      </c>
      <c r="G1676" s="5">
        <f t="shared" ca="1" si="184"/>
        <v>14.000000000000002</v>
      </c>
      <c r="H1676">
        <v>2446</v>
      </c>
      <c r="I1676">
        <f t="shared" si="185"/>
        <v>0</v>
      </c>
      <c r="J1676">
        <f t="shared" si="186"/>
        <v>0</v>
      </c>
      <c r="K1676">
        <f>IF(J1676=0,0,SUM(J$2:J1676))</f>
        <v>0</v>
      </c>
      <c r="L1676">
        <f t="shared" si="187"/>
        <v>0</v>
      </c>
    </row>
    <row r="1677" spans="1:12">
      <c r="A1677">
        <f t="shared" si="188"/>
        <v>1676</v>
      </c>
      <c r="B1677" s="11" t="s">
        <v>1715</v>
      </c>
      <c r="C1677" t="str">
        <f ca="1">OFFSET(raw!$A$1,$A1677*2,0)</f>
        <v>Murrumburrah</v>
      </c>
      <c r="D1677">
        <f t="shared" si="182"/>
        <v>0</v>
      </c>
      <c r="E1677">
        <f>IF(D1677=0,0,SUM(D$2:D1677))</f>
        <v>0</v>
      </c>
      <c r="F1677">
        <f t="shared" si="183"/>
        <v>12</v>
      </c>
      <c r="G1677" s="5">
        <f t="shared" si="184"/>
        <v>0</v>
      </c>
      <c r="H1677">
        <v>2587</v>
      </c>
      <c r="I1677">
        <f t="shared" si="185"/>
        <v>0</v>
      </c>
      <c r="J1677">
        <f t="shared" si="186"/>
        <v>0</v>
      </c>
      <c r="K1677">
        <f>IF(J1677=0,0,SUM(J$2:J1677))</f>
        <v>0</v>
      </c>
      <c r="L1677">
        <f t="shared" si="187"/>
        <v>0</v>
      </c>
    </row>
    <row r="1678" spans="1:12">
      <c r="A1678">
        <f t="shared" si="188"/>
        <v>1677</v>
      </c>
      <c r="B1678" s="11" t="s">
        <v>2443</v>
      </c>
      <c r="C1678" t="str">
        <f ca="1">OFFSET(raw!$A$1,$A1678*2,0)</f>
        <v>Dubbo</v>
      </c>
      <c r="D1678">
        <f t="shared" si="182"/>
        <v>1</v>
      </c>
      <c r="E1678">
        <f ca="1">IF(D1678=0,0,SUM(D$2:D1678))</f>
        <v>1048</v>
      </c>
      <c r="F1678">
        <f t="shared" si="183"/>
        <v>12</v>
      </c>
      <c r="G1678" s="5">
        <f t="shared" ca="1" si="184"/>
        <v>14.000000000000002</v>
      </c>
      <c r="H1678">
        <v>2830</v>
      </c>
      <c r="I1678">
        <f t="shared" si="185"/>
        <v>0</v>
      </c>
      <c r="J1678">
        <f t="shared" si="186"/>
        <v>0</v>
      </c>
      <c r="K1678">
        <f>IF(J1678=0,0,SUM(J$2:J1678))</f>
        <v>0</v>
      </c>
      <c r="L1678">
        <f t="shared" si="187"/>
        <v>0</v>
      </c>
    </row>
    <row r="1679" spans="1:12">
      <c r="A1679">
        <f t="shared" si="188"/>
        <v>1678</v>
      </c>
      <c r="B1679" s="11" t="s">
        <v>611</v>
      </c>
      <c r="C1679" t="str">
        <f ca="1">OFFSET(raw!$A$1,$A1679*2,0)</f>
        <v>Bombala</v>
      </c>
      <c r="D1679">
        <f t="shared" si="182"/>
        <v>0</v>
      </c>
      <c r="E1679">
        <f>IF(D1679=0,0,SUM(D$2:D1679))</f>
        <v>0</v>
      </c>
      <c r="F1679">
        <f t="shared" si="183"/>
        <v>11</v>
      </c>
      <c r="G1679" s="5">
        <f t="shared" si="184"/>
        <v>0</v>
      </c>
      <c r="H1679">
        <v>2632</v>
      </c>
      <c r="I1679">
        <f t="shared" si="185"/>
        <v>0</v>
      </c>
      <c r="J1679">
        <f t="shared" si="186"/>
        <v>0</v>
      </c>
      <c r="K1679">
        <f>IF(J1679=0,0,SUM(J$2:J1679))</f>
        <v>0</v>
      </c>
      <c r="L1679">
        <f t="shared" si="187"/>
        <v>0</v>
      </c>
    </row>
    <row r="1680" spans="1:12">
      <c r="A1680">
        <f t="shared" si="188"/>
        <v>1679</v>
      </c>
      <c r="B1680" s="11" t="s">
        <v>2444</v>
      </c>
      <c r="C1680" t="str">
        <f ca="1">OFFSET(raw!$A$1,$A1680*2,0)</f>
        <v>Guildford</v>
      </c>
      <c r="D1680">
        <f t="shared" si="182"/>
        <v>1</v>
      </c>
      <c r="E1680">
        <f ca="1">IF(D1680=0,0,SUM(D$2:D1680))</f>
        <v>1049</v>
      </c>
      <c r="F1680">
        <f t="shared" si="183"/>
        <v>11</v>
      </c>
      <c r="G1680" s="5">
        <f t="shared" ca="1" si="184"/>
        <v>14.000000000000002</v>
      </c>
      <c r="H1680">
        <v>2161</v>
      </c>
      <c r="I1680">
        <f t="shared" si="185"/>
        <v>1</v>
      </c>
      <c r="J1680">
        <f t="shared" si="186"/>
        <v>1</v>
      </c>
      <c r="K1680">
        <f ca="1">IF(J1680=0,0,SUM(J$2:J1680))</f>
        <v>406</v>
      </c>
      <c r="L1680">
        <f t="shared" ca="1" si="187"/>
        <v>4</v>
      </c>
    </row>
    <row r="1681" spans="1:12">
      <c r="A1681">
        <f t="shared" si="188"/>
        <v>1680</v>
      </c>
      <c r="B1681" s="11" t="s">
        <v>2445</v>
      </c>
      <c r="C1681" t="str">
        <f ca="1">OFFSET(raw!$A$1,$A1681*2,0)</f>
        <v>Glen Innes</v>
      </c>
      <c r="D1681">
        <f t="shared" si="182"/>
        <v>1</v>
      </c>
      <c r="E1681">
        <f ca="1">IF(D1681=0,0,SUM(D$2:D1681))</f>
        <v>1050</v>
      </c>
      <c r="F1681">
        <f t="shared" si="183"/>
        <v>11</v>
      </c>
      <c r="G1681" s="5">
        <f t="shared" ca="1" si="184"/>
        <v>14.000000000000002</v>
      </c>
      <c r="H1681">
        <v>2370</v>
      </c>
      <c r="I1681">
        <f t="shared" si="185"/>
        <v>0</v>
      </c>
      <c r="J1681">
        <f t="shared" si="186"/>
        <v>0</v>
      </c>
      <c r="K1681">
        <f>IF(J1681=0,0,SUM(J$2:J1681))</f>
        <v>0</v>
      </c>
      <c r="L1681">
        <f t="shared" si="187"/>
        <v>0</v>
      </c>
    </row>
    <row r="1682" spans="1:12">
      <c r="A1682">
        <f t="shared" si="188"/>
        <v>1681</v>
      </c>
      <c r="B1682" s="11" t="s">
        <v>2446</v>
      </c>
      <c r="C1682" t="str">
        <f ca="1">OFFSET(raw!$A$1,$A1682*2,0)</f>
        <v>Lawrence</v>
      </c>
      <c r="D1682">
        <f t="shared" si="182"/>
        <v>1</v>
      </c>
      <c r="E1682">
        <f ca="1">IF(D1682=0,0,SUM(D$2:D1682))</f>
        <v>1051</v>
      </c>
      <c r="F1682">
        <f t="shared" si="183"/>
        <v>11</v>
      </c>
      <c r="G1682" s="5">
        <f t="shared" ca="1" si="184"/>
        <v>14.000000000000002</v>
      </c>
      <c r="H1682">
        <v>2460</v>
      </c>
      <c r="I1682">
        <f t="shared" si="185"/>
        <v>0</v>
      </c>
      <c r="J1682">
        <f t="shared" si="186"/>
        <v>0</v>
      </c>
      <c r="K1682">
        <f>IF(J1682=0,0,SUM(J$2:J1682))</f>
        <v>0</v>
      </c>
      <c r="L1682">
        <f t="shared" si="187"/>
        <v>0</v>
      </c>
    </row>
    <row r="1683" spans="1:12">
      <c r="A1683">
        <f t="shared" si="188"/>
        <v>1682</v>
      </c>
      <c r="B1683" s="11" t="s">
        <v>2448</v>
      </c>
      <c r="C1683" t="str">
        <f ca="1">OFFSET(raw!$A$1,$A1683*2,0)</f>
        <v>Lismore</v>
      </c>
      <c r="D1683">
        <f t="shared" si="182"/>
        <v>1</v>
      </c>
      <c r="E1683">
        <f ca="1">IF(D1683=0,0,SUM(D$2:D1683))</f>
        <v>1052</v>
      </c>
      <c r="F1683">
        <f t="shared" si="183"/>
        <v>11</v>
      </c>
      <c r="G1683" s="5">
        <f t="shared" ca="1" si="184"/>
        <v>14.000000000000002</v>
      </c>
      <c r="H1683">
        <v>2480</v>
      </c>
      <c r="I1683">
        <f t="shared" si="185"/>
        <v>0</v>
      </c>
      <c r="J1683">
        <f t="shared" si="186"/>
        <v>0</v>
      </c>
      <c r="K1683">
        <f>IF(J1683=0,0,SUM(J$2:J1683))</f>
        <v>0</v>
      </c>
      <c r="L1683">
        <f t="shared" si="187"/>
        <v>0</v>
      </c>
    </row>
    <row r="1684" spans="1:12">
      <c r="A1684">
        <f t="shared" si="188"/>
        <v>1683</v>
      </c>
      <c r="B1684" s="11" t="s">
        <v>2449</v>
      </c>
      <c r="C1684" t="str">
        <f ca="1">OFFSET(raw!$A$1,$A1684*2,0)</f>
        <v>Muswellbrook</v>
      </c>
      <c r="D1684">
        <f t="shared" si="182"/>
        <v>1</v>
      </c>
      <c r="E1684">
        <f ca="1">IF(D1684=0,0,SUM(D$2:D1684))</f>
        <v>1053</v>
      </c>
      <c r="F1684">
        <f t="shared" si="183"/>
        <v>11</v>
      </c>
      <c r="G1684" s="5">
        <f t="shared" ca="1" si="184"/>
        <v>14.000000000000002</v>
      </c>
      <c r="H1684">
        <v>2333</v>
      </c>
      <c r="I1684">
        <f t="shared" si="185"/>
        <v>0</v>
      </c>
      <c r="J1684">
        <f t="shared" si="186"/>
        <v>0</v>
      </c>
      <c r="K1684">
        <f>IF(J1684=0,0,SUM(J$2:J1684))</f>
        <v>0</v>
      </c>
      <c r="L1684">
        <f t="shared" si="187"/>
        <v>0</v>
      </c>
    </row>
    <row r="1685" spans="1:12">
      <c r="A1685">
        <f t="shared" si="188"/>
        <v>1684</v>
      </c>
      <c r="B1685" s="11" t="s">
        <v>2450</v>
      </c>
      <c r="C1685" t="str">
        <f ca="1">OFFSET(raw!$A$1,$A1685*2,0)</f>
        <v>Toukley</v>
      </c>
      <c r="D1685">
        <f t="shared" si="182"/>
        <v>1</v>
      </c>
      <c r="E1685">
        <f ca="1">IF(D1685=0,0,SUM(D$2:D1685))</f>
        <v>1054</v>
      </c>
      <c r="F1685">
        <f t="shared" si="183"/>
        <v>11</v>
      </c>
      <c r="G1685" s="5">
        <f t="shared" ca="1" si="184"/>
        <v>14.000000000000002</v>
      </c>
      <c r="H1685">
        <v>2263</v>
      </c>
      <c r="I1685">
        <f t="shared" si="185"/>
        <v>0</v>
      </c>
      <c r="J1685">
        <f t="shared" si="186"/>
        <v>0</v>
      </c>
      <c r="K1685">
        <f>IF(J1685=0,0,SUM(J$2:J1685))</f>
        <v>0</v>
      </c>
      <c r="L1685">
        <f t="shared" si="187"/>
        <v>0</v>
      </c>
    </row>
    <row r="1686" spans="1:12">
      <c r="A1686">
        <f t="shared" si="188"/>
        <v>1685</v>
      </c>
      <c r="B1686" s="11" t="s">
        <v>2452</v>
      </c>
      <c r="C1686" t="str">
        <f ca="1">OFFSET(raw!$A$1,$A1686*2,0)</f>
        <v>Nambucca Heads</v>
      </c>
      <c r="D1686">
        <f t="shared" si="182"/>
        <v>1</v>
      </c>
      <c r="E1686">
        <f ca="1">IF(D1686=0,0,SUM(D$2:D1686))</f>
        <v>1055</v>
      </c>
      <c r="F1686">
        <f t="shared" si="183"/>
        <v>11</v>
      </c>
      <c r="G1686" s="5">
        <f t="shared" ca="1" si="184"/>
        <v>14.000000000000002</v>
      </c>
      <c r="H1686">
        <v>2448</v>
      </c>
      <c r="I1686">
        <f t="shared" si="185"/>
        <v>0</v>
      </c>
      <c r="J1686">
        <f t="shared" si="186"/>
        <v>0</v>
      </c>
      <c r="K1686">
        <f>IF(J1686=0,0,SUM(J$2:J1686))</f>
        <v>0</v>
      </c>
      <c r="L1686">
        <f t="shared" si="187"/>
        <v>0</v>
      </c>
    </row>
    <row r="1687" spans="1:12">
      <c r="A1687">
        <f t="shared" si="188"/>
        <v>1686</v>
      </c>
      <c r="B1687" s="11" t="s">
        <v>2453</v>
      </c>
      <c r="C1687" t="str">
        <f ca="1">OFFSET(raw!$A$1,$A1687*2,0)</f>
        <v>Waratah West</v>
      </c>
      <c r="D1687">
        <f t="shared" si="182"/>
        <v>1</v>
      </c>
      <c r="E1687">
        <f ca="1">IF(D1687=0,0,SUM(D$2:D1687))</f>
        <v>1056</v>
      </c>
      <c r="F1687">
        <f t="shared" si="183"/>
        <v>11</v>
      </c>
      <c r="G1687" s="5">
        <f t="shared" ca="1" si="184"/>
        <v>14.000000000000002</v>
      </c>
      <c r="H1687">
        <v>2298</v>
      </c>
      <c r="I1687">
        <f t="shared" si="185"/>
        <v>0</v>
      </c>
      <c r="J1687">
        <f t="shared" si="186"/>
        <v>0</v>
      </c>
      <c r="K1687">
        <f>IF(J1687=0,0,SUM(J$2:J1687))</f>
        <v>0</v>
      </c>
      <c r="L1687">
        <f t="shared" si="187"/>
        <v>0</v>
      </c>
    </row>
    <row r="1688" spans="1:12">
      <c r="A1688">
        <f t="shared" si="188"/>
        <v>1687</v>
      </c>
      <c r="B1688" s="11" t="s">
        <v>2455</v>
      </c>
      <c r="C1688" t="str">
        <f ca="1">OFFSET(raw!$A$1,$A1688*2,0)</f>
        <v>Fairfield</v>
      </c>
      <c r="D1688">
        <f t="shared" si="182"/>
        <v>1</v>
      </c>
      <c r="E1688">
        <f ca="1">IF(D1688=0,0,SUM(D$2:D1688))</f>
        <v>1057</v>
      </c>
      <c r="F1688">
        <f t="shared" si="183"/>
        <v>11</v>
      </c>
      <c r="G1688" s="5">
        <f t="shared" ca="1" si="184"/>
        <v>14.000000000000002</v>
      </c>
      <c r="H1688">
        <v>2165</v>
      </c>
      <c r="I1688">
        <f t="shared" si="185"/>
        <v>1</v>
      </c>
      <c r="J1688">
        <f t="shared" si="186"/>
        <v>1</v>
      </c>
      <c r="K1688">
        <f ca="1">IF(J1688=0,0,SUM(J$2:J1688))</f>
        <v>407</v>
      </c>
      <c r="L1688">
        <f t="shared" ca="1" si="187"/>
        <v>4</v>
      </c>
    </row>
    <row r="1689" spans="1:12">
      <c r="A1689">
        <f t="shared" si="188"/>
        <v>1688</v>
      </c>
      <c r="B1689" s="11" t="s">
        <v>2456</v>
      </c>
      <c r="C1689" t="str">
        <f ca="1">OFFSET(raw!$A$1,$A1689*2,0)</f>
        <v>Swansea</v>
      </c>
      <c r="D1689">
        <f t="shared" si="182"/>
        <v>1</v>
      </c>
      <c r="E1689">
        <f ca="1">IF(D1689=0,0,SUM(D$2:D1689))</f>
        <v>1058</v>
      </c>
      <c r="F1689">
        <f t="shared" si="183"/>
        <v>11</v>
      </c>
      <c r="G1689" s="5">
        <f t="shared" ca="1" si="184"/>
        <v>13</v>
      </c>
      <c r="H1689">
        <v>2281</v>
      </c>
      <c r="I1689">
        <f t="shared" si="185"/>
        <v>0</v>
      </c>
      <c r="J1689">
        <f t="shared" si="186"/>
        <v>0</v>
      </c>
      <c r="K1689">
        <f>IF(J1689=0,0,SUM(J$2:J1689))</f>
        <v>0</v>
      </c>
      <c r="L1689">
        <f t="shared" si="187"/>
        <v>0</v>
      </c>
    </row>
    <row r="1690" spans="1:12">
      <c r="A1690">
        <f t="shared" si="188"/>
        <v>1689</v>
      </c>
      <c r="B1690" s="11" t="s">
        <v>2457</v>
      </c>
      <c r="C1690" t="str">
        <f ca="1">OFFSET(raw!$A$1,$A1690*2,0)</f>
        <v>Murrumburrah</v>
      </c>
      <c r="D1690">
        <f t="shared" si="182"/>
        <v>1</v>
      </c>
      <c r="E1690">
        <f ca="1">IF(D1690=0,0,SUM(D$2:D1690))</f>
        <v>1059</v>
      </c>
      <c r="F1690">
        <f t="shared" si="183"/>
        <v>11</v>
      </c>
      <c r="G1690" s="5">
        <f t="shared" ca="1" si="184"/>
        <v>13</v>
      </c>
      <c r="H1690">
        <v>2587</v>
      </c>
      <c r="I1690">
        <f t="shared" si="185"/>
        <v>0</v>
      </c>
      <c r="J1690">
        <f t="shared" si="186"/>
        <v>0</v>
      </c>
      <c r="K1690">
        <f>IF(J1690=0,0,SUM(J$2:J1690))</f>
        <v>0</v>
      </c>
      <c r="L1690">
        <f t="shared" si="187"/>
        <v>0</v>
      </c>
    </row>
    <row r="1691" spans="1:12">
      <c r="A1691">
        <f t="shared" si="188"/>
        <v>1690</v>
      </c>
      <c r="B1691" s="11" t="s">
        <v>2458</v>
      </c>
      <c r="C1691" t="str">
        <f ca="1">OFFSET(raw!$A$1,$A1691*2,0)</f>
        <v>Clarence Town</v>
      </c>
      <c r="D1691">
        <f t="shared" si="182"/>
        <v>1</v>
      </c>
      <c r="E1691">
        <f ca="1">IF(D1691=0,0,SUM(D$2:D1691))</f>
        <v>1060</v>
      </c>
      <c r="F1691">
        <f t="shared" si="183"/>
        <v>11</v>
      </c>
      <c r="G1691" s="5">
        <f t="shared" ca="1" si="184"/>
        <v>13</v>
      </c>
      <c r="H1691">
        <v>2321</v>
      </c>
      <c r="I1691">
        <f t="shared" si="185"/>
        <v>0</v>
      </c>
      <c r="J1691">
        <f t="shared" si="186"/>
        <v>0</v>
      </c>
      <c r="K1691">
        <f>IF(J1691=0,0,SUM(J$2:J1691))</f>
        <v>0</v>
      </c>
      <c r="L1691">
        <f t="shared" si="187"/>
        <v>0</v>
      </c>
    </row>
    <row r="1692" spans="1:12">
      <c r="A1692">
        <f t="shared" si="188"/>
        <v>1691</v>
      </c>
      <c r="B1692" s="11" t="s">
        <v>2460</v>
      </c>
      <c r="C1692" t="str">
        <f ca="1">OFFSET(raw!$A$1,$A1692*2,0)</f>
        <v>Barraba</v>
      </c>
      <c r="D1692">
        <f t="shared" si="182"/>
        <v>0</v>
      </c>
      <c r="E1692">
        <f>IF(D1692=0,0,SUM(D$2:D1692))</f>
        <v>0</v>
      </c>
      <c r="F1692">
        <f t="shared" si="183"/>
        <v>11</v>
      </c>
      <c r="G1692" s="5">
        <f t="shared" si="184"/>
        <v>0</v>
      </c>
      <c r="H1692">
        <v>2347</v>
      </c>
      <c r="I1692">
        <f t="shared" si="185"/>
        <v>0</v>
      </c>
      <c r="J1692">
        <f t="shared" si="186"/>
        <v>0</v>
      </c>
      <c r="K1692">
        <f>IF(J1692=0,0,SUM(J$2:J1692))</f>
        <v>0</v>
      </c>
      <c r="L1692">
        <f t="shared" si="187"/>
        <v>0</v>
      </c>
    </row>
    <row r="1693" spans="1:12">
      <c r="A1693">
        <f t="shared" si="188"/>
        <v>1692</v>
      </c>
      <c r="B1693" s="11" t="s">
        <v>2462</v>
      </c>
      <c r="C1693" t="str">
        <f ca="1">OFFSET(raw!$A$1,$A1693*2,0)</f>
        <v>Wallsend</v>
      </c>
      <c r="D1693">
        <f t="shared" si="182"/>
        <v>1</v>
      </c>
      <c r="E1693">
        <f ca="1">IF(D1693=0,0,SUM(D$2:D1693))</f>
        <v>1061</v>
      </c>
      <c r="F1693">
        <f t="shared" si="183"/>
        <v>11</v>
      </c>
      <c r="G1693" s="5">
        <f t="shared" ca="1" si="184"/>
        <v>13</v>
      </c>
      <c r="H1693">
        <v>2287</v>
      </c>
      <c r="I1693">
        <f t="shared" si="185"/>
        <v>0</v>
      </c>
      <c r="J1693">
        <f t="shared" si="186"/>
        <v>0</v>
      </c>
      <c r="K1693">
        <f>IF(J1693=0,0,SUM(J$2:J1693))</f>
        <v>0</v>
      </c>
      <c r="L1693">
        <f t="shared" si="187"/>
        <v>0</v>
      </c>
    </row>
    <row r="1694" spans="1:12">
      <c r="A1694">
        <f t="shared" si="188"/>
        <v>1693</v>
      </c>
      <c r="B1694" s="11" t="s">
        <v>2463</v>
      </c>
      <c r="C1694" t="str">
        <f ca="1">OFFSET(raw!$A$1,$A1694*2,0)</f>
        <v>Auburn</v>
      </c>
      <c r="D1694">
        <f t="shared" si="182"/>
        <v>1</v>
      </c>
      <c r="E1694">
        <f ca="1">IF(D1694=0,0,SUM(D$2:D1694))</f>
        <v>1062</v>
      </c>
      <c r="F1694">
        <f t="shared" si="183"/>
        <v>11</v>
      </c>
      <c r="G1694" s="5">
        <f t="shared" ca="1" si="184"/>
        <v>13</v>
      </c>
      <c r="H1694">
        <v>2144</v>
      </c>
      <c r="I1694">
        <f t="shared" si="185"/>
        <v>1</v>
      </c>
      <c r="J1694">
        <f t="shared" si="186"/>
        <v>1</v>
      </c>
      <c r="K1694">
        <f ca="1">IF(J1694=0,0,SUM(J$2:J1694))</f>
        <v>408</v>
      </c>
      <c r="L1694">
        <f t="shared" ca="1" si="187"/>
        <v>4</v>
      </c>
    </row>
    <row r="1695" spans="1:12">
      <c r="A1695">
        <f t="shared" si="188"/>
        <v>1694</v>
      </c>
      <c r="B1695" s="11" t="s">
        <v>2464</v>
      </c>
      <c r="C1695" t="str">
        <f ca="1">OFFSET(raw!$A$1,$A1695*2,0)</f>
        <v>Table Top</v>
      </c>
      <c r="D1695">
        <f t="shared" si="182"/>
        <v>1</v>
      </c>
      <c r="E1695">
        <f ca="1">IF(D1695=0,0,SUM(D$2:D1695))</f>
        <v>1063</v>
      </c>
      <c r="F1695">
        <f t="shared" si="183"/>
        <v>11</v>
      </c>
      <c r="G1695" s="5">
        <f t="shared" ca="1" si="184"/>
        <v>13</v>
      </c>
      <c r="H1695">
        <v>2640</v>
      </c>
      <c r="I1695">
        <f t="shared" si="185"/>
        <v>0</v>
      </c>
      <c r="J1695">
        <f t="shared" si="186"/>
        <v>0</v>
      </c>
      <c r="K1695">
        <f>IF(J1695=0,0,SUM(J$2:J1695))</f>
        <v>0</v>
      </c>
      <c r="L1695">
        <f t="shared" si="187"/>
        <v>0</v>
      </c>
    </row>
    <row r="1696" spans="1:12">
      <c r="A1696">
        <f t="shared" si="188"/>
        <v>1695</v>
      </c>
      <c r="B1696" s="11" t="s">
        <v>2466</v>
      </c>
      <c r="C1696" t="str">
        <f ca="1">OFFSET(raw!$A$1,$A1696*2,0)</f>
        <v>Hillston</v>
      </c>
      <c r="D1696">
        <f t="shared" si="182"/>
        <v>0</v>
      </c>
      <c r="E1696">
        <f>IF(D1696=0,0,SUM(D$2:D1696))</f>
        <v>0</v>
      </c>
      <c r="F1696">
        <f t="shared" si="183"/>
        <v>11</v>
      </c>
      <c r="G1696" s="5">
        <f t="shared" si="184"/>
        <v>0</v>
      </c>
      <c r="H1696">
        <v>2675</v>
      </c>
      <c r="I1696">
        <f t="shared" si="185"/>
        <v>0</v>
      </c>
      <c r="J1696">
        <f t="shared" si="186"/>
        <v>0</v>
      </c>
      <c r="K1696">
        <f>IF(J1696=0,0,SUM(J$2:J1696))</f>
        <v>0</v>
      </c>
      <c r="L1696">
        <f t="shared" si="187"/>
        <v>0</v>
      </c>
    </row>
    <row r="1697" spans="1:12">
      <c r="A1697">
        <f t="shared" si="188"/>
        <v>1696</v>
      </c>
      <c r="B1697" s="11" t="s">
        <v>2468</v>
      </c>
      <c r="C1697" t="str">
        <f ca="1">OFFSET(raw!$A$1,$A1697*2,0)</f>
        <v>Broken Hill</v>
      </c>
      <c r="D1697">
        <f t="shared" si="182"/>
        <v>1</v>
      </c>
      <c r="E1697">
        <f ca="1">IF(D1697=0,0,SUM(D$2:D1697))</f>
        <v>1064</v>
      </c>
      <c r="F1697">
        <f t="shared" si="183"/>
        <v>11</v>
      </c>
      <c r="G1697" s="5">
        <f t="shared" ca="1" si="184"/>
        <v>13</v>
      </c>
      <c r="H1697">
        <v>2880</v>
      </c>
      <c r="I1697">
        <f t="shared" si="185"/>
        <v>0</v>
      </c>
      <c r="J1697">
        <f t="shared" si="186"/>
        <v>0</v>
      </c>
      <c r="K1697">
        <f>IF(J1697=0,0,SUM(J$2:J1697))</f>
        <v>0</v>
      </c>
      <c r="L1697">
        <f t="shared" si="187"/>
        <v>0</v>
      </c>
    </row>
    <row r="1698" spans="1:12">
      <c r="A1698">
        <f t="shared" si="188"/>
        <v>1697</v>
      </c>
      <c r="B1698" s="11" t="s">
        <v>2469</v>
      </c>
      <c r="C1698" t="str">
        <f ca="1">OFFSET(raw!$A$1,$A1698*2,0)</f>
        <v>Stroud</v>
      </c>
      <c r="D1698">
        <f t="shared" si="182"/>
        <v>1</v>
      </c>
      <c r="E1698">
        <f ca="1">IF(D1698=0,0,SUM(D$2:D1698))</f>
        <v>1065</v>
      </c>
      <c r="F1698">
        <f t="shared" si="183"/>
        <v>10</v>
      </c>
      <c r="G1698" s="5">
        <f t="shared" ca="1" si="184"/>
        <v>13</v>
      </c>
      <c r="H1698">
        <v>2425</v>
      </c>
      <c r="I1698">
        <f t="shared" si="185"/>
        <v>0</v>
      </c>
      <c r="J1698">
        <f t="shared" si="186"/>
        <v>0</v>
      </c>
      <c r="K1698">
        <f>IF(J1698=0,0,SUM(J$2:J1698))</f>
        <v>0</v>
      </c>
      <c r="L1698">
        <f t="shared" si="187"/>
        <v>0</v>
      </c>
    </row>
    <row r="1699" spans="1:12">
      <c r="A1699">
        <f t="shared" si="188"/>
        <v>1698</v>
      </c>
      <c r="B1699" s="11" t="s">
        <v>2471</v>
      </c>
      <c r="C1699" t="str">
        <f ca="1">OFFSET(raw!$A$1,$A1699*2,0)</f>
        <v>The Rock</v>
      </c>
      <c r="D1699">
        <f t="shared" si="182"/>
        <v>0</v>
      </c>
      <c r="E1699">
        <f>IF(D1699=0,0,SUM(D$2:D1699))</f>
        <v>0</v>
      </c>
      <c r="F1699">
        <f t="shared" si="183"/>
        <v>10</v>
      </c>
      <c r="G1699" s="5">
        <f t="shared" si="184"/>
        <v>0</v>
      </c>
      <c r="H1699">
        <v>2655</v>
      </c>
      <c r="I1699">
        <f t="shared" si="185"/>
        <v>0</v>
      </c>
      <c r="J1699">
        <f t="shared" si="186"/>
        <v>0</v>
      </c>
      <c r="K1699">
        <f>IF(J1699=0,0,SUM(J$2:J1699))</f>
        <v>0</v>
      </c>
      <c r="L1699">
        <f t="shared" si="187"/>
        <v>0</v>
      </c>
    </row>
    <row r="1700" spans="1:12">
      <c r="A1700">
        <f t="shared" si="188"/>
        <v>1699</v>
      </c>
      <c r="B1700" s="11" t="s">
        <v>2473</v>
      </c>
      <c r="C1700" t="str">
        <f ca="1">OFFSET(raw!$A$1,$A1700*2,0)</f>
        <v>Leeville</v>
      </c>
      <c r="D1700">
        <f t="shared" si="182"/>
        <v>1</v>
      </c>
      <c r="E1700">
        <f ca="1">IF(D1700=0,0,SUM(D$2:D1700))</f>
        <v>1066</v>
      </c>
      <c r="F1700">
        <f t="shared" si="183"/>
        <v>10</v>
      </c>
      <c r="G1700" s="5">
        <f t="shared" ca="1" si="184"/>
        <v>13</v>
      </c>
      <c r="H1700">
        <v>2470</v>
      </c>
      <c r="I1700">
        <f t="shared" si="185"/>
        <v>0</v>
      </c>
      <c r="J1700">
        <f t="shared" si="186"/>
        <v>0</v>
      </c>
      <c r="K1700">
        <f>IF(J1700=0,0,SUM(J$2:J1700))</f>
        <v>0</v>
      </c>
      <c r="L1700">
        <f t="shared" si="187"/>
        <v>0</v>
      </c>
    </row>
    <row r="1701" spans="1:12">
      <c r="A1701">
        <f t="shared" si="188"/>
        <v>1700</v>
      </c>
      <c r="B1701" s="11" t="s">
        <v>2475</v>
      </c>
      <c r="C1701" t="str">
        <f ca="1">OFFSET(raw!$A$1,$A1701*2,0)</f>
        <v>Lavington</v>
      </c>
      <c r="D1701">
        <f t="shared" si="182"/>
        <v>1</v>
      </c>
      <c r="E1701">
        <f ca="1">IF(D1701=0,0,SUM(D$2:D1701))</f>
        <v>1067</v>
      </c>
      <c r="F1701">
        <f t="shared" si="183"/>
        <v>10</v>
      </c>
      <c r="G1701" s="5">
        <f t="shared" ca="1" si="184"/>
        <v>13</v>
      </c>
      <c r="H1701">
        <v>2641</v>
      </c>
      <c r="I1701">
        <f t="shared" si="185"/>
        <v>0</v>
      </c>
      <c r="J1701">
        <f t="shared" si="186"/>
        <v>0</v>
      </c>
      <c r="K1701">
        <f>IF(J1701=0,0,SUM(J$2:J1701))</f>
        <v>0</v>
      </c>
      <c r="L1701">
        <f t="shared" si="187"/>
        <v>0</v>
      </c>
    </row>
    <row r="1702" spans="1:12">
      <c r="A1702">
        <f t="shared" si="188"/>
        <v>1701</v>
      </c>
      <c r="B1702" s="11" t="s">
        <v>2476</v>
      </c>
      <c r="C1702" t="str">
        <f ca="1">OFFSET(raw!$A$1,$A1702*2,0)</f>
        <v>Millers Forest</v>
      </c>
      <c r="D1702">
        <f t="shared" si="182"/>
        <v>1</v>
      </c>
      <c r="E1702">
        <f ca="1">IF(D1702=0,0,SUM(D$2:D1702))</f>
        <v>1068</v>
      </c>
      <c r="F1702">
        <f t="shared" si="183"/>
        <v>10</v>
      </c>
      <c r="G1702" s="5">
        <f t="shared" ca="1" si="184"/>
        <v>13</v>
      </c>
      <c r="H1702">
        <v>2324</v>
      </c>
      <c r="I1702">
        <f t="shared" si="185"/>
        <v>0</v>
      </c>
      <c r="J1702">
        <f t="shared" si="186"/>
        <v>0</v>
      </c>
      <c r="K1702">
        <f>IF(J1702=0,0,SUM(J$2:J1702))</f>
        <v>0</v>
      </c>
      <c r="L1702">
        <f t="shared" si="187"/>
        <v>0</v>
      </c>
    </row>
    <row r="1703" spans="1:12">
      <c r="A1703">
        <f t="shared" si="188"/>
        <v>1702</v>
      </c>
      <c r="B1703" s="11" t="s">
        <v>2478</v>
      </c>
      <c r="C1703" t="str">
        <f ca="1">OFFSET(raw!$A$1,$A1703*2,0)</f>
        <v>Dubbo</v>
      </c>
      <c r="D1703">
        <f t="shared" si="182"/>
        <v>1</v>
      </c>
      <c r="E1703">
        <f ca="1">IF(D1703=0,0,SUM(D$2:D1703))</f>
        <v>1069</v>
      </c>
      <c r="F1703">
        <f t="shared" si="183"/>
        <v>10</v>
      </c>
      <c r="G1703" s="5">
        <f t="shared" ca="1" si="184"/>
        <v>13</v>
      </c>
      <c r="H1703">
        <v>2830</v>
      </c>
      <c r="I1703">
        <f t="shared" si="185"/>
        <v>0</v>
      </c>
      <c r="J1703">
        <f t="shared" si="186"/>
        <v>0</v>
      </c>
      <c r="K1703">
        <f>IF(J1703=0,0,SUM(J$2:J1703))</f>
        <v>0</v>
      </c>
      <c r="L1703">
        <f t="shared" si="187"/>
        <v>0</v>
      </c>
    </row>
    <row r="1704" spans="1:12">
      <c r="A1704">
        <f t="shared" si="188"/>
        <v>1703</v>
      </c>
      <c r="B1704" s="11" t="s">
        <v>2479</v>
      </c>
      <c r="C1704" t="str">
        <f ca="1">OFFSET(raw!$A$1,$A1704*2,0)</f>
        <v>Liverpool</v>
      </c>
      <c r="D1704">
        <f t="shared" si="182"/>
        <v>1</v>
      </c>
      <c r="E1704">
        <f ca="1">IF(D1704=0,0,SUM(D$2:D1704))</f>
        <v>1070</v>
      </c>
      <c r="F1704">
        <f t="shared" si="183"/>
        <v>10</v>
      </c>
      <c r="G1704" s="5">
        <f t="shared" ca="1" si="184"/>
        <v>13</v>
      </c>
      <c r="H1704">
        <v>2170</v>
      </c>
      <c r="I1704">
        <f t="shared" si="185"/>
        <v>1</v>
      </c>
      <c r="J1704">
        <f t="shared" si="186"/>
        <v>1</v>
      </c>
      <c r="K1704">
        <f ca="1">IF(J1704=0,0,SUM(J$2:J1704))</f>
        <v>409</v>
      </c>
      <c r="L1704">
        <f t="shared" ca="1" si="187"/>
        <v>3</v>
      </c>
    </row>
    <row r="1705" spans="1:12">
      <c r="A1705">
        <f t="shared" si="188"/>
        <v>1704</v>
      </c>
      <c r="B1705" s="11" t="s">
        <v>2480</v>
      </c>
      <c r="C1705" t="str">
        <f ca="1">OFFSET(raw!$A$1,$A1705*2,0)</f>
        <v>Emerton</v>
      </c>
      <c r="D1705">
        <f t="shared" si="182"/>
        <v>1</v>
      </c>
      <c r="E1705">
        <f ca="1">IF(D1705=0,0,SUM(D$2:D1705))</f>
        <v>1071</v>
      </c>
      <c r="F1705">
        <f t="shared" si="183"/>
        <v>10</v>
      </c>
      <c r="G1705" s="5">
        <f t="shared" ca="1" si="184"/>
        <v>12</v>
      </c>
      <c r="H1705">
        <v>2770</v>
      </c>
      <c r="I1705">
        <f t="shared" si="185"/>
        <v>0</v>
      </c>
      <c r="J1705">
        <f t="shared" si="186"/>
        <v>0</v>
      </c>
      <c r="K1705">
        <f>IF(J1705=0,0,SUM(J$2:J1705))</f>
        <v>0</v>
      </c>
      <c r="L1705">
        <f t="shared" si="187"/>
        <v>0</v>
      </c>
    </row>
    <row r="1706" spans="1:12">
      <c r="A1706">
        <f t="shared" si="188"/>
        <v>1705</v>
      </c>
      <c r="B1706" s="11" t="s">
        <v>2482</v>
      </c>
      <c r="C1706" t="str">
        <f ca="1">OFFSET(raw!$A$1,$A1706*2,0)</f>
        <v>Frederickton</v>
      </c>
      <c r="D1706">
        <f t="shared" si="182"/>
        <v>1</v>
      </c>
      <c r="E1706">
        <f ca="1">IF(D1706=0,0,SUM(D$2:D1706))</f>
        <v>1072</v>
      </c>
      <c r="F1706">
        <f t="shared" si="183"/>
        <v>10</v>
      </c>
      <c r="G1706" s="5">
        <f t="shared" ca="1" si="184"/>
        <v>12</v>
      </c>
      <c r="H1706">
        <v>2440</v>
      </c>
      <c r="I1706">
        <f t="shared" si="185"/>
        <v>0</v>
      </c>
      <c r="J1706">
        <f t="shared" si="186"/>
        <v>0</v>
      </c>
      <c r="K1706">
        <f>IF(J1706=0,0,SUM(J$2:J1706))</f>
        <v>0</v>
      </c>
      <c r="L1706">
        <f t="shared" si="187"/>
        <v>0</v>
      </c>
    </row>
    <row r="1707" spans="1:12">
      <c r="A1707">
        <f t="shared" si="188"/>
        <v>1706</v>
      </c>
      <c r="B1707" s="11" t="s">
        <v>2484</v>
      </c>
      <c r="C1707" t="str">
        <f ca="1">OFFSET(raw!$A$1,$A1707*2,0)</f>
        <v>Booral</v>
      </c>
      <c r="D1707">
        <f t="shared" si="182"/>
        <v>1</v>
      </c>
      <c r="E1707">
        <f ca="1">IF(D1707=0,0,SUM(D$2:D1707))</f>
        <v>1073</v>
      </c>
      <c r="F1707">
        <f t="shared" si="183"/>
        <v>10</v>
      </c>
      <c r="G1707" s="5">
        <f t="shared" ca="1" si="184"/>
        <v>12</v>
      </c>
      <c r="H1707">
        <v>2425</v>
      </c>
      <c r="I1707">
        <f t="shared" si="185"/>
        <v>0</v>
      </c>
      <c r="J1707">
        <f t="shared" si="186"/>
        <v>0</v>
      </c>
      <c r="K1707">
        <f>IF(J1707=0,0,SUM(J$2:J1707))</f>
        <v>0</v>
      </c>
      <c r="L1707">
        <f t="shared" si="187"/>
        <v>0</v>
      </c>
    </row>
    <row r="1708" spans="1:12">
      <c r="A1708">
        <f t="shared" si="188"/>
        <v>1707</v>
      </c>
      <c r="B1708" s="11" t="s">
        <v>2486</v>
      </c>
      <c r="C1708" t="str">
        <f ca="1">OFFSET(raw!$A$1,$A1708*2,0)</f>
        <v>Gorokan</v>
      </c>
      <c r="D1708">
        <f t="shared" si="182"/>
        <v>1</v>
      </c>
      <c r="E1708">
        <f ca="1">IF(D1708=0,0,SUM(D$2:D1708))</f>
        <v>1074</v>
      </c>
      <c r="F1708">
        <f t="shared" si="183"/>
        <v>10</v>
      </c>
      <c r="G1708" s="5">
        <f t="shared" ca="1" si="184"/>
        <v>12</v>
      </c>
      <c r="H1708">
        <v>2263</v>
      </c>
      <c r="I1708">
        <f t="shared" si="185"/>
        <v>0</v>
      </c>
      <c r="J1708">
        <f t="shared" si="186"/>
        <v>0</v>
      </c>
      <c r="K1708">
        <f>IF(J1708=0,0,SUM(J$2:J1708))</f>
        <v>0</v>
      </c>
      <c r="L1708">
        <f t="shared" si="187"/>
        <v>0</v>
      </c>
    </row>
    <row r="1709" spans="1:12">
      <c r="A1709">
        <f t="shared" si="188"/>
        <v>1708</v>
      </c>
      <c r="B1709" s="11" t="s">
        <v>2488</v>
      </c>
      <c r="C1709" t="str">
        <f ca="1">OFFSET(raw!$A$1,$A1709*2,0)</f>
        <v>Raymond Terrace</v>
      </c>
      <c r="D1709">
        <f t="shared" si="182"/>
        <v>1</v>
      </c>
      <c r="E1709">
        <f ca="1">IF(D1709=0,0,SUM(D$2:D1709))</f>
        <v>1075</v>
      </c>
      <c r="F1709">
        <f t="shared" si="183"/>
        <v>10</v>
      </c>
      <c r="G1709" s="5">
        <f t="shared" ca="1" si="184"/>
        <v>12</v>
      </c>
      <c r="H1709">
        <v>2324</v>
      </c>
      <c r="I1709">
        <f t="shared" si="185"/>
        <v>0</v>
      </c>
      <c r="J1709">
        <f t="shared" si="186"/>
        <v>0</v>
      </c>
      <c r="K1709">
        <f>IF(J1709=0,0,SUM(J$2:J1709))</f>
        <v>0</v>
      </c>
      <c r="L1709">
        <f t="shared" si="187"/>
        <v>0</v>
      </c>
    </row>
    <row r="1710" spans="1:12">
      <c r="A1710">
        <f t="shared" si="188"/>
        <v>1709</v>
      </c>
      <c r="B1710" s="11" t="s">
        <v>2489</v>
      </c>
      <c r="C1710" t="str">
        <f ca="1">OFFSET(raw!$A$1,$A1710*2,0)</f>
        <v>Macksville</v>
      </c>
      <c r="D1710">
        <f t="shared" si="182"/>
        <v>1</v>
      </c>
      <c r="E1710">
        <f ca="1">IF(D1710=0,0,SUM(D$2:D1710))</f>
        <v>1076</v>
      </c>
      <c r="F1710">
        <f t="shared" si="183"/>
        <v>10</v>
      </c>
      <c r="G1710" s="5">
        <f t="shared" ca="1" si="184"/>
        <v>12</v>
      </c>
      <c r="H1710">
        <v>2447</v>
      </c>
      <c r="I1710">
        <f t="shared" si="185"/>
        <v>0</v>
      </c>
      <c r="J1710">
        <f t="shared" si="186"/>
        <v>0</v>
      </c>
      <c r="K1710">
        <f>IF(J1710=0,0,SUM(J$2:J1710))</f>
        <v>0</v>
      </c>
      <c r="L1710">
        <f t="shared" si="187"/>
        <v>0</v>
      </c>
    </row>
    <row r="1711" spans="1:12">
      <c r="A1711">
        <f t="shared" si="188"/>
        <v>1710</v>
      </c>
      <c r="B1711" s="11" t="s">
        <v>2490</v>
      </c>
      <c r="C1711" t="str">
        <f ca="1">OFFSET(raw!$A$1,$A1711*2,0)</f>
        <v>Barrack Heights</v>
      </c>
      <c r="D1711">
        <f t="shared" si="182"/>
        <v>1</v>
      </c>
      <c r="E1711">
        <f ca="1">IF(D1711=0,0,SUM(D$2:D1711))</f>
        <v>1077</v>
      </c>
      <c r="F1711">
        <f t="shared" si="183"/>
        <v>10</v>
      </c>
      <c r="G1711" s="5">
        <f t="shared" ca="1" si="184"/>
        <v>12</v>
      </c>
      <c r="H1711">
        <v>2528</v>
      </c>
      <c r="I1711">
        <f t="shared" si="185"/>
        <v>0</v>
      </c>
      <c r="J1711">
        <f t="shared" si="186"/>
        <v>0</v>
      </c>
      <c r="K1711">
        <f>IF(J1711=0,0,SUM(J$2:J1711))</f>
        <v>0</v>
      </c>
      <c r="L1711">
        <f t="shared" si="187"/>
        <v>0</v>
      </c>
    </row>
    <row r="1712" spans="1:12">
      <c r="A1712">
        <f t="shared" si="188"/>
        <v>1711</v>
      </c>
      <c r="B1712" s="11" t="s">
        <v>2492</v>
      </c>
      <c r="C1712" t="str">
        <f ca="1">OFFSET(raw!$A$1,$A1712*2,0)</f>
        <v>Wolumla</v>
      </c>
      <c r="D1712">
        <f t="shared" si="182"/>
        <v>1</v>
      </c>
      <c r="E1712">
        <f ca="1">IF(D1712=0,0,SUM(D$2:D1712))</f>
        <v>1078</v>
      </c>
      <c r="F1712">
        <f t="shared" si="183"/>
        <v>10</v>
      </c>
      <c r="G1712" s="5">
        <f t="shared" ca="1" si="184"/>
        <v>12</v>
      </c>
      <c r="H1712">
        <v>2550</v>
      </c>
      <c r="I1712">
        <f t="shared" si="185"/>
        <v>0</v>
      </c>
      <c r="J1712">
        <f t="shared" si="186"/>
        <v>0</v>
      </c>
      <c r="K1712">
        <f>IF(J1712=0,0,SUM(J$2:J1712))</f>
        <v>0</v>
      </c>
      <c r="L1712">
        <f t="shared" si="187"/>
        <v>0</v>
      </c>
    </row>
    <row r="1713" spans="1:12">
      <c r="A1713">
        <f t="shared" si="188"/>
        <v>1712</v>
      </c>
      <c r="B1713" s="11" t="s">
        <v>2494</v>
      </c>
      <c r="C1713" t="str">
        <f ca="1">OFFSET(raw!$A$1,$A1713*2,0)</f>
        <v>Cringila</v>
      </c>
      <c r="D1713">
        <f t="shared" si="182"/>
        <v>1</v>
      </c>
      <c r="E1713">
        <f ca="1">IF(D1713=0,0,SUM(D$2:D1713))</f>
        <v>1079</v>
      </c>
      <c r="F1713">
        <f t="shared" si="183"/>
        <v>10</v>
      </c>
      <c r="G1713" s="5">
        <f t="shared" ca="1" si="184"/>
        <v>12</v>
      </c>
      <c r="H1713">
        <v>2502</v>
      </c>
      <c r="I1713">
        <f t="shared" si="185"/>
        <v>0</v>
      </c>
      <c r="J1713">
        <f t="shared" si="186"/>
        <v>0</v>
      </c>
      <c r="K1713">
        <f>IF(J1713=0,0,SUM(J$2:J1713))</f>
        <v>0</v>
      </c>
      <c r="L1713">
        <f t="shared" si="187"/>
        <v>0</v>
      </c>
    </row>
    <row r="1714" spans="1:12">
      <c r="A1714">
        <f t="shared" si="188"/>
        <v>1713</v>
      </c>
      <c r="B1714" s="11" t="s">
        <v>2496</v>
      </c>
      <c r="C1714" t="str">
        <f ca="1">OFFSET(raw!$A$1,$A1714*2,0)</f>
        <v>Berkeley</v>
      </c>
      <c r="D1714">
        <f t="shared" si="182"/>
        <v>1</v>
      </c>
      <c r="E1714">
        <f ca="1">IF(D1714=0,0,SUM(D$2:D1714))</f>
        <v>1080</v>
      </c>
      <c r="F1714">
        <f t="shared" si="183"/>
        <v>10</v>
      </c>
      <c r="G1714" s="5">
        <f t="shared" ca="1" si="184"/>
        <v>12</v>
      </c>
      <c r="H1714">
        <v>2506</v>
      </c>
      <c r="I1714">
        <f t="shared" si="185"/>
        <v>0</v>
      </c>
      <c r="J1714">
        <f t="shared" si="186"/>
        <v>0</v>
      </c>
      <c r="K1714">
        <f>IF(J1714=0,0,SUM(J$2:J1714))</f>
        <v>0</v>
      </c>
      <c r="L1714">
        <f t="shared" si="187"/>
        <v>0</v>
      </c>
    </row>
    <row r="1715" spans="1:12">
      <c r="A1715">
        <f t="shared" si="188"/>
        <v>1714</v>
      </c>
      <c r="B1715" s="11" t="s">
        <v>2497</v>
      </c>
      <c r="C1715" t="str">
        <f ca="1">OFFSET(raw!$A$1,$A1715*2,0)</f>
        <v>Condobolin</v>
      </c>
      <c r="D1715">
        <f t="shared" si="182"/>
        <v>1</v>
      </c>
      <c r="E1715">
        <f ca="1">IF(D1715=0,0,SUM(D$2:D1715))</f>
        <v>1081</v>
      </c>
      <c r="F1715">
        <f t="shared" si="183"/>
        <v>10</v>
      </c>
      <c r="G1715" s="5">
        <f t="shared" ca="1" si="184"/>
        <v>12</v>
      </c>
      <c r="H1715">
        <v>2877</v>
      </c>
      <c r="I1715">
        <f t="shared" si="185"/>
        <v>0</v>
      </c>
      <c r="J1715">
        <f t="shared" si="186"/>
        <v>0</v>
      </c>
      <c r="K1715">
        <f>IF(J1715=0,0,SUM(J$2:J1715))</f>
        <v>0</v>
      </c>
      <c r="L1715">
        <f t="shared" si="187"/>
        <v>0</v>
      </c>
    </row>
    <row r="1716" spans="1:12">
      <c r="A1716">
        <f t="shared" si="188"/>
        <v>1715</v>
      </c>
      <c r="B1716" s="11" t="s">
        <v>2498</v>
      </c>
      <c r="C1716" t="str">
        <f ca="1">OFFSET(raw!$A$1,$A1716*2,0)</f>
        <v>Coffs Harbour</v>
      </c>
      <c r="D1716">
        <f t="shared" si="182"/>
        <v>1</v>
      </c>
      <c r="E1716">
        <f ca="1">IF(D1716=0,0,SUM(D$2:D1716))</f>
        <v>1082</v>
      </c>
      <c r="F1716">
        <f t="shared" si="183"/>
        <v>10</v>
      </c>
      <c r="G1716" s="5">
        <f t="shared" ca="1" si="184"/>
        <v>12</v>
      </c>
      <c r="H1716">
        <v>2450</v>
      </c>
      <c r="I1716">
        <f t="shared" si="185"/>
        <v>0</v>
      </c>
      <c r="J1716">
        <f t="shared" si="186"/>
        <v>0</v>
      </c>
      <c r="K1716">
        <f>IF(J1716=0,0,SUM(J$2:J1716))</f>
        <v>0</v>
      </c>
      <c r="L1716">
        <f t="shared" si="187"/>
        <v>0</v>
      </c>
    </row>
    <row r="1717" spans="1:12">
      <c r="A1717">
        <f t="shared" si="188"/>
        <v>1716</v>
      </c>
      <c r="B1717" s="11" t="s">
        <v>2499</v>
      </c>
      <c r="C1717" t="str">
        <f ca="1">OFFSET(raw!$A$1,$A1717*2,0)</f>
        <v>Marulan</v>
      </c>
      <c r="D1717">
        <f t="shared" si="182"/>
        <v>1</v>
      </c>
      <c r="E1717">
        <f ca="1">IF(D1717=0,0,SUM(D$2:D1717))</f>
        <v>1083</v>
      </c>
      <c r="F1717">
        <f t="shared" si="183"/>
        <v>9</v>
      </c>
      <c r="G1717" s="5">
        <f t="shared" ca="1" si="184"/>
        <v>11</v>
      </c>
      <c r="H1717">
        <v>2579</v>
      </c>
      <c r="I1717">
        <f t="shared" si="185"/>
        <v>0</v>
      </c>
      <c r="J1717">
        <f t="shared" si="186"/>
        <v>0</v>
      </c>
      <c r="K1717">
        <f>IF(J1717=0,0,SUM(J$2:J1717))</f>
        <v>0</v>
      </c>
      <c r="L1717">
        <f t="shared" si="187"/>
        <v>0</v>
      </c>
    </row>
    <row r="1718" spans="1:12">
      <c r="A1718">
        <f t="shared" si="188"/>
        <v>1717</v>
      </c>
      <c r="B1718" s="11" t="s">
        <v>2501</v>
      </c>
      <c r="C1718" t="str">
        <f ca="1">OFFSET(raw!$A$1,$A1718*2,0)</f>
        <v>Narrabri</v>
      </c>
      <c r="D1718">
        <f t="shared" si="182"/>
        <v>1</v>
      </c>
      <c r="E1718">
        <f ca="1">IF(D1718=0,0,SUM(D$2:D1718))</f>
        <v>1084</v>
      </c>
      <c r="F1718">
        <f t="shared" si="183"/>
        <v>9</v>
      </c>
      <c r="G1718" s="5">
        <f t="shared" ca="1" si="184"/>
        <v>11</v>
      </c>
      <c r="H1718">
        <v>2390</v>
      </c>
      <c r="I1718">
        <f t="shared" si="185"/>
        <v>0</v>
      </c>
      <c r="J1718">
        <f t="shared" si="186"/>
        <v>0</v>
      </c>
      <c r="K1718">
        <f>IF(J1718=0,0,SUM(J$2:J1718))</f>
        <v>0</v>
      </c>
      <c r="L1718">
        <f t="shared" si="187"/>
        <v>0</v>
      </c>
    </row>
    <row r="1719" spans="1:12">
      <c r="A1719">
        <f t="shared" si="188"/>
        <v>1718</v>
      </c>
      <c r="B1719" s="11" t="s">
        <v>2502</v>
      </c>
      <c r="C1719" t="str">
        <f ca="1">OFFSET(raw!$A$1,$A1719*2,0)</f>
        <v>Berrima</v>
      </c>
      <c r="D1719">
        <f t="shared" si="182"/>
        <v>1</v>
      </c>
      <c r="E1719">
        <f ca="1">IF(D1719=0,0,SUM(D$2:D1719))</f>
        <v>1085</v>
      </c>
      <c r="F1719">
        <f t="shared" si="183"/>
        <v>9</v>
      </c>
      <c r="G1719" s="5">
        <f t="shared" ca="1" si="184"/>
        <v>11</v>
      </c>
      <c r="H1719">
        <v>2577</v>
      </c>
      <c r="I1719">
        <f t="shared" si="185"/>
        <v>0</v>
      </c>
      <c r="J1719">
        <f t="shared" si="186"/>
        <v>0</v>
      </c>
      <c r="K1719">
        <f>IF(J1719=0,0,SUM(J$2:J1719))</f>
        <v>0</v>
      </c>
      <c r="L1719">
        <f t="shared" si="187"/>
        <v>0</v>
      </c>
    </row>
    <row r="1720" spans="1:12">
      <c r="A1720">
        <f t="shared" si="188"/>
        <v>1719</v>
      </c>
      <c r="B1720" s="11" t="s">
        <v>2504</v>
      </c>
      <c r="C1720" t="str">
        <f ca="1">OFFSET(raw!$A$1,$A1720*2,0)</f>
        <v>Nimbin</v>
      </c>
      <c r="D1720">
        <f t="shared" si="182"/>
        <v>0</v>
      </c>
      <c r="E1720">
        <f>IF(D1720=0,0,SUM(D$2:D1720))</f>
        <v>0</v>
      </c>
      <c r="F1720">
        <f t="shared" si="183"/>
        <v>9</v>
      </c>
      <c r="G1720" s="5">
        <f t="shared" si="184"/>
        <v>0</v>
      </c>
      <c r="H1720">
        <v>2480</v>
      </c>
      <c r="I1720">
        <f t="shared" si="185"/>
        <v>0</v>
      </c>
      <c r="J1720">
        <f t="shared" si="186"/>
        <v>0</v>
      </c>
      <c r="K1720">
        <f>IF(J1720=0,0,SUM(J$2:J1720))</f>
        <v>0</v>
      </c>
      <c r="L1720">
        <f t="shared" si="187"/>
        <v>0</v>
      </c>
    </row>
    <row r="1721" spans="1:12">
      <c r="A1721">
        <f t="shared" si="188"/>
        <v>1720</v>
      </c>
      <c r="B1721" s="11" t="s">
        <v>2506</v>
      </c>
      <c r="C1721" t="str">
        <f ca="1">OFFSET(raw!$A$1,$A1721*2,0)</f>
        <v>Woodburn</v>
      </c>
      <c r="D1721">
        <f t="shared" si="182"/>
        <v>1</v>
      </c>
      <c r="E1721">
        <f ca="1">IF(D1721=0,0,SUM(D$2:D1721))</f>
        <v>1086</v>
      </c>
      <c r="F1721">
        <f t="shared" si="183"/>
        <v>9</v>
      </c>
      <c r="G1721" s="5">
        <f t="shared" ca="1" si="184"/>
        <v>11</v>
      </c>
      <c r="H1721">
        <v>2472</v>
      </c>
      <c r="I1721">
        <f t="shared" si="185"/>
        <v>0</v>
      </c>
      <c r="J1721">
        <f t="shared" si="186"/>
        <v>0</v>
      </c>
      <c r="K1721">
        <f>IF(J1721=0,0,SUM(J$2:J1721))</f>
        <v>0</v>
      </c>
      <c r="L1721">
        <f t="shared" si="187"/>
        <v>0</v>
      </c>
    </row>
    <row r="1722" spans="1:12">
      <c r="A1722">
        <f t="shared" si="188"/>
        <v>1721</v>
      </c>
      <c r="B1722" s="11" t="s">
        <v>2507</v>
      </c>
      <c r="C1722" t="str">
        <f ca="1">OFFSET(raw!$A$1,$A1722*2,0)</f>
        <v>Windale</v>
      </c>
      <c r="D1722">
        <f t="shared" si="182"/>
        <v>0</v>
      </c>
      <c r="E1722">
        <f>IF(D1722=0,0,SUM(D$2:D1722))</f>
        <v>0</v>
      </c>
      <c r="F1722">
        <f t="shared" si="183"/>
        <v>9</v>
      </c>
      <c r="G1722" s="5">
        <f t="shared" si="184"/>
        <v>0</v>
      </c>
      <c r="H1722">
        <v>2306</v>
      </c>
      <c r="I1722">
        <f t="shared" si="185"/>
        <v>0</v>
      </c>
      <c r="J1722">
        <f t="shared" si="186"/>
        <v>0</v>
      </c>
      <c r="K1722">
        <f>IF(J1722=0,0,SUM(J$2:J1722))</f>
        <v>0</v>
      </c>
      <c r="L1722">
        <f t="shared" si="187"/>
        <v>0</v>
      </c>
    </row>
    <row r="1723" spans="1:12">
      <c r="A1723">
        <f t="shared" si="188"/>
        <v>1722</v>
      </c>
      <c r="B1723" s="11" t="s">
        <v>2509</v>
      </c>
      <c r="C1723" t="str">
        <f ca="1">OFFSET(raw!$A$1,$A1723*2,0)</f>
        <v>Shalvey</v>
      </c>
      <c r="D1723">
        <f t="shared" si="182"/>
        <v>1</v>
      </c>
      <c r="E1723">
        <f ca="1">IF(D1723=0,0,SUM(D$2:D1723))</f>
        <v>1087</v>
      </c>
      <c r="F1723">
        <f t="shared" si="183"/>
        <v>9</v>
      </c>
      <c r="G1723" s="5">
        <f t="shared" ca="1" si="184"/>
        <v>11</v>
      </c>
      <c r="H1723">
        <v>2770</v>
      </c>
      <c r="I1723">
        <f t="shared" si="185"/>
        <v>0</v>
      </c>
      <c r="J1723">
        <f t="shared" si="186"/>
        <v>0</v>
      </c>
      <c r="K1723">
        <f>IF(J1723=0,0,SUM(J$2:J1723))</f>
        <v>0</v>
      </c>
      <c r="L1723">
        <f t="shared" si="187"/>
        <v>0</v>
      </c>
    </row>
    <row r="1724" spans="1:12">
      <c r="A1724">
        <f t="shared" si="188"/>
        <v>1723</v>
      </c>
      <c r="B1724" s="11" t="s">
        <v>2511</v>
      </c>
      <c r="C1724" t="str">
        <f ca="1">OFFSET(raw!$A$1,$A1724*2,0)</f>
        <v>Alstonville</v>
      </c>
      <c r="D1724">
        <f t="shared" si="182"/>
        <v>1</v>
      </c>
      <c r="E1724">
        <f ca="1">IF(D1724=0,0,SUM(D$2:D1724))</f>
        <v>1088</v>
      </c>
      <c r="F1724">
        <f t="shared" si="183"/>
        <v>9</v>
      </c>
      <c r="G1724" s="5">
        <f t="shared" ca="1" si="184"/>
        <v>11</v>
      </c>
      <c r="H1724">
        <v>2477</v>
      </c>
      <c r="I1724">
        <f t="shared" si="185"/>
        <v>0</v>
      </c>
      <c r="J1724">
        <f t="shared" si="186"/>
        <v>0</v>
      </c>
      <c r="K1724">
        <f>IF(J1724=0,0,SUM(J$2:J1724))</f>
        <v>0</v>
      </c>
      <c r="L1724">
        <f t="shared" si="187"/>
        <v>0</v>
      </c>
    </row>
    <row r="1725" spans="1:12">
      <c r="A1725">
        <f t="shared" si="188"/>
        <v>1724</v>
      </c>
      <c r="B1725" s="11" t="s">
        <v>2512</v>
      </c>
      <c r="C1725" t="str">
        <f ca="1">OFFSET(raw!$A$1,$A1725*2,0)</f>
        <v>Albury</v>
      </c>
      <c r="D1725">
        <f t="shared" si="182"/>
        <v>1</v>
      </c>
      <c r="E1725">
        <f ca="1">IF(D1725=0,0,SUM(D$2:D1725))</f>
        <v>1089</v>
      </c>
      <c r="F1725">
        <f t="shared" si="183"/>
        <v>9</v>
      </c>
      <c r="G1725" s="5">
        <f t="shared" ca="1" si="184"/>
        <v>11</v>
      </c>
      <c r="H1725">
        <v>2640</v>
      </c>
      <c r="I1725">
        <f t="shared" si="185"/>
        <v>0</v>
      </c>
      <c r="J1725">
        <f t="shared" si="186"/>
        <v>0</v>
      </c>
      <c r="K1725">
        <f>IF(J1725=0,0,SUM(J$2:J1725))</f>
        <v>0</v>
      </c>
      <c r="L1725">
        <f t="shared" si="187"/>
        <v>0</v>
      </c>
    </row>
    <row r="1726" spans="1:12">
      <c r="A1726">
        <f t="shared" si="188"/>
        <v>1725</v>
      </c>
      <c r="B1726" s="11" t="s">
        <v>2513</v>
      </c>
      <c r="C1726" t="str">
        <f ca="1">OFFSET(raw!$A$1,$A1726*2,0)</f>
        <v>Lake Cargelligo</v>
      </c>
      <c r="D1726">
        <f t="shared" si="182"/>
        <v>0</v>
      </c>
      <c r="E1726">
        <f>IF(D1726=0,0,SUM(D$2:D1726))</f>
        <v>0</v>
      </c>
      <c r="F1726">
        <f t="shared" si="183"/>
        <v>9</v>
      </c>
      <c r="G1726" s="5">
        <f t="shared" si="184"/>
        <v>0</v>
      </c>
      <c r="H1726">
        <v>2672</v>
      </c>
      <c r="I1726">
        <f t="shared" si="185"/>
        <v>0</v>
      </c>
      <c r="J1726">
        <f t="shared" si="186"/>
        <v>0</v>
      </c>
      <c r="K1726">
        <f>IF(J1726=0,0,SUM(J$2:J1726))</f>
        <v>0</v>
      </c>
      <c r="L1726">
        <f t="shared" si="187"/>
        <v>0</v>
      </c>
    </row>
    <row r="1727" spans="1:12">
      <c r="A1727">
        <f t="shared" si="188"/>
        <v>1726</v>
      </c>
      <c r="B1727" s="11" t="s">
        <v>2515</v>
      </c>
      <c r="C1727" t="str">
        <f ca="1">OFFSET(raw!$A$1,$A1727*2,0)</f>
        <v>Junee</v>
      </c>
      <c r="D1727">
        <f t="shared" si="182"/>
        <v>1</v>
      </c>
      <c r="E1727">
        <f ca="1">IF(D1727=0,0,SUM(D$2:D1727))</f>
        <v>1090</v>
      </c>
      <c r="F1727">
        <f t="shared" si="183"/>
        <v>9</v>
      </c>
      <c r="G1727" s="5">
        <f t="shared" ca="1" si="184"/>
        <v>11</v>
      </c>
      <c r="H1727">
        <v>2663</v>
      </c>
      <c r="I1727">
        <f t="shared" si="185"/>
        <v>0</v>
      </c>
      <c r="J1727">
        <f t="shared" si="186"/>
        <v>0</v>
      </c>
      <c r="K1727">
        <f>IF(J1727=0,0,SUM(J$2:J1727))</f>
        <v>0</v>
      </c>
      <c r="L1727">
        <f t="shared" si="187"/>
        <v>0</v>
      </c>
    </row>
    <row r="1728" spans="1:12">
      <c r="A1728">
        <f t="shared" si="188"/>
        <v>1727</v>
      </c>
      <c r="B1728" s="11" t="s">
        <v>2516</v>
      </c>
      <c r="C1728" t="str">
        <f ca="1">OFFSET(raw!$A$1,$A1728*2,0)</f>
        <v>Kempsey</v>
      </c>
      <c r="D1728">
        <f t="shared" si="182"/>
        <v>1</v>
      </c>
      <c r="E1728">
        <f ca="1">IF(D1728=0,0,SUM(D$2:D1728))</f>
        <v>1091</v>
      </c>
      <c r="F1728">
        <f t="shared" si="183"/>
        <v>9</v>
      </c>
      <c r="G1728" s="5">
        <f t="shared" ca="1" si="184"/>
        <v>11</v>
      </c>
      <c r="H1728">
        <v>2440</v>
      </c>
      <c r="I1728">
        <f t="shared" si="185"/>
        <v>0</v>
      </c>
      <c r="J1728">
        <f t="shared" si="186"/>
        <v>0</v>
      </c>
      <c r="K1728">
        <f>IF(J1728=0,0,SUM(J$2:J1728))</f>
        <v>0</v>
      </c>
      <c r="L1728">
        <f t="shared" si="187"/>
        <v>0</v>
      </c>
    </row>
    <row r="1729" spans="1:12">
      <c r="A1729">
        <f t="shared" si="188"/>
        <v>1728</v>
      </c>
      <c r="B1729" s="11" t="s">
        <v>2517</v>
      </c>
      <c r="C1729" t="str">
        <f ca="1">OFFSET(raw!$A$1,$A1729*2,0)</f>
        <v>Orange</v>
      </c>
      <c r="D1729">
        <f t="shared" si="182"/>
        <v>1</v>
      </c>
      <c r="E1729">
        <f ca="1">IF(D1729=0,0,SUM(D$2:D1729))</f>
        <v>1092</v>
      </c>
      <c r="F1729">
        <f t="shared" si="183"/>
        <v>9</v>
      </c>
      <c r="G1729" s="5">
        <f t="shared" ca="1" si="184"/>
        <v>11</v>
      </c>
      <c r="H1729">
        <v>2800</v>
      </c>
      <c r="I1729">
        <f t="shared" si="185"/>
        <v>0</v>
      </c>
      <c r="J1729">
        <f t="shared" si="186"/>
        <v>0</v>
      </c>
      <c r="K1729">
        <f>IF(J1729=0,0,SUM(J$2:J1729))</f>
        <v>0</v>
      </c>
      <c r="L1729">
        <f t="shared" si="187"/>
        <v>0</v>
      </c>
    </row>
    <row r="1730" spans="1:12">
      <c r="A1730">
        <f t="shared" si="188"/>
        <v>1729</v>
      </c>
      <c r="B1730" s="11" t="s">
        <v>2518</v>
      </c>
      <c r="C1730" t="str">
        <f ca="1">OFFSET(raw!$A$1,$A1730*2,0)</f>
        <v>Stuarts Point</v>
      </c>
      <c r="D1730">
        <f t="shared" si="182"/>
        <v>1</v>
      </c>
      <c r="E1730">
        <f ca="1">IF(D1730=0,0,SUM(D$2:D1730))</f>
        <v>1093</v>
      </c>
      <c r="F1730">
        <f t="shared" si="183"/>
        <v>9</v>
      </c>
      <c r="G1730" s="5">
        <f t="shared" ca="1" si="184"/>
        <v>11</v>
      </c>
      <c r="H1730">
        <v>2441</v>
      </c>
      <c r="I1730">
        <f t="shared" si="185"/>
        <v>0</v>
      </c>
      <c r="J1730">
        <f t="shared" si="186"/>
        <v>0</v>
      </c>
      <c r="K1730">
        <f>IF(J1730=0,0,SUM(J$2:J1730))</f>
        <v>0</v>
      </c>
      <c r="L1730">
        <f t="shared" si="187"/>
        <v>0</v>
      </c>
    </row>
    <row r="1731" spans="1:12">
      <c r="A1731">
        <f t="shared" si="188"/>
        <v>1730</v>
      </c>
      <c r="B1731" s="11" t="s">
        <v>2520</v>
      </c>
      <c r="C1731" t="str">
        <f ca="1">OFFSET(raw!$A$1,$A1731*2,0)</f>
        <v>Sanctuary Point</v>
      </c>
      <c r="D1731">
        <f t="shared" ref="D1731:D1794" si="189">IF(ISNUMBER(FIND("Public",B1731)),1,0)</f>
        <v>1</v>
      </c>
      <c r="E1731">
        <f ca="1">IF(D1731=0,0,SUM(D$2:D1731))</f>
        <v>1094</v>
      </c>
      <c r="F1731">
        <f t="shared" ref="F1731:F1794" si="190">100-ROUND(A1731/MAX(A:A)*100, 0)</f>
        <v>9</v>
      </c>
      <c r="G1731" s="5">
        <f t="shared" ref="G1731:G1794" ca="1" si="191">IF(E1731=0,0,ROUND(1-E1731/MAX(E$2:E$1897),2))*100</f>
        <v>11</v>
      </c>
      <c r="H1731">
        <v>2540</v>
      </c>
      <c r="I1731">
        <f t="shared" ref="I1731:I1794" si="192">IFERROR(IF(H1731&lt;2250,1,0),0)</f>
        <v>0</v>
      </c>
      <c r="J1731">
        <f t="shared" ref="J1731:J1794" si="193">I1731*D1731</f>
        <v>0</v>
      </c>
      <c r="K1731">
        <f>IF(J1731=0,0,SUM(J$2:J1731))</f>
        <v>0</v>
      </c>
      <c r="L1731">
        <f t="shared" ref="L1731:L1794" si="194">IF(K1731=0,0,ROUND(1-K1731/MAX(K$2:K$1897),2))*100</f>
        <v>0</v>
      </c>
    </row>
    <row r="1732" spans="1:12">
      <c r="A1732">
        <f t="shared" ref="A1732:A1795" si="195">A1731+1</f>
        <v>1731</v>
      </c>
      <c r="B1732" s="11" t="s">
        <v>2522</v>
      </c>
      <c r="C1732" t="str">
        <f ca="1">OFFSET(raw!$A$1,$A1732*2,0)</f>
        <v>Maitland</v>
      </c>
      <c r="D1732">
        <f t="shared" si="189"/>
        <v>1</v>
      </c>
      <c r="E1732">
        <f ca="1">IF(D1732=0,0,SUM(D$2:D1732))</f>
        <v>1095</v>
      </c>
      <c r="F1732">
        <f t="shared" si="190"/>
        <v>9</v>
      </c>
      <c r="G1732" s="5">
        <f t="shared" ca="1" si="191"/>
        <v>10</v>
      </c>
      <c r="H1732">
        <v>2320</v>
      </c>
      <c r="I1732">
        <f t="shared" si="192"/>
        <v>0</v>
      </c>
      <c r="J1732">
        <f t="shared" si="193"/>
        <v>0</v>
      </c>
      <c r="K1732">
        <f>IF(J1732=0,0,SUM(J$2:J1732))</f>
        <v>0</v>
      </c>
      <c r="L1732">
        <f t="shared" si="194"/>
        <v>0</v>
      </c>
    </row>
    <row r="1733" spans="1:12">
      <c r="A1733">
        <f t="shared" si="195"/>
        <v>1732</v>
      </c>
      <c r="B1733" s="11" t="s">
        <v>2523</v>
      </c>
      <c r="C1733" t="str">
        <f ca="1">OFFSET(raw!$A$1,$A1733*2,0)</f>
        <v>Tregear</v>
      </c>
      <c r="D1733">
        <f t="shared" si="189"/>
        <v>1</v>
      </c>
      <c r="E1733">
        <f ca="1">IF(D1733=0,0,SUM(D$2:D1733))</f>
        <v>1096</v>
      </c>
      <c r="F1733">
        <f t="shared" si="190"/>
        <v>9</v>
      </c>
      <c r="G1733" s="5">
        <f t="shared" ca="1" si="191"/>
        <v>10</v>
      </c>
      <c r="H1733">
        <v>2770</v>
      </c>
      <c r="I1733">
        <f t="shared" si="192"/>
        <v>0</v>
      </c>
      <c r="J1733">
        <f t="shared" si="193"/>
        <v>0</v>
      </c>
      <c r="K1733">
        <f>IF(J1733=0,0,SUM(J$2:J1733))</f>
        <v>0</v>
      </c>
      <c r="L1733">
        <f t="shared" si="194"/>
        <v>0</v>
      </c>
    </row>
    <row r="1734" spans="1:12">
      <c r="A1734">
        <f t="shared" si="195"/>
        <v>1733</v>
      </c>
      <c r="B1734" s="11" t="s">
        <v>2525</v>
      </c>
      <c r="C1734" t="str">
        <f ca="1">OFFSET(raw!$A$1,$A1734*2,0)</f>
        <v>Dharruk</v>
      </c>
      <c r="D1734">
        <f t="shared" si="189"/>
        <v>1</v>
      </c>
      <c r="E1734">
        <f ca="1">IF(D1734=0,0,SUM(D$2:D1734))</f>
        <v>1097</v>
      </c>
      <c r="F1734">
        <f t="shared" si="190"/>
        <v>9</v>
      </c>
      <c r="G1734" s="5">
        <f t="shared" ca="1" si="191"/>
        <v>10</v>
      </c>
      <c r="H1734">
        <v>2770</v>
      </c>
      <c r="I1734">
        <f t="shared" si="192"/>
        <v>0</v>
      </c>
      <c r="J1734">
        <f t="shared" si="193"/>
        <v>0</v>
      </c>
      <c r="K1734">
        <f>IF(J1734=0,0,SUM(J$2:J1734))</f>
        <v>0</v>
      </c>
      <c r="L1734">
        <f t="shared" si="194"/>
        <v>0</v>
      </c>
    </row>
    <row r="1735" spans="1:12">
      <c r="A1735">
        <f t="shared" si="195"/>
        <v>1734</v>
      </c>
      <c r="B1735" s="11" t="s">
        <v>2527</v>
      </c>
      <c r="C1735" t="str">
        <f ca="1">OFFSET(raw!$A$1,$A1735*2,0)</f>
        <v>Cooma</v>
      </c>
      <c r="D1735">
        <f t="shared" si="189"/>
        <v>1</v>
      </c>
      <c r="E1735">
        <f ca="1">IF(D1735=0,0,SUM(D$2:D1735))</f>
        <v>1098</v>
      </c>
      <c r="F1735">
        <f t="shared" si="190"/>
        <v>9</v>
      </c>
      <c r="G1735" s="5">
        <f t="shared" ca="1" si="191"/>
        <v>10</v>
      </c>
      <c r="H1735">
        <v>2630</v>
      </c>
      <c r="I1735">
        <f t="shared" si="192"/>
        <v>0</v>
      </c>
      <c r="J1735">
        <f t="shared" si="193"/>
        <v>0</v>
      </c>
      <c r="K1735">
        <f>IF(J1735=0,0,SUM(J$2:J1735))</f>
        <v>0</v>
      </c>
      <c r="L1735">
        <f t="shared" si="194"/>
        <v>0</v>
      </c>
    </row>
    <row r="1736" spans="1:12">
      <c r="A1736">
        <f t="shared" si="195"/>
        <v>1735</v>
      </c>
      <c r="B1736" s="11" t="s">
        <v>2528</v>
      </c>
      <c r="C1736" t="str">
        <f ca="1">OFFSET(raw!$A$1,$A1736*2,0)</f>
        <v>Lethbridge Park</v>
      </c>
      <c r="D1736">
        <f t="shared" si="189"/>
        <v>1</v>
      </c>
      <c r="E1736">
        <f ca="1">IF(D1736=0,0,SUM(D$2:D1736))</f>
        <v>1099</v>
      </c>
      <c r="F1736">
        <f t="shared" si="190"/>
        <v>8</v>
      </c>
      <c r="G1736" s="5">
        <f t="shared" ca="1" si="191"/>
        <v>10</v>
      </c>
      <c r="H1736">
        <v>2770</v>
      </c>
      <c r="I1736">
        <f t="shared" si="192"/>
        <v>0</v>
      </c>
      <c r="J1736">
        <f t="shared" si="193"/>
        <v>0</v>
      </c>
      <c r="K1736">
        <f>IF(J1736=0,0,SUM(J$2:J1736))</f>
        <v>0</v>
      </c>
      <c r="L1736">
        <f t="shared" si="194"/>
        <v>0</v>
      </c>
    </row>
    <row r="1737" spans="1:12">
      <c r="A1737">
        <f t="shared" si="195"/>
        <v>1736</v>
      </c>
      <c r="B1737" s="11" t="s">
        <v>2530</v>
      </c>
      <c r="C1737" t="str">
        <f ca="1">OFFSET(raw!$A$1,$A1737*2,0)</f>
        <v>Cowra</v>
      </c>
      <c r="D1737">
        <f t="shared" si="189"/>
        <v>1</v>
      </c>
      <c r="E1737">
        <f ca="1">IF(D1737=0,0,SUM(D$2:D1737))</f>
        <v>1100</v>
      </c>
      <c r="F1737">
        <f t="shared" si="190"/>
        <v>8</v>
      </c>
      <c r="G1737" s="5">
        <f t="shared" ca="1" si="191"/>
        <v>10</v>
      </c>
      <c r="H1737">
        <v>2794</v>
      </c>
      <c r="I1737">
        <f t="shared" si="192"/>
        <v>0</v>
      </c>
      <c r="J1737">
        <f t="shared" si="193"/>
        <v>0</v>
      </c>
      <c r="K1737">
        <f>IF(J1737=0,0,SUM(J$2:J1737))</f>
        <v>0</v>
      </c>
      <c r="L1737">
        <f t="shared" si="194"/>
        <v>0</v>
      </c>
    </row>
    <row r="1738" spans="1:12">
      <c r="A1738">
        <f t="shared" si="195"/>
        <v>1737</v>
      </c>
      <c r="B1738" s="11" t="s">
        <v>2531</v>
      </c>
      <c r="C1738" t="str">
        <f ca="1">OFFSET(raw!$A$1,$A1738*2,0)</f>
        <v>Villawood</v>
      </c>
      <c r="D1738">
        <f t="shared" si="189"/>
        <v>1</v>
      </c>
      <c r="E1738">
        <f ca="1">IF(D1738=0,0,SUM(D$2:D1738))</f>
        <v>1101</v>
      </c>
      <c r="F1738">
        <f t="shared" si="190"/>
        <v>8</v>
      </c>
      <c r="G1738" s="5">
        <f t="shared" ca="1" si="191"/>
        <v>10</v>
      </c>
      <c r="H1738">
        <v>2163</v>
      </c>
      <c r="I1738">
        <f t="shared" si="192"/>
        <v>1</v>
      </c>
      <c r="J1738">
        <f t="shared" si="193"/>
        <v>1</v>
      </c>
      <c r="K1738">
        <f ca="1">IF(J1738=0,0,SUM(J$2:J1738))</f>
        <v>410</v>
      </c>
      <c r="L1738">
        <f t="shared" ca="1" si="194"/>
        <v>3</v>
      </c>
    </row>
    <row r="1739" spans="1:12">
      <c r="A1739">
        <f t="shared" si="195"/>
        <v>1738</v>
      </c>
      <c r="B1739" s="11" t="s">
        <v>2532</v>
      </c>
      <c r="C1739" t="str">
        <f ca="1">OFFSET(raw!$A$1,$A1739*2,0)</f>
        <v>Claymore</v>
      </c>
      <c r="D1739">
        <f t="shared" si="189"/>
        <v>1</v>
      </c>
      <c r="E1739">
        <f ca="1">IF(D1739=0,0,SUM(D$2:D1739))</f>
        <v>1102</v>
      </c>
      <c r="F1739">
        <f t="shared" si="190"/>
        <v>8</v>
      </c>
      <c r="G1739" s="5">
        <f t="shared" ca="1" si="191"/>
        <v>10</v>
      </c>
      <c r="H1739">
        <v>2559</v>
      </c>
      <c r="I1739">
        <f t="shared" si="192"/>
        <v>0</v>
      </c>
      <c r="J1739">
        <f t="shared" si="193"/>
        <v>0</v>
      </c>
      <c r="K1739">
        <f>IF(J1739=0,0,SUM(J$2:J1739))</f>
        <v>0</v>
      </c>
      <c r="L1739">
        <f t="shared" si="194"/>
        <v>0</v>
      </c>
    </row>
    <row r="1740" spans="1:12">
      <c r="A1740">
        <f t="shared" si="195"/>
        <v>1739</v>
      </c>
      <c r="B1740" s="11" t="s">
        <v>2534</v>
      </c>
      <c r="C1740" t="str">
        <f ca="1">OFFSET(raw!$A$1,$A1740*2,0)</f>
        <v>Busby</v>
      </c>
      <c r="D1740">
        <f t="shared" si="189"/>
        <v>1</v>
      </c>
      <c r="E1740">
        <f ca="1">IF(D1740=0,0,SUM(D$2:D1740))</f>
        <v>1103</v>
      </c>
      <c r="F1740">
        <f t="shared" si="190"/>
        <v>8</v>
      </c>
      <c r="G1740" s="5">
        <f t="shared" ca="1" si="191"/>
        <v>10</v>
      </c>
      <c r="H1740">
        <v>2168</v>
      </c>
      <c r="I1740">
        <f t="shared" si="192"/>
        <v>1</v>
      </c>
      <c r="J1740">
        <f t="shared" si="193"/>
        <v>1</v>
      </c>
      <c r="K1740">
        <f ca="1">IF(J1740=0,0,SUM(J$2:J1740))</f>
        <v>411</v>
      </c>
      <c r="L1740">
        <f t="shared" ca="1" si="194"/>
        <v>3</v>
      </c>
    </row>
    <row r="1741" spans="1:12">
      <c r="A1741">
        <f t="shared" si="195"/>
        <v>1740</v>
      </c>
      <c r="B1741" s="11" t="s">
        <v>2536</v>
      </c>
      <c r="C1741" t="str">
        <f ca="1">OFFSET(raw!$A$1,$A1741*2,0)</f>
        <v>Griffith</v>
      </c>
      <c r="D1741">
        <f t="shared" si="189"/>
        <v>1</v>
      </c>
      <c r="E1741">
        <f ca="1">IF(D1741=0,0,SUM(D$2:D1741))</f>
        <v>1104</v>
      </c>
      <c r="F1741">
        <f t="shared" si="190"/>
        <v>8</v>
      </c>
      <c r="G1741" s="5">
        <f t="shared" ca="1" si="191"/>
        <v>10</v>
      </c>
      <c r="H1741">
        <v>2603</v>
      </c>
      <c r="I1741">
        <f t="shared" si="192"/>
        <v>0</v>
      </c>
      <c r="J1741">
        <f t="shared" si="193"/>
        <v>0</v>
      </c>
      <c r="K1741">
        <f>IF(J1741=0,0,SUM(J$2:J1741))</f>
        <v>0</v>
      </c>
      <c r="L1741">
        <f t="shared" si="194"/>
        <v>0</v>
      </c>
    </row>
    <row r="1742" spans="1:12">
      <c r="A1742">
        <f t="shared" si="195"/>
        <v>1741</v>
      </c>
      <c r="B1742" s="11" t="s">
        <v>2537</v>
      </c>
      <c r="C1742" t="str">
        <f ca="1">OFFSET(raw!$A$1,$A1742*2,0)</f>
        <v>Ashcroft</v>
      </c>
      <c r="D1742">
        <f t="shared" si="189"/>
        <v>1</v>
      </c>
      <c r="E1742">
        <f ca="1">IF(D1742=0,0,SUM(D$2:D1742))</f>
        <v>1105</v>
      </c>
      <c r="F1742">
        <f t="shared" si="190"/>
        <v>8</v>
      </c>
      <c r="G1742" s="5">
        <f t="shared" ca="1" si="191"/>
        <v>10</v>
      </c>
      <c r="H1742">
        <v>2168</v>
      </c>
      <c r="I1742">
        <f t="shared" si="192"/>
        <v>1</v>
      </c>
      <c r="J1742">
        <f t="shared" si="193"/>
        <v>1</v>
      </c>
      <c r="K1742">
        <f ca="1">IF(J1742=0,0,SUM(J$2:J1742))</f>
        <v>412</v>
      </c>
      <c r="L1742">
        <f t="shared" ca="1" si="194"/>
        <v>3</v>
      </c>
    </row>
    <row r="1743" spans="1:12">
      <c r="A1743">
        <f t="shared" si="195"/>
        <v>1742</v>
      </c>
      <c r="B1743" s="11" t="s">
        <v>2539</v>
      </c>
      <c r="C1743" t="str">
        <f ca="1">OFFSET(raw!$A$1,$A1743*2,0)</f>
        <v>North Nowra</v>
      </c>
      <c r="D1743">
        <f t="shared" si="189"/>
        <v>1</v>
      </c>
      <c r="E1743">
        <f ca="1">IF(D1743=0,0,SUM(D$2:D1743))</f>
        <v>1106</v>
      </c>
      <c r="F1743">
        <f t="shared" si="190"/>
        <v>8</v>
      </c>
      <c r="G1743" s="5">
        <f t="shared" ca="1" si="191"/>
        <v>10</v>
      </c>
      <c r="H1743">
        <v>2541</v>
      </c>
      <c r="I1743">
        <f t="shared" si="192"/>
        <v>0</v>
      </c>
      <c r="J1743">
        <f t="shared" si="193"/>
        <v>0</v>
      </c>
      <c r="K1743">
        <f>IF(J1743=0,0,SUM(J$2:J1743))</f>
        <v>0</v>
      </c>
      <c r="L1743">
        <f t="shared" si="194"/>
        <v>0</v>
      </c>
    </row>
    <row r="1744" spans="1:12">
      <c r="A1744">
        <f t="shared" si="195"/>
        <v>1743</v>
      </c>
      <c r="B1744" s="11" t="s">
        <v>2540</v>
      </c>
      <c r="C1744" t="str">
        <f ca="1">OFFSET(raw!$A$1,$A1744*2,0)</f>
        <v>Barellan</v>
      </c>
      <c r="D1744">
        <f t="shared" si="189"/>
        <v>0</v>
      </c>
      <c r="E1744">
        <f>IF(D1744=0,0,SUM(D$2:D1744))</f>
        <v>0</v>
      </c>
      <c r="F1744">
        <f t="shared" si="190"/>
        <v>8</v>
      </c>
      <c r="G1744" s="5">
        <f t="shared" si="191"/>
        <v>0</v>
      </c>
      <c r="H1744">
        <v>2665</v>
      </c>
      <c r="I1744">
        <f t="shared" si="192"/>
        <v>0</v>
      </c>
      <c r="J1744">
        <f t="shared" si="193"/>
        <v>0</v>
      </c>
      <c r="K1744">
        <f>IF(J1744=0,0,SUM(J$2:J1744))</f>
        <v>0</v>
      </c>
      <c r="L1744">
        <f t="shared" si="194"/>
        <v>0</v>
      </c>
    </row>
    <row r="1745" spans="1:12">
      <c r="A1745">
        <f t="shared" si="195"/>
        <v>1744</v>
      </c>
      <c r="B1745" s="11" t="s">
        <v>2542</v>
      </c>
      <c r="C1745" t="str">
        <f ca="1">OFFSET(raw!$A$1,$A1745*2,0)</f>
        <v>Weston</v>
      </c>
      <c r="D1745">
        <f t="shared" si="189"/>
        <v>1</v>
      </c>
      <c r="E1745">
        <f ca="1">IF(D1745=0,0,SUM(D$2:D1745))</f>
        <v>1107</v>
      </c>
      <c r="F1745">
        <f t="shared" si="190"/>
        <v>8</v>
      </c>
      <c r="G1745" s="5">
        <f t="shared" ca="1" si="191"/>
        <v>9</v>
      </c>
      <c r="H1745">
        <v>2611</v>
      </c>
      <c r="I1745">
        <f t="shared" si="192"/>
        <v>0</v>
      </c>
      <c r="J1745">
        <f t="shared" si="193"/>
        <v>0</v>
      </c>
      <c r="K1745">
        <f>IF(J1745=0,0,SUM(J$2:J1745))</f>
        <v>0</v>
      </c>
      <c r="L1745">
        <f t="shared" si="194"/>
        <v>0</v>
      </c>
    </row>
    <row r="1746" spans="1:12">
      <c r="A1746">
        <f t="shared" si="195"/>
        <v>1745</v>
      </c>
      <c r="B1746" s="11" t="s">
        <v>2544</v>
      </c>
      <c r="C1746" t="s">
        <v>1659</v>
      </c>
      <c r="D1746">
        <f t="shared" si="189"/>
        <v>1</v>
      </c>
      <c r="E1746">
        <f ca="1">IF(D1746=0,0,SUM(D$2:D1746))</f>
        <v>1108</v>
      </c>
      <c r="F1746">
        <f t="shared" si="190"/>
        <v>8</v>
      </c>
      <c r="G1746" s="5">
        <f t="shared" ca="1" si="191"/>
        <v>9</v>
      </c>
      <c r="H1746">
        <v>2580</v>
      </c>
      <c r="I1746">
        <f t="shared" si="192"/>
        <v>0</v>
      </c>
      <c r="J1746">
        <f t="shared" si="193"/>
        <v>0</v>
      </c>
      <c r="K1746">
        <f>IF(J1746=0,0,SUM(J$2:J1746))</f>
        <v>0</v>
      </c>
      <c r="L1746">
        <f t="shared" si="194"/>
        <v>0</v>
      </c>
    </row>
    <row r="1747" spans="1:12">
      <c r="A1747">
        <f t="shared" si="195"/>
        <v>1746</v>
      </c>
      <c r="B1747" s="11" t="s">
        <v>2546</v>
      </c>
      <c r="C1747" t="str">
        <f ca="1">OFFSET(raw!$A$1,$A1747*2,0)</f>
        <v>Uralla</v>
      </c>
      <c r="D1747">
        <f t="shared" si="189"/>
        <v>0</v>
      </c>
      <c r="E1747">
        <f>IF(D1747=0,0,SUM(D$2:D1747))</f>
        <v>0</v>
      </c>
      <c r="F1747">
        <f t="shared" si="190"/>
        <v>8</v>
      </c>
      <c r="G1747" s="5">
        <f t="shared" si="191"/>
        <v>0</v>
      </c>
      <c r="H1747">
        <v>2358</v>
      </c>
      <c r="I1747">
        <f t="shared" si="192"/>
        <v>0</v>
      </c>
      <c r="J1747">
        <f t="shared" si="193"/>
        <v>0</v>
      </c>
      <c r="K1747">
        <f>IF(J1747=0,0,SUM(J$2:J1747))</f>
        <v>0</v>
      </c>
      <c r="L1747">
        <f t="shared" si="194"/>
        <v>0</v>
      </c>
    </row>
    <row r="1748" spans="1:12">
      <c r="A1748">
        <f t="shared" si="195"/>
        <v>1747</v>
      </c>
      <c r="B1748" s="11" t="s">
        <v>2547</v>
      </c>
      <c r="C1748" t="str">
        <f ca="1">OFFSET(raw!$A$1,$A1748*2,0)</f>
        <v>Tamworth</v>
      </c>
      <c r="D1748">
        <f t="shared" si="189"/>
        <v>1</v>
      </c>
      <c r="E1748">
        <f ca="1">IF(D1748=0,0,SUM(D$2:D1748))</f>
        <v>1109</v>
      </c>
      <c r="F1748">
        <f t="shared" si="190"/>
        <v>8</v>
      </c>
      <c r="G1748" s="5">
        <f t="shared" ca="1" si="191"/>
        <v>9</v>
      </c>
      <c r="H1748">
        <v>2340</v>
      </c>
      <c r="I1748">
        <f t="shared" si="192"/>
        <v>0</v>
      </c>
      <c r="J1748">
        <f t="shared" si="193"/>
        <v>0</v>
      </c>
      <c r="K1748">
        <f>IF(J1748=0,0,SUM(J$2:J1748))</f>
        <v>0</v>
      </c>
      <c r="L1748">
        <f t="shared" si="194"/>
        <v>0</v>
      </c>
    </row>
    <row r="1749" spans="1:12">
      <c r="A1749">
        <f t="shared" si="195"/>
        <v>1748</v>
      </c>
      <c r="B1749" s="11" t="s">
        <v>2548</v>
      </c>
      <c r="C1749" t="str">
        <f ca="1">OFFSET(raw!$A$1,$A1749*2,0)</f>
        <v>Yamba</v>
      </c>
      <c r="D1749">
        <f t="shared" si="189"/>
        <v>1</v>
      </c>
      <c r="E1749">
        <f ca="1">IF(D1749=0,0,SUM(D$2:D1749))</f>
        <v>1110</v>
      </c>
      <c r="F1749">
        <f t="shared" si="190"/>
        <v>8</v>
      </c>
      <c r="G1749" s="5">
        <f t="shared" ca="1" si="191"/>
        <v>9</v>
      </c>
      <c r="H1749">
        <v>2464</v>
      </c>
      <c r="I1749">
        <f t="shared" si="192"/>
        <v>0</v>
      </c>
      <c r="J1749">
        <f t="shared" si="193"/>
        <v>0</v>
      </c>
      <c r="K1749">
        <f>IF(J1749=0,0,SUM(J$2:J1749))</f>
        <v>0</v>
      </c>
      <c r="L1749">
        <f t="shared" si="194"/>
        <v>0</v>
      </c>
    </row>
    <row r="1750" spans="1:12">
      <c r="A1750">
        <f t="shared" si="195"/>
        <v>1749</v>
      </c>
      <c r="B1750" s="11" t="s">
        <v>2549</v>
      </c>
      <c r="C1750" t="str">
        <f ca="1">OFFSET(raw!$A$1,$A1750*2,0)</f>
        <v>Tumbarumba</v>
      </c>
      <c r="D1750">
        <f t="shared" si="189"/>
        <v>1</v>
      </c>
      <c r="E1750">
        <f ca="1">IF(D1750=0,0,SUM(D$2:D1750))</f>
        <v>1111</v>
      </c>
      <c r="F1750">
        <f t="shared" si="190"/>
        <v>8</v>
      </c>
      <c r="G1750" s="5">
        <f t="shared" ca="1" si="191"/>
        <v>9</v>
      </c>
      <c r="H1750">
        <v>2653</v>
      </c>
      <c r="I1750">
        <f t="shared" si="192"/>
        <v>0</v>
      </c>
      <c r="J1750">
        <f t="shared" si="193"/>
        <v>0</v>
      </c>
      <c r="K1750">
        <f>IF(J1750=0,0,SUM(J$2:J1750))</f>
        <v>0</v>
      </c>
      <c r="L1750">
        <f t="shared" si="194"/>
        <v>0</v>
      </c>
    </row>
    <row r="1751" spans="1:12">
      <c r="A1751">
        <f t="shared" si="195"/>
        <v>1750</v>
      </c>
      <c r="B1751" s="11" t="s">
        <v>2551</v>
      </c>
      <c r="C1751" t="str">
        <f ca="1">OFFSET(raw!$A$1,$A1751*2,0)</f>
        <v>Campbelltown</v>
      </c>
      <c r="D1751">
        <f t="shared" si="189"/>
        <v>1</v>
      </c>
      <c r="E1751">
        <f ca="1">IF(D1751=0,0,SUM(D$2:D1751))</f>
        <v>1112</v>
      </c>
      <c r="F1751">
        <f t="shared" si="190"/>
        <v>8</v>
      </c>
      <c r="G1751" s="5">
        <f t="shared" ca="1" si="191"/>
        <v>9</v>
      </c>
      <c r="H1751">
        <v>2560</v>
      </c>
      <c r="I1751">
        <f t="shared" si="192"/>
        <v>0</v>
      </c>
      <c r="J1751">
        <f t="shared" si="193"/>
        <v>0</v>
      </c>
      <c r="K1751">
        <f>IF(J1751=0,0,SUM(J$2:J1751))</f>
        <v>0</v>
      </c>
      <c r="L1751">
        <f t="shared" si="194"/>
        <v>0</v>
      </c>
    </row>
    <row r="1752" spans="1:12">
      <c r="A1752">
        <f t="shared" si="195"/>
        <v>1751</v>
      </c>
      <c r="B1752" s="11" t="s">
        <v>2552</v>
      </c>
      <c r="C1752" t="str">
        <f ca="1">OFFSET(raw!$A$1,$A1752*2,0)</f>
        <v>Corindi Beach</v>
      </c>
      <c r="D1752">
        <f t="shared" si="189"/>
        <v>1</v>
      </c>
      <c r="E1752">
        <f ca="1">IF(D1752=0,0,SUM(D$2:D1752))</f>
        <v>1113</v>
      </c>
      <c r="F1752">
        <f t="shared" si="190"/>
        <v>8</v>
      </c>
      <c r="G1752" s="5">
        <f t="shared" ca="1" si="191"/>
        <v>9</v>
      </c>
      <c r="H1752">
        <v>2456</v>
      </c>
      <c r="I1752">
        <f t="shared" si="192"/>
        <v>0</v>
      </c>
      <c r="J1752">
        <f t="shared" si="193"/>
        <v>0</v>
      </c>
      <c r="K1752">
        <f>IF(J1752=0,0,SUM(J$2:J1752))</f>
        <v>0</v>
      </c>
      <c r="L1752">
        <f t="shared" si="194"/>
        <v>0</v>
      </c>
    </row>
    <row r="1753" spans="1:12">
      <c r="A1753">
        <f t="shared" si="195"/>
        <v>1752</v>
      </c>
      <c r="B1753" s="11" t="s">
        <v>2554</v>
      </c>
      <c r="C1753" t="str">
        <f ca="1">OFFSET(raw!$A$1,$A1753*2,0)</f>
        <v>Werris Creek</v>
      </c>
      <c r="D1753">
        <f t="shared" si="189"/>
        <v>1</v>
      </c>
      <c r="E1753">
        <f ca="1">IF(D1753=0,0,SUM(D$2:D1753))</f>
        <v>1114</v>
      </c>
      <c r="F1753">
        <f t="shared" si="190"/>
        <v>8</v>
      </c>
      <c r="G1753" s="5">
        <f t="shared" ca="1" si="191"/>
        <v>9</v>
      </c>
      <c r="H1753">
        <v>2341</v>
      </c>
      <c r="I1753">
        <f t="shared" si="192"/>
        <v>0</v>
      </c>
      <c r="J1753">
        <f t="shared" si="193"/>
        <v>0</v>
      </c>
      <c r="K1753">
        <f>IF(J1753=0,0,SUM(J$2:J1753))</f>
        <v>0</v>
      </c>
      <c r="L1753">
        <f t="shared" si="194"/>
        <v>0</v>
      </c>
    </row>
    <row r="1754" spans="1:12">
      <c r="A1754">
        <f t="shared" si="195"/>
        <v>1753</v>
      </c>
      <c r="B1754" s="11" t="s">
        <v>2556</v>
      </c>
      <c r="C1754" t="str">
        <f ca="1">OFFSET(raw!$A$1,$A1754*2,0)</f>
        <v>South Windsor</v>
      </c>
      <c r="D1754">
        <f t="shared" si="189"/>
        <v>1</v>
      </c>
      <c r="E1754">
        <f ca="1">IF(D1754=0,0,SUM(D$2:D1754))</f>
        <v>1115</v>
      </c>
      <c r="F1754">
        <f t="shared" si="190"/>
        <v>8</v>
      </c>
      <c r="G1754" s="5">
        <f t="shared" ca="1" si="191"/>
        <v>9</v>
      </c>
      <c r="H1754">
        <v>2756</v>
      </c>
      <c r="I1754">
        <f t="shared" si="192"/>
        <v>0</v>
      </c>
      <c r="J1754">
        <f t="shared" si="193"/>
        <v>0</v>
      </c>
      <c r="K1754">
        <f>IF(J1754=0,0,SUM(J$2:J1754))</f>
        <v>0</v>
      </c>
      <c r="L1754">
        <f t="shared" si="194"/>
        <v>0</v>
      </c>
    </row>
    <row r="1755" spans="1:12">
      <c r="A1755">
        <f t="shared" si="195"/>
        <v>1754</v>
      </c>
      <c r="B1755" s="11" t="s">
        <v>2557</v>
      </c>
      <c r="C1755" t="str">
        <f ca="1">OFFSET(raw!$A$1,$A1755*2,0)</f>
        <v>Willmot</v>
      </c>
      <c r="D1755">
        <f t="shared" si="189"/>
        <v>1</v>
      </c>
      <c r="E1755">
        <f ca="1">IF(D1755=0,0,SUM(D$2:D1755))</f>
        <v>1116</v>
      </c>
      <c r="F1755">
        <f t="shared" si="190"/>
        <v>7</v>
      </c>
      <c r="G1755" s="5">
        <f t="shared" ca="1" si="191"/>
        <v>9</v>
      </c>
      <c r="H1755">
        <v>2770</v>
      </c>
      <c r="I1755">
        <f t="shared" si="192"/>
        <v>0</v>
      </c>
      <c r="J1755">
        <f t="shared" si="193"/>
        <v>0</v>
      </c>
      <c r="K1755">
        <f>IF(J1755=0,0,SUM(J$2:J1755))</f>
        <v>0</v>
      </c>
      <c r="L1755">
        <f t="shared" si="194"/>
        <v>0</v>
      </c>
    </row>
    <row r="1756" spans="1:12">
      <c r="A1756">
        <f t="shared" si="195"/>
        <v>1755</v>
      </c>
      <c r="B1756" s="11" t="s">
        <v>2559</v>
      </c>
      <c r="C1756" t="str">
        <f ca="1">OFFSET(raw!$A$1,$A1756*2,0)</f>
        <v>Bourke</v>
      </c>
      <c r="D1756">
        <f t="shared" si="189"/>
        <v>0</v>
      </c>
      <c r="E1756">
        <f>IF(D1756=0,0,SUM(D$2:D1756))</f>
        <v>0</v>
      </c>
      <c r="F1756">
        <f t="shared" si="190"/>
        <v>7</v>
      </c>
      <c r="G1756" s="5">
        <f t="shared" si="191"/>
        <v>0</v>
      </c>
      <c r="H1756">
        <v>2840</v>
      </c>
      <c r="I1756">
        <f t="shared" si="192"/>
        <v>0</v>
      </c>
      <c r="J1756">
        <f t="shared" si="193"/>
        <v>0</v>
      </c>
      <c r="K1756">
        <f>IF(J1756=0,0,SUM(J$2:J1756))</f>
        <v>0</v>
      </c>
      <c r="L1756">
        <f t="shared" si="194"/>
        <v>0</v>
      </c>
    </row>
    <row r="1757" spans="1:12">
      <c r="A1757">
        <f t="shared" si="195"/>
        <v>1756</v>
      </c>
      <c r="B1757" s="11" t="s">
        <v>2561</v>
      </c>
      <c r="C1757" t="str">
        <f ca="1">OFFSET(raw!$A$1,$A1757*2,0)</f>
        <v>Cessnock</v>
      </c>
      <c r="D1757">
        <f t="shared" si="189"/>
        <v>1</v>
      </c>
      <c r="E1757">
        <f ca="1">IF(D1757=0,0,SUM(D$2:D1757))</f>
        <v>1117</v>
      </c>
      <c r="F1757">
        <f t="shared" si="190"/>
        <v>7</v>
      </c>
      <c r="G1757" s="5">
        <f t="shared" ca="1" si="191"/>
        <v>9</v>
      </c>
      <c r="H1757">
        <v>2325</v>
      </c>
      <c r="I1757">
        <f t="shared" si="192"/>
        <v>0</v>
      </c>
      <c r="J1757">
        <f t="shared" si="193"/>
        <v>0</v>
      </c>
      <c r="K1757">
        <f>IF(J1757=0,0,SUM(J$2:J1757))</f>
        <v>0</v>
      </c>
      <c r="L1757">
        <f t="shared" si="194"/>
        <v>0</v>
      </c>
    </row>
    <row r="1758" spans="1:12">
      <c r="A1758">
        <f t="shared" si="195"/>
        <v>1757</v>
      </c>
      <c r="B1758" s="11" t="s">
        <v>2562</v>
      </c>
      <c r="C1758" t="str">
        <f ca="1">OFFSET(raw!$A$1,$A1758*2,0)</f>
        <v>Black Hill</v>
      </c>
      <c r="D1758">
        <f t="shared" si="189"/>
        <v>1</v>
      </c>
      <c r="E1758">
        <f ca="1">IF(D1758=0,0,SUM(D$2:D1758))</f>
        <v>1118</v>
      </c>
      <c r="F1758">
        <f t="shared" si="190"/>
        <v>7</v>
      </c>
      <c r="G1758" s="5">
        <f t="shared" ca="1" si="191"/>
        <v>9</v>
      </c>
      <c r="H1758">
        <v>2322</v>
      </c>
      <c r="I1758">
        <f t="shared" si="192"/>
        <v>0</v>
      </c>
      <c r="J1758">
        <f t="shared" si="193"/>
        <v>0</v>
      </c>
      <c r="K1758">
        <f>IF(J1758=0,0,SUM(J$2:J1758))</f>
        <v>0</v>
      </c>
      <c r="L1758">
        <f t="shared" si="194"/>
        <v>0</v>
      </c>
    </row>
    <row r="1759" spans="1:12">
      <c r="A1759">
        <f t="shared" si="195"/>
        <v>1758</v>
      </c>
      <c r="B1759" s="11" t="s">
        <v>2564</v>
      </c>
      <c r="C1759" t="s">
        <v>1634</v>
      </c>
      <c r="D1759">
        <f t="shared" si="189"/>
        <v>1</v>
      </c>
      <c r="E1759">
        <f ca="1">IF(D1759=0,0,SUM(D$2:D1759))</f>
        <v>1119</v>
      </c>
      <c r="F1759">
        <f t="shared" si="190"/>
        <v>7</v>
      </c>
      <c r="G1759" s="5">
        <f t="shared" ca="1" si="191"/>
        <v>9</v>
      </c>
      <c r="H1759">
        <v>2630</v>
      </c>
      <c r="I1759">
        <f t="shared" si="192"/>
        <v>0</v>
      </c>
      <c r="J1759">
        <f t="shared" si="193"/>
        <v>0</v>
      </c>
      <c r="K1759">
        <f>IF(J1759=0,0,SUM(J$2:J1759))</f>
        <v>0</v>
      </c>
      <c r="L1759">
        <f t="shared" si="194"/>
        <v>0</v>
      </c>
    </row>
    <row r="1760" spans="1:12">
      <c r="A1760">
        <f t="shared" si="195"/>
        <v>1759</v>
      </c>
      <c r="B1760" s="11" t="s">
        <v>2565</v>
      </c>
      <c r="C1760" t="str">
        <f ca="1">OFFSET(raw!$A$1,$A1760*2,0)</f>
        <v>Raymond Terrace</v>
      </c>
      <c r="D1760">
        <f t="shared" si="189"/>
        <v>1</v>
      </c>
      <c r="E1760">
        <f ca="1">IF(D1760=0,0,SUM(D$2:D1760))</f>
        <v>1120</v>
      </c>
      <c r="F1760">
        <f t="shared" si="190"/>
        <v>7</v>
      </c>
      <c r="G1760" s="5">
        <f t="shared" ca="1" si="191"/>
        <v>8</v>
      </c>
      <c r="H1760">
        <v>2324</v>
      </c>
      <c r="I1760">
        <f t="shared" si="192"/>
        <v>0</v>
      </c>
      <c r="J1760">
        <f t="shared" si="193"/>
        <v>0</v>
      </c>
      <c r="K1760">
        <f>IF(J1760=0,0,SUM(J$2:J1760))</f>
        <v>0</v>
      </c>
      <c r="L1760">
        <f t="shared" si="194"/>
        <v>0</v>
      </c>
    </row>
    <row r="1761" spans="1:12">
      <c r="A1761">
        <f t="shared" si="195"/>
        <v>1760</v>
      </c>
      <c r="B1761" s="11" t="s">
        <v>2566</v>
      </c>
      <c r="C1761" t="str">
        <f ca="1">OFFSET(raw!$A$1,$A1761*2,0)</f>
        <v>Fennell Bay</v>
      </c>
      <c r="D1761">
        <f t="shared" si="189"/>
        <v>1</v>
      </c>
      <c r="E1761">
        <f ca="1">IF(D1761=0,0,SUM(D$2:D1761))</f>
        <v>1121</v>
      </c>
      <c r="F1761">
        <f t="shared" si="190"/>
        <v>7</v>
      </c>
      <c r="G1761" s="5">
        <f t="shared" ca="1" si="191"/>
        <v>8</v>
      </c>
      <c r="H1761">
        <v>2283</v>
      </c>
      <c r="I1761">
        <f t="shared" si="192"/>
        <v>0</v>
      </c>
      <c r="J1761">
        <f t="shared" si="193"/>
        <v>0</v>
      </c>
      <c r="K1761">
        <f>IF(J1761=0,0,SUM(J$2:J1761))</f>
        <v>0</v>
      </c>
      <c r="L1761">
        <f t="shared" si="194"/>
        <v>0</v>
      </c>
    </row>
    <row r="1762" spans="1:12">
      <c r="A1762">
        <f t="shared" si="195"/>
        <v>1761</v>
      </c>
      <c r="B1762" s="11" t="s">
        <v>2568</v>
      </c>
      <c r="C1762" t="str">
        <f ca="1">OFFSET(raw!$A$1,$A1762*2,0)</f>
        <v>Vacy</v>
      </c>
      <c r="D1762">
        <f t="shared" si="189"/>
        <v>1</v>
      </c>
      <c r="E1762">
        <f ca="1">IF(D1762=0,0,SUM(D$2:D1762))</f>
        <v>1122</v>
      </c>
      <c r="F1762">
        <f t="shared" si="190"/>
        <v>7</v>
      </c>
      <c r="G1762" s="5">
        <f t="shared" ca="1" si="191"/>
        <v>8</v>
      </c>
      <c r="H1762">
        <v>2421</v>
      </c>
      <c r="I1762">
        <f t="shared" si="192"/>
        <v>0</v>
      </c>
      <c r="J1762">
        <f t="shared" si="193"/>
        <v>0</v>
      </c>
      <c r="K1762">
        <f>IF(J1762=0,0,SUM(J$2:J1762))</f>
        <v>0</v>
      </c>
      <c r="L1762">
        <f t="shared" si="194"/>
        <v>0</v>
      </c>
    </row>
    <row r="1763" spans="1:12">
      <c r="A1763">
        <f t="shared" si="195"/>
        <v>1762</v>
      </c>
      <c r="B1763" s="11" t="s">
        <v>2570</v>
      </c>
      <c r="C1763" t="str">
        <f ca="1">OFFSET(raw!$A$1,$A1763*2,0)</f>
        <v>North St Marys</v>
      </c>
      <c r="D1763">
        <f t="shared" si="189"/>
        <v>1</v>
      </c>
      <c r="E1763">
        <f ca="1">IF(D1763=0,0,SUM(D$2:D1763))</f>
        <v>1123</v>
      </c>
      <c r="F1763">
        <f t="shared" si="190"/>
        <v>7</v>
      </c>
      <c r="G1763" s="5">
        <f t="shared" ca="1" si="191"/>
        <v>8</v>
      </c>
      <c r="H1763">
        <v>2760</v>
      </c>
      <c r="I1763">
        <f t="shared" si="192"/>
        <v>0</v>
      </c>
      <c r="J1763">
        <f t="shared" si="193"/>
        <v>0</v>
      </c>
      <c r="K1763">
        <f>IF(J1763=0,0,SUM(J$2:J1763))</f>
        <v>0</v>
      </c>
      <c r="L1763">
        <f t="shared" si="194"/>
        <v>0</v>
      </c>
    </row>
    <row r="1764" spans="1:12">
      <c r="A1764">
        <f t="shared" si="195"/>
        <v>1763</v>
      </c>
      <c r="B1764" s="11" t="s">
        <v>2572</v>
      </c>
      <c r="C1764" t="str">
        <f ca="1">OFFSET(raw!$A$1,$A1764*2,0)</f>
        <v>Paxton</v>
      </c>
      <c r="D1764">
        <f t="shared" si="189"/>
        <v>1</v>
      </c>
      <c r="E1764">
        <f ca="1">IF(D1764=0,0,SUM(D$2:D1764))</f>
        <v>1124</v>
      </c>
      <c r="F1764">
        <f t="shared" si="190"/>
        <v>7</v>
      </c>
      <c r="G1764" s="5">
        <f t="shared" ca="1" si="191"/>
        <v>8</v>
      </c>
      <c r="H1764">
        <v>2325</v>
      </c>
      <c r="I1764">
        <f t="shared" si="192"/>
        <v>0</v>
      </c>
      <c r="J1764">
        <f t="shared" si="193"/>
        <v>0</v>
      </c>
      <c r="K1764">
        <f>IF(J1764=0,0,SUM(J$2:J1764))</f>
        <v>0</v>
      </c>
      <c r="L1764">
        <f t="shared" si="194"/>
        <v>0</v>
      </c>
    </row>
    <row r="1765" spans="1:12">
      <c r="A1765">
        <f t="shared" si="195"/>
        <v>1764</v>
      </c>
      <c r="B1765" s="11" t="s">
        <v>2574</v>
      </c>
      <c r="C1765" t="str">
        <f ca="1">OFFSET(raw!$A$1,$A1765*2,0)</f>
        <v>East Lismore</v>
      </c>
      <c r="D1765">
        <f t="shared" si="189"/>
        <v>1</v>
      </c>
      <c r="E1765">
        <f ca="1">IF(D1765=0,0,SUM(D$2:D1765))</f>
        <v>1125</v>
      </c>
      <c r="F1765">
        <f t="shared" si="190"/>
        <v>7</v>
      </c>
      <c r="G1765" s="5">
        <f t="shared" ca="1" si="191"/>
        <v>8</v>
      </c>
      <c r="H1765">
        <v>2480</v>
      </c>
      <c r="I1765">
        <f t="shared" si="192"/>
        <v>0</v>
      </c>
      <c r="J1765">
        <f t="shared" si="193"/>
        <v>0</v>
      </c>
      <c r="K1765">
        <f>IF(J1765=0,0,SUM(J$2:J1765))</f>
        <v>0</v>
      </c>
      <c r="L1765">
        <f t="shared" si="194"/>
        <v>0</v>
      </c>
    </row>
    <row r="1766" spans="1:12">
      <c r="A1766">
        <f t="shared" si="195"/>
        <v>1765</v>
      </c>
      <c r="B1766" s="11" t="s">
        <v>2576</v>
      </c>
      <c r="C1766" t="str">
        <f ca="1">OFFSET(raw!$A$1,$A1766*2,0)</f>
        <v>Casino</v>
      </c>
      <c r="D1766">
        <f t="shared" si="189"/>
        <v>1</v>
      </c>
      <c r="E1766">
        <f ca="1">IF(D1766=0,0,SUM(D$2:D1766))</f>
        <v>1126</v>
      </c>
      <c r="F1766">
        <f t="shared" si="190"/>
        <v>7</v>
      </c>
      <c r="G1766" s="5">
        <f t="shared" ca="1" si="191"/>
        <v>8</v>
      </c>
      <c r="H1766">
        <v>2470</v>
      </c>
      <c r="I1766">
        <f t="shared" si="192"/>
        <v>0</v>
      </c>
      <c r="J1766">
        <f t="shared" si="193"/>
        <v>0</v>
      </c>
      <c r="K1766">
        <f>IF(J1766=0,0,SUM(J$2:J1766))</f>
        <v>0</v>
      </c>
      <c r="L1766">
        <f t="shared" si="194"/>
        <v>0</v>
      </c>
    </row>
    <row r="1767" spans="1:12">
      <c r="A1767">
        <f t="shared" si="195"/>
        <v>1766</v>
      </c>
      <c r="B1767" s="11" t="s">
        <v>2577</v>
      </c>
      <c r="C1767" t="str">
        <f ca="1">OFFSET(raw!$A$1,$A1767*2,0)</f>
        <v>Wagga Wagga</v>
      </c>
      <c r="D1767">
        <f t="shared" si="189"/>
        <v>1</v>
      </c>
      <c r="E1767">
        <f ca="1">IF(D1767=0,0,SUM(D$2:D1767))</f>
        <v>1127</v>
      </c>
      <c r="F1767">
        <f t="shared" si="190"/>
        <v>7</v>
      </c>
      <c r="G1767" s="5">
        <f t="shared" ca="1" si="191"/>
        <v>8</v>
      </c>
      <c r="H1767">
        <v>2650</v>
      </c>
      <c r="I1767">
        <f t="shared" si="192"/>
        <v>0</v>
      </c>
      <c r="J1767">
        <f t="shared" si="193"/>
        <v>0</v>
      </c>
      <c r="K1767">
        <f>IF(J1767=0,0,SUM(J$2:J1767))</f>
        <v>0</v>
      </c>
      <c r="L1767">
        <f t="shared" si="194"/>
        <v>0</v>
      </c>
    </row>
    <row r="1768" spans="1:12">
      <c r="A1768">
        <f t="shared" si="195"/>
        <v>1767</v>
      </c>
      <c r="B1768" s="11" t="s">
        <v>2578</v>
      </c>
      <c r="C1768" t="str">
        <f ca="1">OFFSET(raw!$A$1,$A1768*2,0)</f>
        <v>West Wallsend</v>
      </c>
      <c r="D1768">
        <f t="shared" si="189"/>
        <v>1</v>
      </c>
      <c r="E1768">
        <f ca="1">IF(D1768=0,0,SUM(D$2:D1768))</f>
        <v>1128</v>
      </c>
      <c r="F1768">
        <f t="shared" si="190"/>
        <v>7</v>
      </c>
      <c r="G1768" s="5">
        <f t="shared" ca="1" si="191"/>
        <v>8</v>
      </c>
      <c r="H1768">
        <v>2286</v>
      </c>
      <c r="I1768">
        <f t="shared" si="192"/>
        <v>0</v>
      </c>
      <c r="J1768">
        <f t="shared" si="193"/>
        <v>0</v>
      </c>
      <c r="K1768">
        <f>IF(J1768=0,0,SUM(J$2:J1768))</f>
        <v>0</v>
      </c>
      <c r="L1768">
        <f t="shared" si="194"/>
        <v>0</v>
      </c>
    </row>
    <row r="1769" spans="1:12">
      <c r="A1769">
        <f t="shared" si="195"/>
        <v>1768</v>
      </c>
      <c r="B1769" s="11" t="s">
        <v>2580</v>
      </c>
      <c r="C1769" t="str">
        <f ca="1">OFFSET(raw!$A$1,$A1769*2,0)</f>
        <v>Armidale</v>
      </c>
      <c r="D1769">
        <f t="shared" si="189"/>
        <v>1</v>
      </c>
      <c r="E1769">
        <f ca="1">IF(D1769=0,0,SUM(D$2:D1769))</f>
        <v>1129</v>
      </c>
      <c r="F1769">
        <f t="shared" si="190"/>
        <v>7</v>
      </c>
      <c r="G1769" s="5">
        <f t="shared" ca="1" si="191"/>
        <v>8</v>
      </c>
      <c r="H1769">
        <v>2350</v>
      </c>
      <c r="I1769">
        <f t="shared" si="192"/>
        <v>0</v>
      </c>
      <c r="J1769">
        <f t="shared" si="193"/>
        <v>0</v>
      </c>
      <c r="K1769">
        <f>IF(J1769=0,0,SUM(J$2:J1769))</f>
        <v>0</v>
      </c>
      <c r="L1769">
        <f t="shared" si="194"/>
        <v>0</v>
      </c>
    </row>
    <row r="1770" spans="1:12">
      <c r="A1770">
        <f t="shared" si="195"/>
        <v>1769</v>
      </c>
      <c r="B1770" s="11" t="s">
        <v>2581</v>
      </c>
      <c r="C1770" t="str">
        <f ca="1">OFFSET(raw!$A$1,$A1770*2,0)</f>
        <v>Warren</v>
      </c>
      <c r="D1770">
        <f t="shared" si="189"/>
        <v>0</v>
      </c>
      <c r="E1770">
        <f>IF(D1770=0,0,SUM(D$2:D1770))</f>
        <v>0</v>
      </c>
      <c r="F1770">
        <f t="shared" si="190"/>
        <v>7</v>
      </c>
      <c r="G1770" s="5">
        <f t="shared" si="191"/>
        <v>0</v>
      </c>
      <c r="H1770">
        <v>2824</v>
      </c>
      <c r="I1770">
        <f t="shared" si="192"/>
        <v>0</v>
      </c>
      <c r="J1770">
        <f t="shared" si="193"/>
        <v>0</v>
      </c>
      <c r="K1770">
        <f>IF(J1770=0,0,SUM(J$2:J1770))</f>
        <v>0</v>
      </c>
      <c r="L1770">
        <f t="shared" si="194"/>
        <v>0</v>
      </c>
    </row>
    <row r="1771" spans="1:12">
      <c r="A1771">
        <f t="shared" si="195"/>
        <v>1770</v>
      </c>
      <c r="B1771" s="11" t="s">
        <v>2582</v>
      </c>
      <c r="C1771" t="str">
        <f ca="1">OFFSET(raw!$A$1,$A1771*2,0)</f>
        <v>Wyong</v>
      </c>
      <c r="D1771">
        <f t="shared" si="189"/>
        <v>1</v>
      </c>
      <c r="E1771">
        <f ca="1">IF(D1771=0,0,SUM(D$2:D1771))</f>
        <v>1130</v>
      </c>
      <c r="F1771">
        <f t="shared" si="190"/>
        <v>7</v>
      </c>
      <c r="G1771" s="5">
        <f t="shared" ca="1" si="191"/>
        <v>8</v>
      </c>
      <c r="H1771">
        <v>2259</v>
      </c>
      <c r="I1771">
        <f t="shared" si="192"/>
        <v>0</v>
      </c>
      <c r="J1771">
        <f t="shared" si="193"/>
        <v>0</v>
      </c>
      <c r="K1771">
        <f>IF(J1771=0,0,SUM(J$2:J1771))</f>
        <v>0</v>
      </c>
      <c r="L1771">
        <f t="shared" si="194"/>
        <v>0</v>
      </c>
    </row>
    <row r="1772" spans="1:12">
      <c r="A1772">
        <f t="shared" si="195"/>
        <v>1771</v>
      </c>
      <c r="B1772" s="11" t="s">
        <v>2583</v>
      </c>
      <c r="C1772" t="str">
        <f ca="1">OFFSET(raw!$A$1,$A1772*2,0)</f>
        <v>Coonamble</v>
      </c>
      <c r="D1772">
        <f t="shared" si="189"/>
        <v>1</v>
      </c>
      <c r="E1772">
        <f ca="1">IF(D1772=0,0,SUM(D$2:D1772))</f>
        <v>1131</v>
      </c>
      <c r="F1772">
        <f t="shared" si="190"/>
        <v>7</v>
      </c>
      <c r="G1772" s="5">
        <f t="shared" ca="1" si="191"/>
        <v>8</v>
      </c>
      <c r="H1772">
        <v>2829</v>
      </c>
      <c r="I1772">
        <f t="shared" si="192"/>
        <v>0</v>
      </c>
      <c r="J1772">
        <f t="shared" si="193"/>
        <v>0</v>
      </c>
      <c r="K1772">
        <f>IF(J1772=0,0,SUM(J$2:J1772))</f>
        <v>0</v>
      </c>
      <c r="L1772">
        <f t="shared" si="194"/>
        <v>0</v>
      </c>
    </row>
    <row r="1773" spans="1:12">
      <c r="A1773">
        <f t="shared" si="195"/>
        <v>1772</v>
      </c>
      <c r="B1773" s="11" t="s">
        <v>2584</v>
      </c>
      <c r="C1773" t="str">
        <f ca="1">OFFSET(raw!$A$1,$A1773*2,0)</f>
        <v>Guildford</v>
      </c>
      <c r="D1773">
        <f t="shared" si="189"/>
        <v>1</v>
      </c>
      <c r="E1773">
        <f ca="1">IF(D1773=0,0,SUM(D$2:D1773))</f>
        <v>1132</v>
      </c>
      <c r="F1773">
        <f t="shared" si="190"/>
        <v>7</v>
      </c>
      <c r="G1773" s="5">
        <f t="shared" ca="1" si="191"/>
        <v>7.0000000000000009</v>
      </c>
      <c r="H1773">
        <v>2161</v>
      </c>
      <c r="I1773">
        <f t="shared" si="192"/>
        <v>1</v>
      </c>
      <c r="J1773">
        <f t="shared" si="193"/>
        <v>1</v>
      </c>
      <c r="K1773">
        <f ca="1">IF(J1773=0,0,SUM(J$2:J1773))</f>
        <v>413</v>
      </c>
      <c r="L1773">
        <f t="shared" ca="1" si="194"/>
        <v>2</v>
      </c>
    </row>
    <row r="1774" spans="1:12">
      <c r="A1774">
        <f t="shared" si="195"/>
        <v>1773</v>
      </c>
      <c r="B1774" s="11" t="s">
        <v>2585</v>
      </c>
      <c r="C1774" t="str">
        <f ca="1">OFFSET(raw!$A$1,$A1774*2,0)</f>
        <v>Maitland</v>
      </c>
      <c r="D1774">
        <f t="shared" si="189"/>
        <v>1</v>
      </c>
      <c r="E1774">
        <f ca="1">IF(D1774=0,0,SUM(D$2:D1774))</f>
        <v>1133</v>
      </c>
      <c r="F1774">
        <f t="shared" si="190"/>
        <v>6</v>
      </c>
      <c r="G1774" s="5">
        <f t="shared" ca="1" si="191"/>
        <v>7.0000000000000009</v>
      </c>
      <c r="H1774">
        <v>2320</v>
      </c>
      <c r="I1774">
        <f t="shared" si="192"/>
        <v>0</v>
      </c>
      <c r="J1774">
        <f t="shared" si="193"/>
        <v>0</v>
      </c>
      <c r="K1774">
        <f>IF(J1774=0,0,SUM(J$2:J1774))</f>
        <v>0</v>
      </c>
      <c r="L1774">
        <f t="shared" si="194"/>
        <v>0</v>
      </c>
    </row>
    <row r="1775" spans="1:12">
      <c r="A1775">
        <f t="shared" si="195"/>
        <v>1774</v>
      </c>
      <c r="B1775" s="11" t="s">
        <v>2586</v>
      </c>
      <c r="C1775" t="str">
        <f ca="1">OFFSET(raw!$A$1,$A1775*2,0)</f>
        <v>Wingham</v>
      </c>
      <c r="D1775">
        <f t="shared" si="189"/>
        <v>1</v>
      </c>
      <c r="E1775">
        <f ca="1">IF(D1775=0,0,SUM(D$2:D1775))</f>
        <v>1134</v>
      </c>
      <c r="F1775">
        <f t="shared" si="190"/>
        <v>6</v>
      </c>
      <c r="G1775" s="5">
        <f t="shared" ca="1" si="191"/>
        <v>7.0000000000000009</v>
      </c>
      <c r="H1775">
        <v>2429</v>
      </c>
      <c r="I1775">
        <f t="shared" si="192"/>
        <v>0</v>
      </c>
      <c r="J1775">
        <f t="shared" si="193"/>
        <v>0</v>
      </c>
      <c r="K1775">
        <f>IF(J1775=0,0,SUM(J$2:J1775))</f>
        <v>0</v>
      </c>
      <c r="L1775">
        <f t="shared" si="194"/>
        <v>0</v>
      </c>
    </row>
    <row r="1776" spans="1:12">
      <c r="A1776">
        <f t="shared" si="195"/>
        <v>1775</v>
      </c>
      <c r="B1776" s="11" t="s">
        <v>2587</v>
      </c>
      <c r="C1776" t="str">
        <f ca="1">OFFSET(raw!$A$1,$A1776*2,0)</f>
        <v>Geurie</v>
      </c>
      <c r="D1776">
        <f t="shared" si="189"/>
        <v>1</v>
      </c>
      <c r="E1776">
        <f ca="1">IF(D1776=0,0,SUM(D$2:D1776))</f>
        <v>1135</v>
      </c>
      <c r="F1776">
        <f t="shared" si="190"/>
        <v>6</v>
      </c>
      <c r="G1776" s="5">
        <f t="shared" ca="1" si="191"/>
        <v>7.0000000000000009</v>
      </c>
      <c r="H1776">
        <v>2818</v>
      </c>
      <c r="I1776">
        <f t="shared" si="192"/>
        <v>0</v>
      </c>
      <c r="J1776">
        <f t="shared" si="193"/>
        <v>0</v>
      </c>
      <c r="K1776">
        <f>IF(J1776=0,0,SUM(J$2:J1776))</f>
        <v>0</v>
      </c>
      <c r="L1776">
        <f t="shared" si="194"/>
        <v>0</v>
      </c>
    </row>
    <row r="1777" spans="1:12">
      <c r="A1777">
        <f t="shared" si="195"/>
        <v>1776</v>
      </c>
      <c r="B1777" s="11" t="s">
        <v>2589</v>
      </c>
      <c r="C1777" t="str">
        <f ca="1">OFFSET(raw!$A$1,$A1777*2,0)</f>
        <v>Granville</v>
      </c>
      <c r="D1777">
        <f t="shared" si="189"/>
        <v>1</v>
      </c>
      <c r="E1777">
        <f ca="1">IF(D1777=0,0,SUM(D$2:D1777))</f>
        <v>1136</v>
      </c>
      <c r="F1777">
        <f t="shared" si="190"/>
        <v>6</v>
      </c>
      <c r="G1777" s="5">
        <f t="shared" ca="1" si="191"/>
        <v>7.0000000000000009</v>
      </c>
      <c r="H1777">
        <v>2142</v>
      </c>
      <c r="I1777">
        <f t="shared" si="192"/>
        <v>1</v>
      </c>
      <c r="J1777">
        <f t="shared" si="193"/>
        <v>1</v>
      </c>
      <c r="K1777">
        <f ca="1">IF(J1777=0,0,SUM(J$2:J1777))</f>
        <v>414</v>
      </c>
      <c r="L1777">
        <f t="shared" ca="1" si="194"/>
        <v>2</v>
      </c>
    </row>
    <row r="1778" spans="1:12">
      <c r="A1778">
        <f t="shared" si="195"/>
        <v>1777</v>
      </c>
      <c r="B1778" s="11" t="s">
        <v>2590</v>
      </c>
      <c r="C1778" t="str">
        <f ca="1">OFFSET(raw!$A$1,$A1778*2,0)</f>
        <v>Forest Hill</v>
      </c>
      <c r="D1778">
        <f t="shared" si="189"/>
        <v>1</v>
      </c>
      <c r="E1778">
        <f ca="1">IF(D1778=0,0,SUM(D$2:D1778))</f>
        <v>1137</v>
      </c>
      <c r="F1778">
        <f t="shared" si="190"/>
        <v>6</v>
      </c>
      <c r="G1778" s="5">
        <f t="shared" ca="1" si="191"/>
        <v>7.0000000000000009</v>
      </c>
      <c r="H1778">
        <v>2651</v>
      </c>
      <c r="I1778">
        <f t="shared" si="192"/>
        <v>0</v>
      </c>
      <c r="J1778">
        <f t="shared" si="193"/>
        <v>0</v>
      </c>
      <c r="K1778">
        <f>IF(J1778=0,0,SUM(J$2:J1778))</f>
        <v>0</v>
      </c>
      <c r="L1778">
        <f t="shared" si="194"/>
        <v>0</v>
      </c>
    </row>
    <row r="1779" spans="1:12">
      <c r="A1779">
        <f t="shared" si="195"/>
        <v>1778</v>
      </c>
      <c r="B1779" s="11" t="s">
        <v>2592</v>
      </c>
      <c r="C1779" t="str">
        <f ca="1">OFFSET(raw!$A$1,$A1779*2,0)</f>
        <v>Broken Hill</v>
      </c>
      <c r="D1779">
        <f t="shared" si="189"/>
        <v>1</v>
      </c>
      <c r="E1779">
        <f ca="1">IF(D1779=0,0,SUM(D$2:D1779))</f>
        <v>1138</v>
      </c>
      <c r="F1779">
        <f t="shared" si="190"/>
        <v>6</v>
      </c>
      <c r="G1779" s="5">
        <f t="shared" ca="1" si="191"/>
        <v>7.0000000000000009</v>
      </c>
      <c r="H1779">
        <v>2880</v>
      </c>
      <c r="I1779">
        <f t="shared" si="192"/>
        <v>0</v>
      </c>
      <c r="J1779">
        <f t="shared" si="193"/>
        <v>0</v>
      </c>
      <c r="K1779">
        <f>IF(J1779=0,0,SUM(J$2:J1779))</f>
        <v>0</v>
      </c>
      <c r="L1779">
        <f t="shared" si="194"/>
        <v>0</v>
      </c>
    </row>
    <row r="1780" spans="1:12">
      <c r="A1780">
        <f t="shared" si="195"/>
        <v>1779</v>
      </c>
      <c r="B1780" s="11" t="s">
        <v>2593</v>
      </c>
      <c r="C1780" t="str">
        <f ca="1">OFFSET(raw!$A$1,$A1780*2,0)</f>
        <v>Nyngan</v>
      </c>
      <c r="D1780">
        <f t="shared" si="189"/>
        <v>1</v>
      </c>
      <c r="E1780">
        <f ca="1">IF(D1780=0,0,SUM(D$2:D1780))</f>
        <v>1139</v>
      </c>
      <c r="F1780">
        <f t="shared" si="190"/>
        <v>6</v>
      </c>
      <c r="G1780" s="5">
        <f t="shared" ca="1" si="191"/>
        <v>7.0000000000000009</v>
      </c>
      <c r="H1780">
        <v>2825</v>
      </c>
      <c r="I1780">
        <f t="shared" si="192"/>
        <v>0</v>
      </c>
      <c r="J1780">
        <f t="shared" si="193"/>
        <v>0</v>
      </c>
      <c r="K1780">
        <f>IF(J1780=0,0,SUM(J$2:J1780))</f>
        <v>0</v>
      </c>
      <c r="L1780">
        <f t="shared" si="194"/>
        <v>0</v>
      </c>
    </row>
    <row r="1781" spans="1:12">
      <c r="A1781">
        <f t="shared" si="195"/>
        <v>1780</v>
      </c>
      <c r="B1781" s="11" t="s">
        <v>2595</v>
      </c>
      <c r="C1781" t="str">
        <f ca="1">OFFSET(raw!$A$1,$A1781*2,0)</f>
        <v>Lightning Ridge</v>
      </c>
      <c r="D1781">
        <f t="shared" si="189"/>
        <v>0</v>
      </c>
      <c r="E1781">
        <f>IF(D1781=0,0,SUM(D$2:D1781))</f>
        <v>0</v>
      </c>
      <c r="F1781">
        <f t="shared" si="190"/>
        <v>6</v>
      </c>
      <c r="G1781" s="5">
        <f t="shared" si="191"/>
        <v>0</v>
      </c>
      <c r="H1781">
        <v>2834</v>
      </c>
      <c r="I1781">
        <f t="shared" si="192"/>
        <v>0</v>
      </c>
      <c r="J1781">
        <f t="shared" si="193"/>
        <v>0</v>
      </c>
      <c r="K1781">
        <f>IF(J1781=0,0,SUM(J$2:J1781))</f>
        <v>0</v>
      </c>
      <c r="L1781">
        <f t="shared" si="194"/>
        <v>0</v>
      </c>
    </row>
    <row r="1782" spans="1:12">
      <c r="A1782">
        <f t="shared" si="195"/>
        <v>1781</v>
      </c>
      <c r="B1782" s="11" t="s">
        <v>2597</v>
      </c>
      <c r="C1782" t="str">
        <f ca="1">OFFSET(raw!$A$1,$A1782*2,0)</f>
        <v>Nowra</v>
      </c>
      <c r="D1782">
        <f t="shared" si="189"/>
        <v>1</v>
      </c>
      <c r="E1782">
        <f ca="1">IF(D1782=0,0,SUM(D$2:D1782))</f>
        <v>1140</v>
      </c>
      <c r="F1782">
        <f t="shared" si="190"/>
        <v>6</v>
      </c>
      <c r="G1782" s="5">
        <f t="shared" ca="1" si="191"/>
        <v>7.0000000000000009</v>
      </c>
      <c r="H1782">
        <v>2541</v>
      </c>
      <c r="I1782">
        <f t="shared" si="192"/>
        <v>0</v>
      </c>
      <c r="J1782">
        <f t="shared" si="193"/>
        <v>0</v>
      </c>
      <c r="K1782">
        <f>IF(J1782=0,0,SUM(J$2:J1782))</f>
        <v>0</v>
      </c>
      <c r="L1782">
        <f t="shared" si="194"/>
        <v>0</v>
      </c>
    </row>
    <row r="1783" spans="1:12">
      <c r="A1783">
        <f t="shared" si="195"/>
        <v>1782</v>
      </c>
      <c r="B1783" s="11" t="s">
        <v>2598</v>
      </c>
      <c r="C1783" t="str">
        <f ca="1">OFFSET(raw!$A$1,$A1783*2,0)</f>
        <v>Sadleir</v>
      </c>
      <c r="D1783">
        <f t="shared" si="189"/>
        <v>1</v>
      </c>
      <c r="E1783">
        <f ca="1">IF(D1783=0,0,SUM(D$2:D1783))</f>
        <v>1141</v>
      </c>
      <c r="F1783">
        <f t="shared" si="190"/>
        <v>6</v>
      </c>
      <c r="G1783" s="5">
        <f t="shared" ca="1" si="191"/>
        <v>7.0000000000000009</v>
      </c>
      <c r="H1783">
        <v>2168</v>
      </c>
      <c r="I1783">
        <f t="shared" si="192"/>
        <v>1</v>
      </c>
      <c r="J1783">
        <f t="shared" si="193"/>
        <v>1</v>
      </c>
      <c r="K1783">
        <f ca="1">IF(J1783=0,0,SUM(J$2:J1783))</f>
        <v>415</v>
      </c>
      <c r="L1783">
        <f t="shared" ca="1" si="194"/>
        <v>2</v>
      </c>
    </row>
    <row r="1784" spans="1:12">
      <c r="A1784">
        <f t="shared" si="195"/>
        <v>1783</v>
      </c>
      <c r="B1784" s="11" t="s">
        <v>2600</v>
      </c>
      <c r="C1784" t="str">
        <f ca="1">OFFSET(raw!$A$1,$A1784*2,0)</f>
        <v>Boggabri</v>
      </c>
      <c r="D1784">
        <f t="shared" si="189"/>
        <v>1</v>
      </c>
      <c r="E1784">
        <f ca="1">IF(D1784=0,0,SUM(D$2:D1784))</f>
        <v>1142</v>
      </c>
      <c r="F1784">
        <f t="shared" si="190"/>
        <v>6</v>
      </c>
      <c r="G1784" s="5">
        <f t="shared" ca="1" si="191"/>
        <v>7.0000000000000009</v>
      </c>
      <c r="H1784">
        <v>2382</v>
      </c>
      <c r="I1784">
        <f t="shared" si="192"/>
        <v>0</v>
      </c>
      <c r="J1784">
        <f t="shared" si="193"/>
        <v>0</v>
      </c>
      <c r="K1784">
        <f>IF(J1784=0,0,SUM(J$2:J1784))</f>
        <v>0</v>
      </c>
      <c r="L1784">
        <f t="shared" si="194"/>
        <v>0</v>
      </c>
    </row>
    <row r="1785" spans="1:12">
      <c r="A1785">
        <f t="shared" si="195"/>
        <v>1784</v>
      </c>
      <c r="B1785" s="11" t="s">
        <v>2602</v>
      </c>
      <c r="C1785" t="str">
        <f ca="1">OFFSET(raw!$A$1,$A1785*2,0)</f>
        <v>Bass Hill</v>
      </c>
      <c r="D1785">
        <f t="shared" si="189"/>
        <v>1</v>
      </c>
      <c r="E1785">
        <f ca="1">IF(D1785=0,0,SUM(D$2:D1785))</f>
        <v>1143</v>
      </c>
      <c r="F1785">
        <f t="shared" si="190"/>
        <v>6</v>
      </c>
      <c r="G1785" s="5">
        <f t="shared" ca="1" si="191"/>
        <v>7.0000000000000009</v>
      </c>
      <c r="H1785">
        <v>2197</v>
      </c>
      <c r="I1785">
        <f t="shared" si="192"/>
        <v>1</v>
      </c>
      <c r="J1785">
        <f t="shared" si="193"/>
        <v>1</v>
      </c>
      <c r="K1785">
        <f ca="1">IF(J1785=0,0,SUM(J$2:J1785))</f>
        <v>416</v>
      </c>
      <c r="L1785">
        <f t="shared" ca="1" si="194"/>
        <v>2</v>
      </c>
    </row>
    <row r="1786" spans="1:12">
      <c r="A1786">
        <f t="shared" si="195"/>
        <v>1785</v>
      </c>
      <c r="B1786" s="11" t="s">
        <v>2604</v>
      </c>
      <c r="C1786" t="str">
        <f ca="1">OFFSET(raw!$A$1,$A1786*2,0)</f>
        <v>Karangi</v>
      </c>
      <c r="D1786">
        <f t="shared" si="189"/>
        <v>1</v>
      </c>
      <c r="E1786">
        <f ca="1">IF(D1786=0,0,SUM(D$2:D1786))</f>
        <v>1144</v>
      </c>
      <c r="F1786">
        <f t="shared" si="190"/>
        <v>6</v>
      </c>
      <c r="G1786" s="5">
        <f t="shared" ca="1" si="191"/>
        <v>6</v>
      </c>
      <c r="H1786">
        <v>2450</v>
      </c>
      <c r="I1786">
        <f t="shared" si="192"/>
        <v>0</v>
      </c>
      <c r="J1786">
        <f t="shared" si="193"/>
        <v>0</v>
      </c>
      <c r="K1786">
        <f>IF(J1786=0,0,SUM(J$2:J1786))</f>
        <v>0</v>
      </c>
      <c r="L1786">
        <f t="shared" si="194"/>
        <v>0</v>
      </c>
    </row>
    <row r="1787" spans="1:12">
      <c r="A1787">
        <f t="shared" si="195"/>
        <v>1786</v>
      </c>
      <c r="B1787" s="11" t="s">
        <v>2606</v>
      </c>
      <c r="C1787" t="str">
        <f ca="1">OFFSET(raw!$A$1,$A1787*2,0)</f>
        <v>Springfield</v>
      </c>
      <c r="D1787">
        <f t="shared" si="189"/>
        <v>0</v>
      </c>
      <c r="E1787">
        <f>IF(D1787=0,0,SUM(D$2:D1787))</f>
        <v>0</v>
      </c>
      <c r="F1787">
        <f t="shared" si="190"/>
        <v>6</v>
      </c>
      <c r="G1787" s="5">
        <f t="shared" si="191"/>
        <v>0</v>
      </c>
      <c r="H1787">
        <v>2250</v>
      </c>
      <c r="I1787">
        <f t="shared" si="192"/>
        <v>0</v>
      </c>
      <c r="J1787">
        <f t="shared" si="193"/>
        <v>0</v>
      </c>
      <c r="K1787">
        <f>IF(J1787=0,0,SUM(J$2:J1787))</f>
        <v>0</v>
      </c>
      <c r="L1787">
        <f t="shared" si="194"/>
        <v>0</v>
      </c>
    </row>
    <row r="1788" spans="1:12">
      <c r="A1788">
        <f t="shared" si="195"/>
        <v>1787</v>
      </c>
      <c r="B1788" s="11" t="s">
        <v>2608</v>
      </c>
      <c r="C1788" t="str">
        <f ca="1">OFFSET(raw!$A$1,$A1788*2,0)</f>
        <v>Penrith</v>
      </c>
      <c r="D1788">
        <f t="shared" si="189"/>
        <v>1</v>
      </c>
      <c r="E1788">
        <f ca="1">IF(D1788=0,0,SUM(D$2:D1788))</f>
        <v>1145</v>
      </c>
      <c r="F1788">
        <f t="shared" si="190"/>
        <v>6</v>
      </c>
      <c r="G1788" s="5">
        <f t="shared" ca="1" si="191"/>
        <v>6</v>
      </c>
      <c r="H1788">
        <v>2750</v>
      </c>
      <c r="I1788">
        <f t="shared" si="192"/>
        <v>0</v>
      </c>
      <c r="J1788">
        <f t="shared" si="193"/>
        <v>0</v>
      </c>
      <c r="K1788">
        <f>IF(J1788=0,0,SUM(J$2:J1788))</f>
        <v>0</v>
      </c>
      <c r="L1788">
        <f t="shared" si="194"/>
        <v>0</v>
      </c>
    </row>
    <row r="1789" spans="1:12">
      <c r="A1789">
        <f t="shared" si="195"/>
        <v>1788</v>
      </c>
      <c r="B1789" s="11" t="s">
        <v>2609</v>
      </c>
      <c r="C1789" t="str">
        <f ca="1">OFFSET(raw!$A$1,$A1789*2,0)</f>
        <v>Warrawong</v>
      </c>
      <c r="D1789">
        <f t="shared" si="189"/>
        <v>1</v>
      </c>
      <c r="E1789">
        <f ca="1">IF(D1789=0,0,SUM(D$2:D1789))</f>
        <v>1146</v>
      </c>
      <c r="F1789">
        <f t="shared" si="190"/>
        <v>6</v>
      </c>
      <c r="G1789" s="5">
        <f t="shared" ca="1" si="191"/>
        <v>6</v>
      </c>
      <c r="H1789">
        <v>2502</v>
      </c>
      <c r="I1789">
        <f t="shared" si="192"/>
        <v>0</v>
      </c>
      <c r="J1789">
        <f t="shared" si="193"/>
        <v>0</v>
      </c>
      <c r="K1789">
        <f>IF(J1789=0,0,SUM(J$2:J1789))</f>
        <v>0</v>
      </c>
      <c r="L1789">
        <f t="shared" si="194"/>
        <v>0</v>
      </c>
    </row>
    <row r="1790" spans="1:12">
      <c r="A1790">
        <f t="shared" si="195"/>
        <v>1789</v>
      </c>
      <c r="B1790" s="11" t="s">
        <v>2610</v>
      </c>
      <c r="C1790" t="str">
        <f ca="1">OFFSET(raw!$A$1,$A1790*2,0)</f>
        <v>Bellambi</v>
      </c>
      <c r="D1790">
        <f t="shared" si="189"/>
        <v>1</v>
      </c>
      <c r="E1790">
        <f ca="1">IF(D1790=0,0,SUM(D$2:D1790))</f>
        <v>1147</v>
      </c>
      <c r="F1790">
        <f t="shared" si="190"/>
        <v>6</v>
      </c>
      <c r="G1790" s="5">
        <f t="shared" ca="1" si="191"/>
        <v>6</v>
      </c>
      <c r="H1790">
        <v>2518</v>
      </c>
      <c r="I1790">
        <f t="shared" si="192"/>
        <v>0</v>
      </c>
      <c r="J1790">
        <f t="shared" si="193"/>
        <v>0</v>
      </c>
      <c r="K1790">
        <f>IF(J1790=0,0,SUM(J$2:J1790))</f>
        <v>0</v>
      </c>
      <c r="L1790">
        <f t="shared" si="194"/>
        <v>0</v>
      </c>
    </row>
    <row r="1791" spans="1:12">
      <c r="A1791">
        <f t="shared" si="195"/>
        <v>1790</v>
      </c>
      <c r="B1791" s="11" t="s">
        <v>2612</v>
      </c>
      <c r="C1791" t="str">
        <f ca="1">OFFSET(raw!$A$1,$A1791*2,0)</f>
        <v>Wellington</v>
      </c>
      <c r="D1791">
        <f t="shared" si="189"/>
        <v>1</v>
      </c>
      <c r="E1791">
        <f ca="1">IF(D1791=0,0,SUM(D$2:D1791))</f>
        <v>1148</v>
      </c>
      <c r="F1791">
        <f t="shared" si="190"/>
        <v>6</v>
      </c>
      <c r="G1791" s="5">
        <f t="shared" ca="1" si="191"/>
        <v>6</v>
      </c>
      <c r="H1791">
        <v>2820</v>
      </c>
      <c r="I1791">
        <f t="shared" si="192"/>
        <v>0</v>
      </c>
      <c r="J1791">
        <f t="shared" si="193"/>
        <v>0</v>
      </c>
      <c r="K1791">
        <f>IF(J1791=0,0,SUM(J$2:J1791))</f>
        <v>0</v>
      </c>
      <c r="L1791">
        <f t="shared" si="194"/>
        <v>0</v>
      </c>
    </row>
    <row r="1792" spans="1:12">
      <c r="A1792">
        <f t="shared" si="195"/>
        <v>1791</v>
      </c>
      <c r="B1792" s="11" t="s">
        <v>2614</v>
      </c>
      <c r="C1792" t="str">
        <f ca="1">OFFSET(raw!$A$1,$A1792*2,0)</f>
        <v>Hazelbrook</v>
      </c>
      <c r="D1792">
        <f t="shared" si="189"/>
        <v>0</v>
      </c>
      <c r="E1792">
        <f>IF(D1792=0,0,SUM(D$2:D1792))</f>
        <v>0</v>
      </c>
      <c r="F1792">
        <f t="shared" si="190"/>
        <v>6</v>
      </c>
      <c r="G1792" s="5">
        <f t="shared" si="191"/>
        <v>0</v>
      </c>
      <c r="H1792">
        <v>2779</v>
      </c>
      <c r="I1792">
        <f t="shared" si="192"/>
        <v>0</v>
      </c>
      <c r="J1792">
        <f t="shared" si="193"/>
        <v>0</v>
      </c>
      <c r="K1792">
        <f>IF(J1792=0,0,SUM(J$2:J1792))</f>
        <v>0</v>
      </c>
      <c r="L1792">
        <f t="shared" si="194"/>
        <v>0</v>
      </c>
    </row>
    <row r="1793" spans="1:12">
      <c r="A1793">
        <f t="shared" si="195"/>
        <v>1792</v>
      </c>
      <c r="B1793" s="11" t="s">
        <v>2615</v>
      </c>
      <c r="C1793" t="str">
        <f ca="1">OFFSET(raw!$A$1,$A1793*2,0)</f>
        <v>Bulahdelah</v>
      </c>
      <c r="D1793">
        <f t="shared" si="189"/>
        <v>0</v>
      </c>
      <c r="E1793">
        <f>IF(D1793=0,0,SUM(D$2:D1793))</f>
        <v>0</v>
      </c>
      <c r="F1793">
        <f t="shared" si="190"/>
        <v>5</v>
      </c>
      <c r="G1793" s="5">
        <f t="shared" si="191"/>
        <v>0</v>
      </c>
      <c r="H1793">
        <v>2423</v>
      </c>
      <c r="I1793">
        <f t="shared" si="192"/>
        <v>0</v>
      </c>
      <c r="J1793">
        <f t="shared" si="193"/>
        <v>0</v>
      </c>
      <c r="K1793">
        <f>IF(J1793=0,0,SUM(J$2:J1793))</f>
        <v>0</v>
      </c>
      <c r="L1793">
        <f t="shared" si="194"/>
        <v>0</v>
      </c>
    </row>
    <row r="1794" spans="1:12">
      <c r="A1794">
        <f t="shared" si="195"/>
        <v>1793</v>
      </c>
      <c r="B1794" s="11" t="s">
        <v>2617</v>
      </c>
      <c r="C1794" t="str">
        <f ca="1">OFFSET(raw!$A$1,$A1794*2,0)</f>
        <v>Chester Hill</v>
      </c>
      <c r="D1794">
        <f t="shared" si="189"/>
        <v>1</v>
      </c>
      <c r="E1794">
        <f ca="1">IF(D1794=0,0,SUM(D$2:D1794))</f>
        <v>1149</v>
      </c>
      <c r="F1794">
        <f t="shared" si="190"/>
        <v>5</v>
      </c>
      <c r="G1794" s="5">
        <f t="shared" ca="1" si="191"/>
        <v>6</v>
      </c>
      <c r="H1794">
        <v>2162</v>
      </c>
      <c r="I1794">
        <f t="shared" si="192"/>
        <v>1</v>
      </c>
      <c r="J1794">
        <f t="shared" si="193"/>
        <v>1</v>
      </c>
      <c r="K1794">
        <f ca="1">IF(J1794=0,0,SUM(J$2:J1794))</f>
        <v>417</v>
      </c>
      <c r="L1794">
        <f t="shared" ca="1" si="194"/>
        <v>1</v>
      </c>
    </row>
    <row r="1795" spans="1:12">
      <c r="A1795">
        <f t="shared" si="195"/>
        <v>1794</v>
      </c>
      <c r="B1795" s="11" t="s">
        <v>2618</v>
      </c>
      <c r="C1795" t="str">
        <f ca="1">OFFSET(raw!$A$1,$A1795*2,0)</f>
        <v>Mount Pritchard</v>
      </c>
      <c r="D1795">
        <f t="shared" ref="D1795:D1858" si="196">IF(ISNUMBER(FIND("Public",B1795)),1,0)</f>
        <v>1</v>
      </c>
      <c r="E1795">
        <f ca="1">IF(D1795=0,0,SUM(D$2:D1795))</f>
        <v>1150</v>
      </c>
      <c r="F1795">
        <f t="shared" ref="F1795:F1858" si="197">100-ROUND(A1795/MAX(A:A)*100, 0)</f>
        <v>5</v>
      </c>
      <c r="G1795" s="5">
        <f t="shared" ref="G1795:G1858" ca="1" si="198">IF(E1795=0,0,ROUND(1-E1795/MAX(E$2:E$1897),2))*100</f>
        <v>6</v>
      </c>
      <c r="H1795">
        <v>2170</v>
      </c>
      <c r="I1795">
        <f t="shared" ref="I1795:I1858" si="199">IFERROR(IF(H1795&lt;2250,1,0),0)</f>
        <v>1</v>
      </c>
      <c r="J1795">
        <f t="shared" ref="J1795:J1858" si="200">I1795*D1795</f>
        <v>1</v>
      </c>
      <c r="K1795">
        <f ca="1">IF(J1795=0,0,SUM(J$2:J1795))</f>
        <v>418</v>
      </c>
      <c r="L1795">
        <f t="shared" ref="L1795:L1858" ca="1" si="201">IF(K1795=0,0,ROUND(1-K1795/MAX(K$2:K$1897),2))*100</f>
        <v>1</v>
      </c>
    </row>
    <row r="1796" spans="1:12">
      <c r="A1796">
        <f t="shared" ref="A1796:A1859" si="202">A1795+1</f>
        <v>1795</v>
      </c>
      <c r="B1796" s="11" t="s">
        <v>2619</v>
      </c>
      <c r="C1796" t="str">
        <f ca="1">OFFSET(raw!$A$1,$A1796*2,0)</f>
        <v>Buronga</v>
      </c>
      <c r="D1796">
        <f t="shared" si="196"/>
        <v>1</v>
      </c>
      <c r="E1796">
        <f ca="1">IF(D1796=0,0,SUM(D$2:D1796))</f>
        <v>1151</v>
      </c>
      <c r="F1796">
        <f t="shared" si="197"/>
        <v>5</v>
      </c>
      <c r="G1796" s="5">
        <f t="shared" ca="1" si="198"/>
        <v>6</v>
      </c>
      <c r="H1796">
        <v>2739</v>
      </c>
      <c r="I1796">
        <f t="shared" si="199"/>
        <v>0</v>
      </c>
      <c r="J1796">
        <f t="shared" si="200"/>
        <v>0</v>
      </c>
      <c r="K1796">
        <f>IF(J1796=0,0,SUM(J$2:J1796))</f>
        <v>0</v>
      </c>
      <c r="L1796">
        <f t="shared" si="201"/>
        <v>0</v>
      </c>
    </row>
    <row r="1797" spans="1:12">
      <c r="A1797">
        <f t="shared" si="202"/>
        <v>1796</v>
      </c>
      <c r="B1797" s="11" t="s">
        <v>2621</v>
      </c>
      <c r="C1797" t="str">
        <f ca="1">OFFSET(raw!$A$1,$A1797*2,0)</f>
        <v>Blackett</v>
      </c>
      <c r="D1797">
        <f t="shared" si="196"/>
        <v>1</v>
      </c>
      <c r="E1797">
        <f ca="1">IF(D1797=0,0,SUM(D$2:D1797))</f>
        <v>1152</v>
      </c>
      <c r="F1797">
        <f t="shared" si="197"/>
        <v>5</v>
      </c>
      <c r="G1797" s="5">
        <f t="shared" ca="1" si="198"/>
        <v>6</v>
      </c>
      <c r="H1797">
        <v>2770</v>
      </c>
      <c r="I1797">
        <f t="shared" si="199"/>
        <v>0</v>
      </c>
      <c r="J1797">
        <f t="shared" si="200"/>
        <v>0</v>
      </c>
      <c r="K1797">
        <f>IF(J1797=0,0,SUM(J$2:J1797))</f>
        <v>0</v>
      </c>
      <c r="L1797">
        <f t="shared" si="201"/>
        <v>0</v>
      </c>
    </row>
    <row r="1798" spans="1:12">
      <c r="A1798">
        <f t="shared" si="202"/>
        <v>1797</v>
      </c>
      <c r="B1798" s="11" t="s">
        <v>2623</v>
      </c>
      <c r="C1798" t="str">
        <f ca="1">OFFSET(raw!$A$1,$A1798*2,0)</f>
        <v>Binalong</v>
      </c>
      <c r="D1798">
        <f t="shared" si="196"/>
        <v>1</v>
      </c>
      <c r="E1798">
        <f ca="1">IF(D1798=0,0,SUM(D$2:D1798))</f>
        <v>1153</v>
      </c>
      <c r="F1798">
        <f t="shared" si="197"/>
        <v>5</v>
      </c>
      <c r="G1798" s="5">
        <f t="shared" ca="1" si="198"/>
        <v>6</v>
      </c>
      <c r="H1798">
        <v>2584</v>
      </c>
      <c r="I1798">
        <f t="shared" si="199"/>
        <v>0</v>
      </c>
      <c r="J1798">
        <f t="shared" si="200"/>
        <v>0</v>
      </c>
      <c r="K1798">
        <f>IF(J1798=0,0,SUM(J$2:J1798))</f>
        <v>0</v>
      </c>
      <c r="L1798">
        <f t="shared" si="201"/>
        <v>0</v>
      </c>
    </row>
    <row r="1799" spans="1:12">
      <c r="A1799">
        <f t="shared" si="202"/>
        <v>1798</v>
      </c>
      <c r="B1799" s="11" t="s">
        <v>588</v>
      </c>
      <c r="C1799" t="str">
        <f ca="1">OFFSET(raw!$A$1,$A1799*2,0)</f>
        <v>Holbrook</v>
      </c>
      <c r="D1799">
        <f t="shared" si="196"/>
        <v>0</v>
      </c>
      <c r="E1799">
        <f>IF(D1799=0,0,SUM(D$2:D1799))</f>
        <v>0</v>
      </c>
      <c r="F1799">
        <f t="shared" si="197"/>
        <v>5</v>
      </c>
      <c r="G1799" s="5">
        <f t="shared" si="198"/>
        <v>0</v>
      </c>
      <c r="H1799">
        <v>2644</v>
      </c>
      <c r="I1799">
        <f t="shared" si="199"/>
        <v>0</v>
      </c>
      <c r="J1799">
        <f t="shared" si="200"/>
        <v>0</v>
      </c>
      <c r="K1799">
        <f>IF(J1799=0,0,SUM(J$2:J1799))</f>
        <v>0</v>
      </c>
      <c r="L1799">
        <f t="shared" si="201"/>
        <v>0</v>
      </c>
    </row>
    <row r="1800" spans="1:12">
      <c r="A1800">
        <f t="shared" si="202"/>
        <v>1799</v>
      </c>
      <c r="B1800" s="11" t="s">
        <v>2625</v>
      </c>
      <c r="C1800" t="str">
        <f ca="1">OFFSET(raw!$A$1,$A1800*2,0)</f>
        <v>Broken Hill</v>
      </c>
      <c r="D1800">
        <f t="shared" si="196"/>
        <v>1</v>
      </c>
      <c r="E1800">
        <f ca="1">IF(D1800=0,0,SUM(D$2:D1800))</f>
        <v>1154</v>
      </c>
      <c r="F1800">
        <f t="shared" si="197"/>
        <v>5</v>
      </c>
      <c r="G1800" s="5">
        <f t="shared" ca="1" si="198"/>
        <v>6</v>
      </c>
      <c r="H1800">
        <v>2880</v>
      </c>
      <c r="I1800">
        <f t="shared" si="199"/>
        <v>0</v>
      </c>
      <c r="J1800">
        <f t="shared" si="200"/>
        <v>0</v>
      </c>
      <c r="K1800">
        <f>IF(J1800=0,0,SUM(J$2:J1800))</f>
        <v>0</v>
      </c>
      <c r="L1800">
        <f t="shared" si="201"/>
        <v>0</v>
      </c>
    </row>
    <row r="1801" spans="1:12">
      <c r="A1801">
        <f t="shared" si="202"/>
        <v>1800</v>
      </c>
      <c r="B1801" s="11" t="s">
        <v>2626</v>
      </c>
      <c r="C1801" t="str">
        <f ca="1">OFFSET(raw!$A$1,$A1801*2,0)</f>
        <v>Dubbo</v>
      </c>
      <c r="D1801">
        <f t="shared" si="196"/>
        <v>1</v>
      </c>
      <c r="E1801">
        <f ca="1">IF(D1801=0,0,SUM(D$2:D1801))</f>
        <v>1155</v>
      </c>
      <c r="F1801">
        <f t="shared" si="197"/>
        <v>5</v>
      </c>
      <c r="G1801" s="5">
        <f t="shared" ca="1" si="198"/>
        <v>6</v>
      </c>
      <c r="H1801">
        <v>2830</v>
      </c>
      <c r="I1801">
        <f t="shared" si="199"/>
        <v>0</v>
      </c>
      <c r="J1801">
        <f t="shared" si="200"/>
        <v>0</v>
      </c>
      <c r="K1801">
        <f>IF(J1801=0,0,SUM(J$2:J1801))</f>
        <v>0</v>
      </c>
      <c r="L1801">
        <f t="shared" si="201"/>
        <v>0</v>
      </c>
    </row>
    <row r="1802" spans="1:12">
      <c r="A1802">
        <f t="shared" si="202"/>
        <v>1801</v>
      </c>
      <c r="B1802" s="11" t="s">
        <v>2627</v>
      </c>
      <c r="C1802" t="str">
        <f ca="1">OFFSET(raw!$A$1,$A1802*2,0)</f>
        <v>Macquarie Fields</v>
      </c>
      <c r="D1802">
        <f t="shared" si="196"/>
        <v>1</v>
      </c>
      <c r="E1802">
        <f ca="1">IF(D1802=0,0,SUM(D$2:D1802))</f>
        <v>1156</v>
      </c>
      <c r="F1802">
        <f t="shared" si="197"/>
        <v>5</v>
      </c>
      <c r="G1802" s="5">
        <f t="shared" ca="1" si="198"/>
        <v>5</v>
      </c>
      <c r="H1802">
        <v>2564</v>
      </c>
      <c r="I1802">
        <f t="shared" si="199"/>
        <v>0</v>
      </c>
      <c r="J1802">
        <f t="shared" si="200"/>
        <v>0</v>
      </c>
      <c r="K1802">
        <f>IF(J1802=0,0,SUM(J$2:J1802))</f>
        <v>0</v>
      </c>
      <c r="L1802">
        <f t="shared" si="201"/>
        <v>0</v>
      </c>
    </row>
    <row r="1803" spans="1:12">
      <c r="A1803">
        <f t="shared" si="202"/>
        <v>1802</v>
      </c>
      <c r="B1803" s="11" t="s">
        <v>2628</v>
      </c>
      <c r="C1803" t="str">
        <f ca="1">OFFSET(raw!$A$1,$A1803*2,0)</f>
        <v>Copmanhurst</v>
      </c>
      <c r="D1803">
        <f t="shared" si="196"/>
        <v>1</v>
      </c>
      <c r="E1803">
        <f ca="1">IF(D1803=0,0,SUM(D$2:D1803))</f>
        <v>1157</v>
      </c>
      <c r="F1803">
        <f t="shared" si="197"/>
        <v>5</v>
      </c>
      <c r="G1803" s="5">
        <f t="shared" ca="1" si="198"/>
        <v>5</v>
      </c>
      <c r="H1803">
        <v>2460</v>
      </c>
      <c r="I1803">
        <f t="shared" si="199"/>
        <v>0</v>
      </c>
      <c r="J1803">
        <f t="shared" si="200"/>
        <v>0</v>
      </c>
      <c r="K1803">
        <f>IF(J1803=0,0,SUM(J$2:J1803))</f>
        <v>0</v>
      </c>
      <c r="L1803">
        <f t="shared" si="201"/>
        <v>0</v>
      </c>
    </row>
    <row r="1804" spans="1:12">
      <c r="A1804">
        <f t="shared" si="202"/>
        <v>1803</v>
      </c>
      <c r="B1804" s="11" t="s">
        <v>2630</v>
      </c>
      <c r="C1804" t="str">
        <f ca="1">OFFSET(raw!$A$1,$A1804*2,0)</f>
        <v>Orange</v>
      </c>
      <c r="D1804">
        <f t="shared" si="196"/>
        <v>1</v>
      </c>
      <c r="E1804">
        <f ca="1">IF(D1804=0,0,SUM(D$2:D1804))</f>
        <v>1158</v>
      </c>
      <c r="F1804">
        <f t="shared" si="197"/>
        <v>5</v>
      </c>
      <c r="G1804" s="5">
        <f t="shared" ca="1" si="198"/>
        <v>5</v>
      </c>
      <c r="H1804">
        <v>2800</v>
      </c>
      <c r="I1804">
        <f t="shared" si="199"/>
        <v>0</v>
      </c>
      <c r="J1804">
        <f t="shared" si="200"/>
        <v>0</v>
      </c>
      <c r="K1804">
        <f>IF(J1804=0,0,SUM(J$2:J1804))</f>
        <v>0</v>
      </c>
      <c r="L1804">
        <f t="shared" si="201"/>
        <v>0</v>
      </c>
    </row>
    <row r="1805" spans="1:12">
      <c r="A1805">
        <f t="shared" si="202"/>
        <v>1804</v>
      </c>
      <c r="B1805" s="11" t="s">
        <v>978</v>
      </c>
      <c r="C1805" t="str">
        <f ca="1">OFFSET(raw!$A$1,$A1805*2,0)</f>
        <v>Baradine</v>
      </c>
      <c r="D1805">
        <f t="shared" si="196"/>
        <v>0</v>
      </c>
      <c r="E1805">
        <f>IF(D1805=0,0,SUM(D$2:D1805))</f>
        <v>0</v>
      </c>
      <c r="F1805">
        <f t="shared" si="197"/>
        <v>5</v>
      </c>
      <c r="G1805" s="5">
        <f t="shared" si="198"/>
        <v>0</v>
      </c>
      <c r="H1805">
        <v>2396</v>
      </c>
      <c r="I1805">
        <f t="shared" si="199"/>
        <v>0</v>
      </c>
      <c r="J1805">
        <f t="shared" si="200"/>
        <v>0</v>
      </c>
      <c r="K1805">
        <f>IF(J1805=0,0,SUM(J$2:J1805))</f>
        <v>0</v>
      </c>
      <c r="L1805">
        <f t="shared" si="201"/>
        <v>0</v>
      </c>
    </row>
    <row r="1806" spans="1:12">
      <c r="A1806">
        <f t="shared" si="202"/>
        <v>1805</v>
      </c>
      <c r="B1806" s="11" t="s">
        <v>2632</v>
      </c>
      <c r="C1806" t="str">
        <f ca="1">OFFSET(raw!$A$1,$A1806*2,0)</f>
        <v>Delegate</v>
      </c>
      <c r="D1806">
        <f t="shared" si="196"/>
        <v>1</v>
      </c>
      <c r="E1806">
        <f ca="1">IF(D1806=0,0,SUM(D$2:D1806))</f>
        <v>1159</v>
      </c>
      <c r="F1806">
        <f t="shared" si="197"/>
        <v>5</v>
      </c>
      <c r="G1806" s="5">
        <f t="shared" ca="1" si="198"/>
        <v>5</v>
      </c>
      <c r="H1806">
        <v>2633</v>
      </c>
      <c r="I1806">
        <f t="shared" si="199"/>
        <v>0</v>
      </c>
      <c r="J1806">
        <f t="shared" si="200"/>
        <v>0</v>
      </c>
      <c r="K1806">
        <f>IF(J1806=0,0,SUM(J$2:J1806))</f>
        <v>0</v>
      </c>
      <c r="L1806">
        <f t="shared" si="201"/>
        <v>0</v>
      </c>
    </row>
    <row r="1807" spans="1:12">
      <c r="A1807">
        <f t="shared" si="202"/>
        <v>1806</v>
      </c>
      <c r="B1807" s="11" t="s">
        <v>2634</v>
      </c>
      <c r="C1807" t="str">
        <f ca="1">OFFSET(raw!$A$1,$A1807*2,0)</f>
        <v>Port Kembla</v>
      </c>
      <c r="D1807">
        <f t="shared" si="196"/>
        <v>1</v>
      </c>
      <c r="E1807">
        <f ca="1">IF(D1807=0,0,SUM(D$2:D1807))</f>
        <v>1160</v>
      </c>
      <c r="F1807">
        <f t="shared" si="197"/>
        <v>5</v>
      </c>
      <c r="G1807" s="5">
        <f t="shared" ca="1" si="198"/>
        <v>5</v>
      </c>
      <c r="H1807">
        <v>2505</v>
      </c>
      <c r="I1807">
        <f t="shared" si="199"/>
        <v>0</v>
      </c>
      <c r="J1807">
        <f t="shared" si="200"/>
        <v>0</v>
      </c>
      <c r="K1807">
        <f>IF(J1807=0,0,SUM(J$2:J1807))</f>
        <v>0</v>
      </c>
      <c r="L1807">
        <f t="shared" si="201"/>
        <v>0</v>
      </c>
    </row>
    <row r="1808" spans="1:12">
      <c r="A1808">
        <f t="shared" si="202"/>
        <v>1807</v>
      </c>
      <c r="B1808" s="11" t="s">
        <v>2635</v>
      </c>
      <c r="C1808" t="str">
        <f ca="1">OFFSET(raw!$A$1,$A1808*2,0)</f>
        <v>Nabiac</v>
      </c>
      <c r="D1808">
        <f t="shared" si="196"/>
        <v>1</v>
      </c>
      <c r="E1808">
        <f ca="1">IF(D1808=0,0,SUM(D$2:D1808))</f>
        <v>1161</v>
      </c>
      <c r="F1808">
        <f t="shared" si="197"/>
        <v>5</v>
      </c>
      <c r="G1808" s="5">
        <f t="shared" ca="1" si="198"/>
        <v>5</v>
      </c>
      <c r="H1808">
        <v>2312</v>
      </c>
      <c r="I1808">
        <f t="shared" si="199"/>
        <v>0</v>
      </c>
      <c r="J1808">
        <f t="shared" si="200"/>
        <v>0</v>
      </c>
      <c r="K1808">
        <f>IF(J1808=0,0,SUM(J$2:J1808))</f>
        <v>0</v>
      </c>
      <c r="L1808">
        <f t="shared" si="201"/>
        <v>0</v>
      </c>
    </row>
    <row r="1809" spans="1:12">
      <c r="A1809">
        <f t="shared" si="202"/>
        <v>1808</v>
      </c>
      <c r="B1809" s="11" t="s">
        <v>2637</v>
      </c>
      <c r="C1809" t="str">
        <f ca="1">OFFSET(raw!$A$1,$A1809*2,0)</f>
        <v>Green Valley</v>
      </c>
      <c r="D1809">
        <f t="shared" si="196"/>
        <v>1</v>
      </c>
      <c r="E1809">
        <f ca="1">IF(D1809=0,0,SUM(D$2:D1809))</f>
        <v>1162</v>
      </c>
      <c r="F1809">
        <f t="shared" si="197"/>
        <v>5</v>
      </c>
      <c r="G1809" s="5">
        <f t="shared" ca="1" si="198"/>
        <v>5</v>
      </c>
      <c r="H1809">
        <v>2168</v>
      </c>
      <c r="I1809">
        <f t="shared" si="199"/>
        <v>1</v>
      </c>
      <c r="J1809">
        <f t="shared" si="200"/>
        <v>1</v>
      </c>
      <c r="K1809">
        <f ca="1">IF(J1809=0,0,SUM(J$2:J1809))</f>
        <v>419</v>
      </c>
      <c r="L1809">
        <f t="shared" ca="1" si="201"/>
        <v>1</v>
      </c>
    </row>
    <row r="1810" spans="1:12">
      <c r="A1810">
        <f t="shared" si="202"/>
        <v>1809</v>
      </c>
      <c r="B1810" s="11" t="s">
        <v>2638</v>
      </c>
      <c r="C1810" t="str">
        <f ca="1">OFFSET(raw!$A$1,$A1810*2,0)</f>
        <v>Narrandera</v>
      </c>
      <c r="D1810">
        <f t="shared" si="196"/>
        <v>1</v>
      </c>
      <c r="E1810">
        <f ca="1">IF(D1810=0,0,SUM(D$2:D1810))</f>
        <v>1163</v>
      </c>
      <c r="F1810">
        <f t="shared" si="197"/>
        <v>5</v>
      </c>
      <c r="G1810" s="5">
        <f t="shared" ca="1" si="198"/>
        <v>5</v>
      </c>
      <c r="H1810">
        <v>2700</v>
      </c>
      <c r="I1810">
        <f t="shared" si="199"/>
        <v>0</v>
      </c>
      <c r="J1810">
        <f t="shared" si="200"/>
        <v>0</v>
      </c>
      <c r="K1810">
        <f>IF(J1810=0,0,SUM(J$2:J1810))</f>
        <v>0</v>
      </c>
      <c r="L1810">
        <f t="shared" si="201"/>
        <v>0</v>
      </c>
    </row>
    <row r="1811" spans="1:12">
      <c r="A1811">
        <f t="shared" si="202"/>
        <v>1810</v>
      </c>
      <c r="B1811" s="11" t="s">
        <v>2639</v>
      </c>
      <c r="C1811" t="str">
        <f ca="1">OFFSET(raw!$A$1,$A1811*2,0)</f>
        <v>Bermagui</v>
      </c>
      <c r="D1811">
        <f t="shared" si="196"/>
        <v>1</v>
      </c>
      <c r="E1811">
        <f ca="1">IF(D1811=0,0,SUM(D$2:D1811))</f>
        <v>1164</v>
      </c>
      <c r="F1811">
        <f t="shared" si="197"/>
        <v>5</v>
      </c>
      <c r="G1811" s="5">
        <f t="shared" ca="1" si="198"/>
        <v>5</v>
      </c>
      <c r="H1811">
        <v>2546</v>
      </c>
      <c r="I1811">
        <f t="shared" si="199"/>
        <v>0</v>
      </c>
      <c r="J1811">
        <f t="shared" si="200"/>
        <v>0</v>
      </c>
      <c r="K1811">
        <f>IF(J1811=0,0,SUM(J$2:J1811))</f>
        <v>0</v>
      </c>
      <c r="L1811">
        <f t="shared" si="201"/>
        <v>0</v>
      </c>
    </row>
    <row r="1812" spans="1:12">
      <c r="A1812">
        <f t="shared" si="202"/>
        <v>1811</v>
      </c>
      <c r="B1812" s="11" t="s">
        <v>2641</v>
      </c>
      <c r="C1812" t="str">
        <f ca="1">OFFSET(raw!$A$1,$A1812*2,0)</f>
        <v>Wingham</v>
      </c>
      <c r="D1812">
        <f t="shared" si="196"/>
        <v>1</v>
      </c>
      <c r="E1812">
        <f ca="1">IF(D1812=0,0,SUM(D$2:D1812))</f>
        <v>1165</v>
      </c>
      <c r="F1812">
        <f t="shared" si="197"/>
        <v>4</v>
      </c>
      <c r="G1812" s="5">
        <f t="shared" ca="1" si="198"/>
        <v>5</v>
      </c>
      <c r="H1812">
        <v>2429</v>
      </c>
      <c r="I1812">
        <f t="shared" si="199"/>
        <v>0</v>
      </c>
      <c r="J1812">
        <f t="shared" si="200"/>
        <v>0</v>
      </c>
      <c r="K1812">
        <f>IF(J1812=0,0,SUM(J$2:J1812))</f>
        <v>0</v>
      </c>
      <c r="L1812">
        <f t="shared" si="201"/>
        <v>0</v>
      </c>
    </row>
    <row r="1813" spans="1:12">
      <c r="A1813">
        <f t="shared" si="202"/>
        <v>1812</v>
      </c>
      <c r="B1813" s="11" t="s">
        <v>2642</v>
      </c>
      <c r="C1813" t="str">
        <f ca="1">OFFSET(raw!$A$1,$A1813*2,0)</f>
        <v>Ballina</v>
      </c>
      <c r="D1813">
        <f t="shared" si="196"/>
        <v>1</v>
      </c>
      <c r="E1813">
        <f ca="1">IF(D1813=0,0,SUM(D$2:D1813))</f>
        <v>1166</v>
      </c>
      <c r="F1813">
        <f t="shared" si="197"/>
        <v>4</v>
      </c>
      <c r="G1813" s="5">
        <f t="shared" ca="1" si="198"/>
        <v>5</v>
      </c>
      <c r="H1813">
        <v>2478</v>
      </c>
      <c r="I1813">
        <f t="shared" si="199"/>
        <v>0</v>
      </c>
      <c r="J1813">
        <f t="shared" si="200"/>
        <v>0</v>
      </c>
      <c r="K1813">
        <f>IF(J1813=0,0,SUM(J$2:J1813))</f>
        <v>0</v>
      </c>
      <c r="L1813">
        <f t="shared" si="201"/>
        <v>0</v>
      </c>
    </row>
    <row r="1814" spans="1:12">
      <c r="A1814">
        <f t="shared" si="202"/>
        <v>1813</v>
      </c>
      <c r="B1814" s="11" t="s">
        <v>2643</v>
      </c>
      <c r="C1814" t="str">
        <f ca="1">OFFSET(raw!$A$1,$A1814*2,0)</f>
        <v>South Grafton</v>
      </c>
      <c r="D1814">
        <f t="shared" si="196"/>
        <v>1</v>
      </c>
      <c r="E1814">
        <f ca="1">IF(D1814=0,0,SUM(D$2:D1814))</f>
        <v>1167</v>
      </c>
      <c r="F1814">
        <f t="shared" si="197"/>
        <v>4</v>
      </c>
      <c r="G1814" s="5">
        <f t="shared" ca="1" si="198"/>
        <v>5</v>
      </c>
      <c r="H1814">
        <v>2460</v>
      </c>
      <c r="I1814">
        <f t="shared" si="199"/>
        <v>0</v>
      </c>
      <c r="J1814">
        <f t="shared" si="200"/>
        <v>0</v>
      </c>
      <c r="K1814">
        <f>IF(J1814=0,0,SUM(J$2:J1814))</f>
        <v>0</v>
      </c>
      <c r="L1814">
        <f t="shared" si="201"/>
        <v>0</v>
      </c>
    </row>
    <row r="1815" spans="1:12">
      <c r="A1815">
        <f t="shared" si="202"/>
        <v>1814</v>
      </c>
      <c r="B1815" s="11" t="s">
        <v>2644</v>
      </c>
      <c r="C1815" t="str">
        <f ca="1">OFFSET(raw!$A$1,$A1815*2,0)</f>
        <v>Kandos</v>
      </c>
      <c r="D1815">
        <f t="shared" si="196"/>
        <v>1</v>
      </c>
      <c r="E1815">
        <f ca="1">IF(D1815=0,0,SUM(D$2:D1815))</f>
        <v>1168</v>
      </c>
      <c r="F1815">
        <f t="shared" si="197"/>
        <v>4</v>
      </c>
      <c r="G1815" s="5">
        <f t="shared" ca="1" si="198"/>
        <v>4</v>
      </c>
      <c r="H1815">
        <v>2848</v>
      </c>
      <c r="I1815">
        <f t="shared" si="199"/>
        <v>0</v>
      </c>
      <c r="J1815">
        <f t="shared" si="200"/>
        <v>0</v>
      </c>
      <c r="K1815">
        <f>IF(J1815=0,0,SUM(J$2:J1815))</f>
        <v>0</v>
      </c>
      <c r="L1815">
        <f t="shared" si="201"/>
        <v>0</v>
      </c>
    </row>
    <row r="1816" spans="1:12">
      <c r="A1816">
        <f t="shared" si="202"/>
        <v>1815</v>
      </c>
      <c r="B1816" s="11" t="s">
        <v>2646</v>
      </c>
      <c r="C1816" t="str">
        <f ca="1">OFFSET(raw!$A$1,$A1816*2,0)</f>
        <v>Orange</v>
      </c>
      <c r="D1816">
        <f t="shared" si="196"/>
        <v>1</v>
      </c>
      <c r="E1816">
        <f ca="1">IF(D1816=0,0,SUM(D$2:D1816))</f>
        <v>1169</v>
      </c>
      <c r="F1816">
        <f t="shared" si="197"/>
        <v>4</v>
      </c>
      <c r="G1816" s="5">
        <f t="shared" ca="1" si="198"/>
        <v>4</v>
      </c>
      <c r="H1816">
        <v>2800</v>
      </c>
      <c r="I1816">
        <f t="shared" si="199"/>
        <v>0</v>
      </c>
      <c r="J1816">
        <f t="shared" si="200"/>
        <v>0</v>
      </c>
      <c r="K1816">
        <f>IF(J1816=0,0,SUM(J$2:J1816))</f>
        <v>0</v>
      </c>
      <c r="L1816">
        <f t="shared" si="201"/>
        <v>0</v>
      </c>
    </row>
    <row r="1817" spans="1:12">
      <c r="A1817">
        <f t="shared" si="202"/>
        <v>1816</v>
      </c>
      <c r="B1817" s="11" t="s">
        <v>2275</v>
      </c>
      <c r="C1817" t="str">
        <f ca="1">OFFSET(raw!$A$1,$A1817*2,0)</f>
        <v>Nyngan</v>
      </c>
      <c r="D1817">
        <f t="shared" si="196"/>
        <v>0</v>
      </c>
      <c r="E1817">
        <f>IF(D1817=0,0,SUM(D$2:D1817))</f>
        <v>0</v>
      </c>
      <c r="F1817">
        <f t="shared" si="197"/>
        <v>4</v>
      </c>
      <c r="G1817" s="5">
        <f t="shared" si="198"/>
        <v>0</v>
      </c>
      <c r="H1817">
        <v>2825</v>
      </c>
      <c r="I1817">
        <f t="shared" si="199"/>
        <v>0</v>
      </c>
      <c r="J1817">
        <f t="shared" si="200"/>
        <v>0</v>
      </c>
      <c r="K1817">
        <f>IF(J1817=0,0,SUM(J$2:J1817))</f>
        <v>0</v>
      </c>
      <c r="L1817">
        <f t="shared" si="201"/>
        <v>0</v>
      </c>
    </row>
    <row r="1818" spans="1:12">
      <c r="A1818">
        <f t="shared" si="202"/>
        <v>1817</v>
      </c>
      <c r="B1818" s="11" t="s">
        <v>2647</v>
      </c>
      <c r="C1818" t="str">
        <f ca="1">OFFSET(raw!$A$1,$A1818*2,0)</f>
        <v>Lurnea</v>
      </c>
      <c r="D1818">
        <f t="shared" si="196"/>
        <v>1</v>
      </c>
      <c r="E1818">
        <f ca="1">IF(D1818=0,0,SUM(D$2:D1818))</f>
        <v>1170</v>
      </c>
      <c r="F1818">
        <f t="shared" si="197"/>
        <v>4</v>
      </c>
      <c r="G1818" s="5">
        <f t="shared" ca="1" si="198"/>
        <v>4</v>
      </c>
      <c r="H1818">
        <v>2170</v>
      </c>
      <c r="I1818">
        <f t="shared" si="199"/>
        <v>1</v>
      </c>
      <c r="J1818">
        <f t="shared" si="200"/>
        <v>1</v>
      </c>
      <c r="K1818">
        <f ca="1">IF(J1818=0,0,SUM(J$2:J1818))</f>
        <v>420</v>
      </c>
      <c r="L1818">
        <f t="shared" ca="1" si="201"/>
        <v>1</v>
      </c>
    </row>
    <row r="1819" spans="1:12">
      <c r="A1819">
        <f t="shared" si="202"/>
        <v>1818</v>
      </c>
      <c r="B1819" s="11" t="s">
        <v>2648</v>
      </c>
      <c r="C1819" t="str">
        <f ca="1">OFFSET(raw!$A$1,$A1819*2,0)</f>
        <v>Broken Hill</v>
      </c>
      <c r="D1819">
        <f t="shared" si="196"/>
        <v>1</v>
      </c>
      <c r="E1819">
        <f ca="1">IF(D1819=0,0,SUM(D$2:D1819))</f>
        <v>1171</v>
      </c>
      <c r="F1819">
        <f t="shared" si="197"/>
        <v>4</v>
      </c>
      <c r="G1819" s="5">
        <f t="shared" ca="1" si="198"/>
        <v>4</v>
      </c>
      <c r="H1819">
        <v>2880</v>
      </c>
      <c r="I1819">
        <f t="shared" si="199"/>
        <v>0</v>
      </c>
      <c r="J1819">
        <f t="shared" si="200"/>
        <v>0</v>
      </c>
      <c r="K1819">
        <f>IF(J1819=0,0,SUM(J$2:J1819))</f>
        <v>0</v>
      </c>
      <c r="L1819">
        <f t="shared" si="201"/>
        <v>0</v>
      </c>
    </row>
    <row r="1820" spans="1:12">
      <c r="A1820">
        <f t="shared" si="202"/>
        <v>1819</v>
      </c>
      <c r="B1820" s="11" t="s">
        <v>2649</v>
      </c>
      <c r="C1820" t="str">
        <f ca="1">OFFSET(raw!$A$1,$A1820*2,0)</f>
        <v>Dapto</v>
      </c>
      <c r="D1820">
        <f t="shared" si="196"/>
        <v>1</v>
      </c>
      <c r="E1820">
        <f ca="1">IF(D1820=0,0,SUM(D$2:D1820))</f>
        <v>1172</v>
      </c>
      <c r="F1820">
        <f t="shared" si="197"/>
        <v>4</v>
      </c>
      <c r="G1820" s="5">
        <f t="shared" ca="1" si="198"/>
        <v>4</v>
      </c>
      <c r="H1820">
        <v>2530</v>
      </c>
      <c r="I1820">
        <f t="shared" si="199"/>
        <v>0</v>
      </c>
      <c r="J1820">
        <f t="shared" si="200"/>
        <v>0</v>
      </c>
      <c r="K1820">
        <f>IF(J1820=0,0,SUM(J$2:J1820))</f>
        <v>0</v>
      </c>
      <c r="L1820">
        <f t="shared" si="201"/>
        <v>0</v>
      </c>
    </row>
    <row r="1821" spans="1:12">
      <c r="A1821">
        <f t="shared" si="202"/>
        <v>1820</v>
      </c>
      <c r="B1821" s="11" t="s">
        <v>2650</v>
      </c>
      <c r="C1821" t="str">
        <f ca="1">OFFSET(raw!$A$1,$A1821*2,0)</f>
        <v>Lavington</v>
      </c>
      <c r="D1821">
        <f t="shared" si="196"/>
        <v>1</v>
      </c>
      <c r="E1821">
        <f ca="1">IF(D1821=0,0,SUM(D$2:D1821))</f>
        <v>1173</v>
      </c>
      <c r="F1821">
        <f t="shared" si="197"/>
        <v>4</v>
      </c>
      <c r="G1821" s="5">
        <f t="shared" ca="1" si="198"/>
        <v>4</v>
      </c>
      <c r="H1821">
        <v>2641</v>
      </c>
      <c r="I1821">
        <f t="shared" si="199"/>
        <v>0</v>
      </c>
      <c r="J1821">
        <f t="shared" si="200"/>
        <v>0</v>
      </c>
      <c r="K1821">
        <f>IF(J1821=0,0,SUM(J$2:J1821))</f>
        <v>0</v>
      </c>
      <c r="L1821">
        <f t="shared" si="201"/>
        <v>0</v>
      </c>
    </row>
    <row r="1822" spans="1:12">
      <c r="A1822">
        <f t="shared" si="202"/>
        <v>1821</v>
      </c>
      <c r="B1822" s="11" t="s">
        <v>2651</v>
      </c>
      <c r="C1822" t="str">
        <f ca="1">OFFSET(raw!$A$1,$A1822*2,0)</f>
        <v>Airds</v>
      </c>
      <c r="D1822">
        <f t="shared" si="196"/>
        <v>1</v>
      </c>
      <c r="E1822">
        <f ca="1">IF(D1822=0,0,SUM(D$2:D1822))</f>
        <v>1174</v>
      </c>
      <c r="F1822">
        <f t="shared" si="197"/>
        <v>4</v>
      </c>
      <c r="G1822" s="5">
        <f t="shared" ca="1" si="198"/>
        <v>4</v>
      </c>
      <c r="H1822">
        <v>2560</v>
      </c>
      <c r="I1822">
        <f t="shared" si="199"/>
        <v>0</v>
      </c>
      <c r="J1822">
        <f t="shared" si="200"/>
        <v>0</v>
      </c>
      <c r="K1822">
        <f>IF(J1822=0,0,SUM(J$2:J1822))</f>
        <v>0</v>
      </c>
      <c r="L1822">
        <f t="shared" si="201"/>
        <v>0</v>
      </c>
    </row>
    <row r="1823" spans="1:12">
      <c r="A1823">
        <f t="shared" si="202"/>
        <v>1822</v>
      </c>
      <c r="B1823" s="11" t="s">
        <v>2653</v>
      </c>
      <c r="C1823" t="str">
        <f ca="1">OFFSET(raw!$A$1,$A1823*2,0)</f>
        <v>Windale</v>
      </c>
      <c r="D1823">
        <f t="shared" si="196"/>
        <v>1</v>
      </c>
      <c r="E1823">
        <f ca="1">IF(D1823=0,0,SUM(D$2:D1823))</f>
        <v>1175</v>
      </c>
      <c r="F1823">
        <f t="shared" si="197"/>
        <v>4</v>
      </c>
      <c r="G1823" s="5">
        <f t="shared" ca="1" si="198"/>
        <v>4</v>
      </c>
      <c r="H1823">
        <v>2306</v>
      </c>
      <c r="I1823">
        <f t="shared" si="199"/>
        <v>0</v>
      </c>
      <c r="J1823">
        <f t="shared" si="200"/>
        <v>0</v>
      </c>
      <c r="K1823">
        <f>IF(J1823=0,0,SUM(J$2:J1823))</f>
        <v>0</v>
      </c>
      <c r="L1823">
        <f t="shared" si="201"/>
        <v>0</v>
      </c>
    </row>
    <row r="1824" spans="1:12">
      <c r="A1824">
        <f t="shared" si="202"/>
        <v>1823</v>
      </c>
      <c r="B1824" s="11" t="s">
        <v>2654</v>
      </c>
      <c r="C1824" t="str">
        <f ca="1">OFFSET(raw!$A$1,$A1824*2,0)</f>
        <v>Gateshead</v>
      </c>
      <c r="D1824">
        <f t="shared" si="196"/>
        <v>1</v>
      </c>
      <c r="E1824">
        <f ca="1">IF(D1824=0,0,SUM(D$2:D1824))</f>
        <v>1176</v>
      </c>
      <c r="F1824">
        <f t="shared" si="197"/>
        <v>4</v>
      </c>
      <c r="G1824" s="5">
        <f t="shared" ca="1" si="198"/>
        <v>4</v>
      </c>
      <c r="H1824">
        <v>2290</v>
      </c>
      <c r="I1824">
        <f t="shared" si="199"/>
        <v>0</v>
      </c>
      <c r="J1824">
        <f t="shared" si="200"/>
        <v>0</v>
      </c>
      <c r="K1824">
        <f>IF(J1824=0,0,SUM(J$2:J1824))</f>
        <v>0</v>
      </c>
      <c r="L1824">
        <f t="shared" si="201"/>
        <v>0</v>
      </c>
    </row>
    <row r="1825" spans="1:12">
      <c r="A1825">
        <f t="shared" si="202"/>
        <v>1824</v>
      </c>
      <c r="B1825" s="11" t="s">
        <v>2655</v>
      </c>
      <c r="C1825" t="str">
        <f ca="1">OFFSET(raw!$A$1,$A1825*2,0)</f>
        <v>Woodberry</v>
      </c>
      <c r="D1825">
        <f t="shared" si="196"/>
        <v>1</v>
      </c>
      <c r="E1825">
        <f ca="1">IF(D1825=0,0,SUM(D$2:D1825))</f>
        <v>1177</v>
      </c>
      <c r="F1825">
        <f t="shared" si="197"/>
        <v>4</v>
      </c>
      <c r="G1825" s="5">
        <f t="shared" ca="1" si="198"/>
        <v>4</v>
      </c>
      <c r="H1825">
        <v>2322</v>
      </c>
      <c r="I1825">
        <f t="shared" si="199"/>
        <v>0</v>
      </c>
      <c r="J1825">
        <f t="shared" si="200"/>
        <v>0</v>
      </c>
      <c r="K1825">
        <f>IF(J1825=0,0,SUM(J$2:J1825))</f>
        <v>0</v>
      </c>
      <c r="L1825">
        <f t="shared" si="201"/>
        <v>0</v>
      </c>
    </row>
    <row r="1826" spans="1:12">
      <c r="A1826">
        <f t="shared" si="202"/>
        <v>1825</v>
      </c>
      <c r="B1826" s="11" t="s">
        <v>2657</v>
      </c>
      <c r="C1826" t="str">
        <f ca="1">OFFSET(raw!$A$1,$A1826*2,0)</f>
        <v>Raymond Terrace</v>
      </c>
      <c r="D1826">
        <f t="shared" si="196"/>
        <v>1</v>
      </c>
      <c r="E1826">
        <f ca="1">IF(D1826=0,0,SUM(D$2:D1826))</f>
        <v>1178</v>
      </c>
      <c r="F1826">
        <f t="shared" si="197"/>
        <v>4</v>
      </c>
      <c r="G1826" s="5">
        <f t="shared" ca="1" si="198"/>
        <v>4</v>
      </c>
      <c r="H1826">
        <v>2324</v>
      </c>
      <c r="I1826">
        <f t="shared" si="199"/>
        <v>0</v>
      </c>
      <c r="J1826">
        <f t="shared" si="200"/>
        <v>0</v>
      </c>
      <c r="K1826">
        <f>IF(J1826=0,0,SUM(J$2:J1826))</f>
        <v>0</v>
      </c>
      <c r="L1826">
        <f t="shared" si="201"/>
        <v>0</v>
      </c>
    </row>
    <row r="1827" spans="1:12">
      <c r="A1827">
        <f t="shared" si="202"/>
        <v>1826</v>
      </c>
      <c r="B1827" s="11" t="s">
        <v>2658</v>
      </c>
      <c r="C1827" t="str">
        <f ca="1">OFFSET(raw!$A$1,$A1827*2,0)</f>
        <v>Coffs Harbour</v>
      </c>
      <c r="D1827">
        <f t="shared" si="196"/>
        <v>1</v>
      </c>
      <c r="E1827">
        <f ca="1">IF(D1827=0,0,SUM(D$2:D1827))</f>
        <v>1179</v>
      </c>
      <c r="F1827">
        <f t="shared" si="197"/>
        <v>4</v>
      </c>
      <c r="G1827" s="5">
        <f t="shared" ca="1" si="198"/>
        <v>4</v>
      </c>
      <c r="H1827">
        <v>2450</v>
      </c>
      <c r="I1827">
        <f t="shared" si="199"/>
        <v>0</v>
      </c>
      <c r="J1827">
        <f t="shared" si="200"/>
        <v>0</v>
      </c>
      <c r="K1827">
        <f>IF(J1827=0,0,SUM(J$2:J1827))</f>
        <v>0</v>
      </c>
      <c r="L1827">
        <f t="shared" si="201"/>
        <v>0</v>
      </c>
    </row>
    <row r="1828" spans="1:12">
      <c r="A1828">
        <f t="shared" si="202"/>
        <v>1827</v>
      </c>
      <c r="B1828" s="11" t="s">
        <v>2659</v>
      </c>
      <c r="C1828" t="str">
        <f ca="1">OFFSET(raw!$A$1,$A1828*2,0)</f>
        <v>Rossmore</v>
      </c>
      <c r="D1828">
        <f t="shared" si="196"/>
        <v>1</v>
      </c>
      <c r="E1828">
        <f ca="1">IF(D1828=0,0,SUM(D$2:D1828))</f>
        <v>1180</v>
      </c>
      <c r="F1828">
        <f t="shared" si="197"/>
        <v>4</v>
      </c>
      <c r="G1828" s="5">
        <f t="shared" ca="1" si="198"/>
        <v>4</v>
      </c>
      <c r="H1828">
        <v>2557</v>
      </c>
      <c r="I1828">
        <f t="shared" si="199"/>
        <v>0</v>
      </c>
      <c r="J1828">
        <f t="shared" si="200"/>
        <v>0</v>
      </c>
      <c r="K1828">
        <f>IF(J1828=0,0,SUM(J$2:J1828))</f>
        <v>0</v>
      </c>
      <c r="L1828">
        <f t="shared" si="201"/>
        <v>0</v>
      </c>
    </row>
    <row r="1829" spans="1:12">
      <c r="A1829">
        <f t="shared" si="202"/>
        <v>1828</v>
      </c>
      <c r="B1829" s="11" t="s">
        <v>2660</v>
      </c>
      <c r="C1829" t="str">
        <f ca="1">OFFSET(raw!$A$1,$A1829*2,0)</f>
        <v>Sawtell</v>
      </c>
      <c r="D1829">
        <f t="shared" si="196"/>
        <v>1</v>
      </c>
      <c r="E1829">
        <f ca="1">IF(D1829=0,0,SUM(D$2:D1829))</f>
        <v>1181</v>
      </c>
      <c r="F1829">
        <f t="shared" si="197"/>
        <v>4</v>
      </c>
      <c r="G1829" s="5">
        <f t="shared" ca="1" si="198"/>
        <v>3</v>
      </c>
      <c r="H1829">
        <v>2452</v>
      </c>
      <c r="I1829">
        <f t="shared" si="199"/>
        <v>0</v>
      </c>
      <c r="J1829">
        <f t="shared" si="200"/>
        <v>0</v>
      </c>
      <c r="K1829">
        <f>IF(J1829=0,0,SUM(J$2:J1829))</f>
        <v>0</v>
      </c>
      <c r="L1829">
        <f t="shared" si="201"/>
        <v>0</v>
      </c>
    </row>
    <row r="1830" spans="1:12">
      <c r="A1830">
        <f t="shared" si="202"/>
        <v>1829</v>
      </c>
      <c r="B1830" s="11" t="s">
        <v>2661</v>
      </c>
      <c r="C1830" t="str">
        <f ca="1">OFFSET(raw!$A$1,$A1830*2,0)</f>
        <v>Gulargambone</v>
      </c>
      <c r="D1830">
        <f t="shared" si="196"/>
        <v>0</v>
      </c>
      <c r="E1830">
        <f>IF(D1830=0,0,SUM(D$2:D1830))</f>
        <v>0</v>
      </c>
      <c r="F1830">
        <f t="shared" si="197"/>
        <v>4</v>
      </c>
      <c r="G1830" s="5">
        <f t="shared" si="198"/>
        <v>0</v>
      </c>
      <c r="H1830">
        <v>2828</v>
      </c>
      <c r="I1830">
        <f t="shared" si="199"/>
        <v>0</v>
      </c>
      <c r="J1830">
        <f t="shared" si="200"/>
        <v>0</v>
      </c>
      <c r="K1830">
        <f>IF(J1830=0,0,SUM(J$2:J1830))</f>
        <v>0</v>
      </c>
      <c r="L1830">
        <f t="shared" si="201"/>
        <v>0</v>
      </c>
    </row>
    <row r="1831" spans="1:12">
      <c r="A1831">
        <f t="shared" si="202"/>
        <v>1830</v>
      </c>
      <c r="B1831" s="11" t="s">
        <v>2663</v>
      </c>
      <c r="C1831" t="str">
        <f ca="1">OFFSET(raw!$A$1,$A1831*2,0)</f>
        <v>Narromine</v>
      </c>
      <c r="D1831">
        <f t="shared" si="196"/>
        <v>1</v>
      </c>
      <c r="E1831">
        <f ca="1">IF(D1831=0,0,SUM(D$2:D1831))</f>
        <v>1182</v>
      </c>
      <c r="F1831">
        <f t="shared" si="197"/>
        <v>3</v>
      </c>
      <c r="G1831" s="5">
        <f t="shared" ca="1" si="198"/>
        <v>3</v>
      </c>
      <c r="H1831">
        <v>2821</v>
      </c>
      <c r="I1831">
        <f t="shared" si="199"/>
        <v>0</v>
      </c>
      <c r="J1831">
        <f t="shared" si="200"/>
        <v>0</v>
      </c>
      <c r="K1831">
        <f>IF(J1831=0,0,SUM(J$2:J1831))</f>
        <v>0</v>
      </c>
      <c r="L1831">
        <f t="shared" si="201"/>
        <v>0</v>
      </c>
    </row>
    <row r="1832" spans="1:12">
      <c r="A1832">
        <f t="shared" si="202"/>
        <v>1831</v>
      </c>
      <c r="B1832" s="11" t="s">
        <v>2664</v>
      </c>
      <c r="C1832" t="str">
        <f ca="1">OFFSET(raw!$A$1,$A1832*2,0)</f>
        <v>Dubbo</v>
      </c>
      <c r="D1832">
        <f t="shared" si="196"/>
        <v>1</v>
      </c>
      <c r="E1832">
        <f ca="1">IF(D1832=0,0,SUM(D$2:D1832))</f>
        <v>1183</v>
      </c>
      <c r="F1832">
        <f t="shared" si="197"/>
        <v>3</v>
      </c>
      <c r="G1832" s="5">
        <f t="shared" ca="1" si="198"/>
        <v>3</v>
      </c>
      <c r="H1832">
        <v>2830</v>
      </c>
      <c r="I1832">
        <f t="shared" si="199"/>
        <v>0</v>
      </c>
      <c r="J1832">
        <f t="shared" si="200"/>
        <v>0</v>
      </c>
      <c r="K1832">
        <f>IF(J1832=0,0,SUM(J$2:J1832))</f>
        <v>0</v>
      </c>
      <c r="L1832">
        <f t="shared" si="201"/>
        <v>0</v>
      </c>
    </row>
    <row r="1833" spans="1:12">
      <c r="A1833">
        <f t="shared" si="202"/>
        <v>1832</v>
      </c>
      <c r="B1833" s="11" t="s">
        <v>2665</v>
      </c>
      <c r="C1833" t="str">
        <f ca="1">OFFSET(raw!$A$1,$A1833*2,0)</f>
        <v>Tamworth</v>
      </c>
      <c r="D1833">
        <f t="shared" si="196"/>
        <v>1</v>
      </c>
      <c r="E1833">
        <f ca="1">IF(D1833=0,0,SUM(D$2:D1833))</f>
        <v>1184</v>
      </c>
      <c r="F1833">
        <f t="shared" si="197"/>
        <v>3</v>
      </c>
      <c r="G1833" s="5">
        <f t="shared" ca="1" si="198"/>
        <v>3</v>
      </c>
      <c r="H1833">
        <v>2340</v>
      </c>
      <c r="I1833">
        <f t="shared" si="199"/>
        <v>0</v>
      </c>
      <c r="J1833">
        <f t="shared" si="200"/>
        <v>0</v>
      </c>
      <c r="K1833">
        <f>IF(J1833=0,0,SUM(J$2:J1833))</f>
        <v>0</v>
      </c>
      <c r="L1833">
        <f t="shared" si="201"/>
        <v>0</v>
      </c>
    </row>
    <row r="1834" spans="1:12">
      <c r="A1834">
        <f t="shared" si="202"/>
        <v>1833</v>
      </c>
      <c r="B1834" s="11" t="s">
        <v>2666</v>
      </c>
      <c r="C1834" t="str">
        <f ca="1">OFFSET(raw!$A$1,$A1834*2,0)</f>
        <v>Goulburn</v>
      </c>
      <c r="D1834">
        <f t="shared" si="196"/>
        <v>1</v>
      </c>
      <c r="E1834">
        <f ca="1">IF(D1834=0,0,SUM(D$2:D1834))</f>
        <v>1185</v>
      </c>
      <c r="F1834">
        <f t="shared" si="197"/>
        <v>3</v>
      </c>
      <c r="G1834" s="5">
        <f t="shared" ca="1" si="198"/>
        <v>3</v>
      </c>
      <c r="H1834">
        <v>2580</v>
      </c>
      <c r="I1834">
        <f t="shared" si="199"/>
        <v>0</v>
      </c>
      <c r="J1834">
        <f t="shared" si="200"/>
        <v>0</v>
      </c>
      <c r="K1834">
        <f>IF(J1834=0,0,SUM(J$2:J1834))</f>
        <v>0</v>
      </c>
      <c r="L1834">
        <f t="shared" si="201"/>
        <v>0</v>
      </c>
    </row>
    <row r="1835" spans="1:12">
      <c r="A1835">
        <f t="shared" si="202"/>
        <v>1834</v>
      </c>
      <c r="B1835" s="11" t="s">
        <v>2667</v>
      </c>
      <c r="C1835" t="str">
        <f ca="1">OFFSET(raw!$A$1,$A1835*2,0)</f>
        <v>Moonbi</v>
      </c>
      <c r="D1835">
        <f t="shared" si="196"/>
        <v>1</v>
      </c>
      <c r="E1835">
        <f ca="1">IF(D1835=0,0,SUM(D$2:D1835))</f>
        <v>1186</v>
      </c>
      <c r="F1835">
        <f t="shared" si="197"/>
        <v>3</v>
      </c>
      <c r="G1835" s="5">
        <f t="shared" ca="1" si="198"/>
        <v>3</v>
      </c>
      <c r="H1835">
        <v>2353</v>
      </c>
      <c r="I1835">
        <f t="shared" si="199"/>
        <v>0</v>
      </c>
      <c r="J1835">
        <f t="shared" si="200"/>
        <v>0</v>
      </c>
      <c r="K1835">
        <f>IF(J1835=0,0,SUM(J$2:J1835))</f>
        <v>0</v>
      </c>
      <c r="L1835">
        <f t="shared" si="201"/>
        <v>0</v>
      </c>
    </row>
    <row r="1836" spans="1:12">
      <c r="A1836">
        <f t="shared" si="202"/>
        <v>1835</v>
      </c>
      <c r="B1836" s="11" t="s">
        <v>2669</v>
      </c>
      <c r="C1836" t="str">
        <f ca="1">OFFSET(raw!$A$1,$A1836*2,0)</f>
        <v>Peak Hill</v>
      </c>
      <c r="D1836">
        <f t="shared" si="196"/>
        <v>0</v>
      </c>
      <c r="E1836">
        <f>IF(D1836=0,0,SUM(D$2:D1836))</f>
        <v>0</v>
      </c>
      <c r="F1836">
        <f t="shared" si="197"/>
        <v>3</v>
      </c>
      <c r="G1836" s="5">
        <f t="shared" si="198"/>
        <v>0</v>
      </c>
      <c r="H1836">
        <v>2869</v>
      </c>
      <c r="I1836">
        <f t="shared" si="199"/>
        <v>0</v>
      </c>
      <c r="J1836">
        <f t="shared" si="200"/>
        <v>0</v>
      </c>
      <c r="K1836">
        <f>IF(J1836=0,0,SUM(J$2:J1836))</f>
        <v>0</v>
      </c>
      <c r="L1836">
        <f t="shared" si="201"/>
        <v>0</v>
      </c>
    </row>
    <row r="1837" spans="1:12">
      <c r="A1837">
        <f t="shared" si="202"/>
        <v>1836</v>
      </c>
      <c r="B1837" s="11" t="s">
        <v>2671</v>
      </c>
      <c r="C1837" t="str">
        <f ca="1">OFFSET(raw!$A$1,$A1837*2,0)</f>
        <v>Metford</v>
      </c>
      <c r="D1837">
        <f t="shared" si="196"/>
        <v>1</v>
      </c>
      <c r="E1837">
        <f ca="1">IF(D1837=0,0,SUM(D$2:D1837))</f>
        <v>1187</v>
      </c>
      <c r="F1837">
        <f t="shared" si="197"/>
        <v>3</v>
      </c>
      <c r="G1837" s="5">
        <f t="shared" ca="1" si="198"/>
        <v>3</v>
      </c>
      <c r="H1837">
        <v>2323</v>
      </c>
      <c r="I1837">
        <f t="shared" si="199"/>
        <v>0</v>
      </c>
      <c r="J1837">
        <f t="shared" si="200"/>
        <v>0</v>
      </c>
      <c r="K1837">
        <f>IF(J1837=0,0,SUM(J$2:J1837))</f>
        <v>0</v>
      </c>
      <c r="L1837">
        <f t="shared" si="201"/>
        <v>0</v>
      </c>
    </row>
    <row r="1838" spans="1:12">
      <c r="A1838">
        <f t="shared" si="202"/>
        <v>1837</v>
      </c>
      <c r="B1838" s="11" t="s">
        <v>2672</v>
      </c>
      <c r="C1838" t="str">
        <f ca="1">OFFSET(raw!$A$1,$A1838*2,0)</f>
        <v>Bidwill</v>
      </c>
      <c r="D1838">
        <f t="shared" si="196"/>
        <v>1</v>
      </c>
      <c r="E1838">
        <f ca="1">IF(D1838=0,0,SUM(D$2:D1838))</f>
        <v>1188</v>
      </c>
      <c r="F1838">
        <f t="shared" si="197"/>
        <v>3</v>
      </c>
      <c r="G1838" s="5">
        <f t="shared" ca="1" si="198"/>
        <v>3</v>
      </c>
      <c r="H1838">
        <v>2770</v>
      </c>
      <c r="I1838">
        <f t="shared" si="199"/>
        <v>0</v>
      </c>
      <c r="J1838">
        <f t="shared" si="200"/>
        <v>0</v>
      </c>
      <c r="K1838">
        <f>IF(J1838=0,0,SUM(J$2:J1838))</f>
        <v>0</v>
      </c>
      <c r="L1838">
        <f t="shared" si="201"/>
        <v>0</v>
      </c>
    </row>
    <row r="1839" spans="1:12">
      <c r="A1839">
        <f t="shared" si="202"/>
        <v>1838</v>
      </c>
      <c r="B1839" s="11" t="s">
        <v>2674</v>
      </c>
      <c r="C1839" t="str">
        <f ca="1">OFFSET(raw!$A$1,$A1839*2,0)</f>
        <v>Bourke</v>
      </c>
      <c r="D1839">
        <f t="shared" si="196"/>
        <v>1</v>
      </c>
      <c r="E1839">
        <f ca="1">IF(D1839=0,0,SUM(D$2:D1839))</f>
        <v>1189</v>
      </c>
      <c r="F1839">
        <f t="shared" si="197"/>
        <v>3</v>
      </c>
      <c r="G1839" s="5">
        <f t="shared" ca="1" si="198"/>
        <v>3</v>
      </c>
      <c r="H1839">
        <v>2840</v>
      </c>
      <c r="I1839">
        <f t="shared" si="199"/>
        <v>0</v>
      </c>
      <c r="J1839">
        <f t="shared" si="200"/>
        <v>0</v>
      </c>
      <c r="K1839">
        <f>IF(J1839=0,0,SUM(J$2:J1839))</f>
        <v>0</v>
      </c>
      <c r="L1839">
        <f t="shared" si="201"/>
        <v>0</v>
      </c>
    </row>
    <row r="1840" spans="1:12">
      <c r="A1840">
        <f t="shared" si="202"/>
        <v>1839</v>
      </c>
      <c r="B1840" s="11" t="s">
        <v>2675</v>
      </c>
      <c r="C1840" t="str">
        <f ca="1">OFFSET(raw!$A$1,$A1840*2,0)</f>
        <v>Gunnedah</v>
      </c>
      <c r="D1840">
        <f t="shared" si="196"/>
        <v>1</v>
      </c>
      <c r="E1840">
        <f ca="1">IF(D1840=0,0,SUM(D$2:D1840))</f>
        <v>1190</v>
      </c>
      <c r="F1840">
        <f t="shared" si="197"/>
        <v>3</v>
      </c>
      <c r="G1840" s="5">
        <f t="shared" ca="1" si="198"/>
        <v>3</v>
      </c>
      <c r="H1840">
        <v>2380</v>
      </c>
      <c r="I1840">
        <f t="shared" si="199"/>
        <v>0</v>
      </c>
      <c r="J1840">
        <f t="shared" si="200"/>
        <v>0</v>
      </c>
      <c r="K1840">
        <f>IF(J1840=0,0,SUM(J$2:J1840))</f>
        <v>0</v>
      </c>
      <c r="L1840">
        <f t="shared" si="201"/>
        <v>0</v>
      </c>
    </row>
    <row r="1841" spans="1:12">
      <c r="A1841">
        <f t="shared" si="202"/>
        <v>1840</v>
      </c>
      <c r="B1841" s="11" t="s">
        <v>2676</v>
      </c>
      <c r="C1841" t="str">
        <f ca="1">OFFSET(raw!$A$1,$A1841*2,0)</f>
        <v>Cobar</v>
      </c>
      <c r="D1841">
        <f t="shared" si="196"/>
        <v>1</v>
      </c>
      <c r="E1841">
        <f ca="1">IF(D1841=0,0,SUM(D$2:D1841))</f>
        <v>1191</v>
      </c>
      <c r="F1841">
        <f t="shared" si="197"/>
        <v>3</v>
      </c>
      <c r="G1841" s="5">
        <f t="shared" ca="1" si="198"/>
        <v>3</v>
      </c>
      <c r="H1841">
        <v>2835</v>
      </c>
      <c r="I1841">
        <f t="shared" si="199"/>
        <v>0</v>
      </c>
      <c r="J1841">
        <f t="shared" si="200"/>
        <v>0</v>
      </c>
      <c r="K1841">
        <f>IF(J1841=0,0,SUM(J$2:J1841))</f>
        <v>0</v>
      </c>
      <c r="L1841">
        <f t="shared" si="201"/>
        <v>0</v>
      </c>
    </row>
    <row r="1842" spans="1:12">
      <c r="A1842">
        <f t="shared" si="202"/>
        <v>1841</v>
      </c>
      <c r="B1842" s="11" t="s">
        <v>2678</v>
      </c>
      <c r="C1842" t="str">
        <f ca="1">OFFSET(raw!$A$1,$A1842*2,0)</f>
        <v>Broke</v>
      </c>
      <c r="D1842">
        <f t="shared" si="196"/>
        <v>1</v>
      </c>
      <c r="E1842">
        <f ca="1">IF(D1842=0,0,SUM(D$2:D1842))</f>
        <v>1192</v>
      </c>
      <c r="F1842">
        <f t="shared" si="197"/>
        <v>3</v>
      </c>
      <c r="G1842" s="5">
        <f t="shared" ca="1" si="198"/>
        <v>3</v>
      </c>
      <c r="H1842">
        <v>2330</v>
      </c>
      <c r="I1842">
        <f t="shared" si="199"/>
        <v>0</v>
      </c>
      <c r="J1842">
        <f t="shared" si="200"/>
        <v>0</v>
      </c>
      <c r="K1842">
        <f>IF(J1842=0,0,SUM(J$2:J1842))</f>
        <v>0</v>
      </c>
      <c r="L1842">
        <f t="shared" si="201"/>
        <v>0</v>
      </c>
    </row>
    <row r="1843" spans="1:12">
      <c r="A1843">
        <f t="shared" si="202"/>
        <v>1842</v>
      </c>
      <c r="B1843" s="11" t="s">
        <v>2680</v>
      </c>
      <c r="C1843" t="str">
        <f ca="1">OFFSET(raw!$A$1,$A1843*2,0)</f>
        <v>Woodenbong</v>
      </c>
      <c r="D1843">
        <f t="shared" si="196"/>
        <v>0</v>
      </c>
      <c r="E1843">
        <f>IF(D1843=0,0,SUM(D$2:D1843))</f>
        <v>0</v>
      </c>
      <c r="F1843">
        <f t="shared" si="197"/>
        <v>3</v>
      </c>
      <c r="G1843" s="5">
        <f t="shared" si="198"/>
        <v>0</v>
      </c>
      <c r="H1843">
        <v>2476</v>
      </c>
      <c r="I1843">
        <f t="shared" si="199"/>
        <v>0</v>
      </c>
      <c r="J1843">
        <f t="shared" si="200"/>
        <v>0</v>
      </c>
      <c r="K1843">
        <f>IF(J1843=0,0,SUM(J$2:J1843))</f>
        <v>0</v>
      </c>
      <c r="L1843">
        <f t="shared" si="201"/>
        <v>0</v>
      </c>
    </row>
    <row r="1844" spans="1:12">
      <c r="A1844">
        <f t="shared" si="202"/>
        <v>1843</v>
      </c>
      <c r="B1844" s="11" t="s">
        <v>2682</v>
      </c>
      <c r="C1844" t="str">
        <f ca="1">OFFSET(raw!$A$1,$A1844*2,0)</f>
        <v>Lalor Park</v>
      </c>
      <c r="D1844">
        <f t="shared" si="196"/>
        <v>1</v>
      </c>
      <c r="E1844">
        <f ca="1">IF(D1844=0,0,SUM(D$2:D1844))</f>
        <v>1193</v>
      </c>
      <c r="F1844">
        <f t="shared" si="197"/>
        <v>3</v>
      </c>
      <c r="G1844" s="5">
        <f t="shared" ca="1" si="198"/>
        <v>2</v>
      </c>
      <c r="H1844">
        <v>2147</v>
      </c>
      <c r="I1844">
        <f t="shared" si="199"/>
        <v>1</v>
      </c>
      <c r="J1844">
        <f t="shared" si="200"/>
        <v>1</v>
      </c>
      <c r="K1844">
        <f ca="1">IF(J1844=0,0,SUM(J$2:J1844))</f>
        <v>421</v>
      </c>
      <c r="L1844">
        <f t="shared" ca="1" si="201"/>
        <v>0</v>
      </c>
    </row>
    <row r="1845" spans="1:12">
      <c r="A1845">
        <f t="shared" si="202"/>
        <v>1844</v>
      </c>
      <c r="B1845" s="11" t="s">
        <v>2683</v>
      </c>
      <c r="C1845" t="str">
        <f ca="1">OFFSET(raw!$A$1,$A1845*2,0)</f>
        <v>Ashford</v>
      </c>
      <c r="D1845">
        <f t="shared" si="196"/>
        <v>0</v>
      </c>
      <c r="E1845">
        <f>IF(D1845=0,0,SUM(D$2:D1845))</f>
        <v>0</v>
      </c>
      <c r="F1845">
        <f t="shared" si="197"/>
        <v>3</v>
      </c>
      <c r="G1845" s="5">
        <f t="shared" si="198"/>
        <v>0</v>
      </c>
      <c r="H1845">
        <v>2361</v>
      </c>
      <c r="I1845">
        <f t="shared" si="199"/>
        <v>0</v>
      </c>
      <c r="J1845">
        <f t="shared" si="200"/>
        <v>0</v>
      </c>
      <c r="K1845">
        <f>IF(J1845=0,0,SUM(J$2:J1845))</f>
        <v>0</v>
      </c>
      <c r="L1845">
        <f t="shared" si="201"/>
        <v>0</v>
      </c>
    </row>
    <row r="1846" spans="1:12">
      <c r="A1846">
        <f t="shared" si="202"/>
        <v>1845</v>
      </c>
      <c r="B1846" s="11" t="s">
        <v>2685</v>
      </c>
      <c r="C1846" t="str">
        <f ca="1">OFFSET(raw!$A$1,$A1846*2,0)</f>
        <v>Tabulam</v>
      </c>
      <c r="D1846">
        <f t="shared" si="196"/>
        <v>1</v>
      </c>
      <c r="E1846">
        <f ca="1">IF(D1846=0,0,SUM(D$2:D1846))</f>
        <v>1194</v>
      </c>
      <c r="F1846">
        <f t="shared" si="197"/>
        <v>3</v>
      </c>
      <c r="G1846" s="5">
        <f t="shared" ca="1" si="198"/>
        <v>2</v>
      </c>
      <c r="H1846">
        <v>2469</v>
      </c>
      <c r="I1846">
        <f t="shared" si="199"/>
        <v>0</v>
      </c>
      <c r="J1846">
        <f t="shared" si="200"/>
        <v>0</v>
      </c>
      <c r="K1846">
        <f>IF(J1846=0,0,SUM(J$2:J1846))</f>
        <v>0</v>
      </c>
      <c r="L1846">
        <f t="shared" si="201"/>
        <v>0</v>
      </c>
    </row>
    <row r="1847" spans="1:12">
      <c r="A1847">
        <f t="shared" si="202"/>
        <v>1846</v>
      </c>
      <c r="B1847" s="11" t="s">
        <v>2687</v>
      </c>
      <c r="C1847" t="str">
        <f ca="1">OFFSET(raw!$A$1,$A1847*2,0)</f>
        <v>Miller</v>
      </c>
      <c r="D1847">
        <f t="shared" si="196"/>
        <v>1</v>
      </c>
      <c r="E1847">
        <f ca="1">IF(D1847=0,0,SUM(D$2:D1847))</f>
        <v>1195</v>
      </c>
      <c r="F1847">
        <f t="shared" si="197"/>
        <v>3</v>
      </c>
      <c r="G1847" s="5">
        <f t="shared" ca="1" si="198"/>
        <v>2</v>
      </c>
      <c r="H1847">
        <v>2168</v>
      </c>
      <c r="I1847">
        <f t="shared" si="199"/>
        <v>1</v>
      </c>
      <c r="J1847">
        <f t="shared" si="200"/>
        <v>1</v>
      </c>
      <c r="K1847">
        <f ca="1">IF(J1847=0,0,SUM(J$2:J1847))</f>
        <v>422</v>
      </c>
      <c r="L1847">
        <f t="shared" ca="1" si="201"/>
        <v>0</v>
      </c>
    </row>
    <row r="1848" spans="1:12">
      <c r="A1848">
        <f t="shared" si="202"/>
        <v>1847</v>
      </c>
      <c r="B1848" s="11" t="s">
        <v>2688</v>
      </c>
      <c r="C1848" t="str">
        <f ca="1">OFFSET(raw!$A$1,$A1848*2,0)</f>
        <v>Armidale</v>
      </c>
      <c r="D1848">
        <f t="shared" si="196"/>
        <v>1</v>
      </c>
      <c r="E1848">
        <f ca="1">IF(D1848=0,0,SUM(D$2:D1848))</f>
        <v>1196</v>
      </c>
      <c r="F1848">
        <f t="shared" si="197"/>
        <v>3</v>
      </c>
      <c r="G1848" s="5">
        <f t="shared" ca="1" si="198"/>
        <v>2</v>
      </c>
      <c r="H1848">
        <v>2350</v>
      </c>
      <c r="I1848">
        <f t="shared" si="199"/>
        <v>0</v>
      </c>
      <c r="J1848">
        <f t="shared" si="200"/>
        <v>0</v>
      </c>
      <c r="K1848">
        <f>IF(J1848=0,0,SUM(J$2:J1848))</f>
        <v>0</v>
      </c>
      <c r="L1848">
        <f t="shared" si="201"/>
        <v>0</v>
      </c>
    </row>
    <row r="1849" spans="1:12">
      <c r="A1849">
        <f t="shared" si="202"/>
        <v>1848</v>
      </c>
      <c r="B1849" s="11" t="s">
        <v>2689</v>
      </c>
      <c r="C1849" t="str">
        <f ca="1">OFFSET(raw!$A$1,$A1849*2,0)</f>
        <v>Collarenebri</v>
      </c>
      <c r="D1849">
        <f t="shared" si="196"/>
        <v>0</v>
      </c>
      <c r="E1849">
        <f>IF(D1849=0,0,SUM(D$2:D1849))</f>
        <v>0</v>
      </c>
      <c r="F1849">
        <f t="shared" si="197"/>
        <v>3</v>
      </c>
      <c r="G1849" s="5">
        <f t="shared" si="198"/>
        <v>0</v>
      </c>
      <c r="H1849">
        <v>2833</v>
      </c>
      <c r="I1849">
        <f t="shared" si="199"/>
        <v>0</v>
      </c>
      <c r="J1849">
        <f t="shared" si="200"/>
        <v>0</v>
      </c>
      <c r="K1849">
        <f>IF(J1849=0,0,SUM(J$2:J1849))</f>
        <v>0</v>
      </c>
      <c r="L1849">
        <f t="shared" si="201"/>
        <v>0</v>
      </c>
    </row>
    <row r="1850" spans="1:12">
      <c r="A1850">
        <f t="shared" si="202"/>
        <v>1849</v>
      </c>
      <c r="B1850" s="11" t="s">
        <v>2691</v>
      </c>
      <c r="C1850" t="str">
        <f ca="1">OFFSET(raw!$A$1,$A1850*2,0)</f>
        <v>North Albury</v>
      </c>
      <c r="D1850">
        <f t="shared" si="196"/>
        <v>1</v>
      </c>
      <c r="E1850">
        <f ca="1">IF(D1850=0,0,SUM(D$2:D1850))</f>
        <v>1197</v>
      </c>
      <c r="F1850">
        <f t="shared" si="197"/>
        <v>2</v>
      </c>
      <c r="G1850" s="5">
        <f t="shared" ca="1" si="198"/>
        <v>2</v>
      </c>
      <c r="H1850">
        <v>2640</v>
      </c>
      <c r="I1850">
        <f t="shared" si="199"/>
        <v>0</v>
      </c>
      <c r="J1850">
        <f t="shared" si="200"/>
        <v>0</v>
      </c>
      <c r="K1850">
        <f>IF(J1850=0,0,SUM(J$2:J1850))</f>
        <v>0</v>
      </c>
      <c r="L1850">
        <f t="shared" si="201"/>
        <v>0</v>
      </c>
    </row>
    <row r="1851" spans="1:12">
      <c r="A1851">
        <f t="shared" si="202"/>
        <v>1850</v>
      </c>
      <c r="B1851" s="11" t="s">
        <v>2692</v>
      </c>
      <c r="C1851" t="str">
        <f ca="1">OFFSET(raw!$A$1,$A1851*2,0)</f>
        <v>Krambach</v>
      </c>
      <c r="D1851">
        <f t="shared" si="196"/>
        <v>1</v>
      </c>
      <c r="E1851">
        <f ca="1">IF(D1851=0,0,SUM(D$2:D1851))</f>
        <v>1198</v>
      </c>
      <c r="F1851">
        <f t="shared" si="197"/>
        <v>2</v>
      </c>
      <c r="G1851" s="5">
        <f t="shared" ca="1" si="198"/>
        <v>2</v>
      </c>
      <c r="H1851">
        <v>2429</v>
      </c>
      <c r="I1851">
        <f t="shared" si="199"/>
        <v>0</v>
      </c>
      <c r="J1851">
        <f t="shared" si="200"/>
        <v>0</v>
      </c>
      <c r="K1851">
        <f>IF(J1851=0,0,SUM(J$2:J1851))</f>
        <v>0</v>
      </c>
      <c r="L1851">
        <f t="shared" si="201"/>
        <v>0</v>
      </c>
    </row>
    <row r="1852" spans="1:12">
      <c r="A1852">
        <f t="shared" si="202"/>
        <v>1851</v>
      </c>
      <c r="B1852" s="11" t="s">
        <v>2694</v>
      </c>
      <c r="C1852" t="str">
        <f ca="1">OFFSET(raw!$A$1,$A1852*2,0)</f>
        <v>Warilla</v>
      </c>
      <c r="D1852">
        <f t="shared" si="196"/>
        <v>1</v>
      </c>
      <c r="E1852">
        <f ca="1">IF(D1852=0,0,SUM(D$2:D1852))</f>
        <v>1199</v>
      </c>
      <c r="F1852">
        <f t="shared" si="197"/>
        <v>2</v>
      </c>
      <c r="G1852" s="5">
        <f t="shared" ca="1" si="198"/>
        <v>2</v>
      </c>
      <c r="H1852">
        <v>2528</v>
      </c>
      <c r="I1852">
        <f t="shared" si="199"/>
        <v>0</v>
      </c>
      <c r="J1852">
        <f t="shared" si="200"/>
        <v>0</v>
      </c>
      <c r="K1852">
        <f>IF(J1852=0,0,SUM(J$2:J1852))</f>
        <v>0</v>
      </c>
      <c r="L1852">
        <f t="shared" si="201"/>
        <v>0</v>
      </c>
    </row>
    <row r="1853" spans="1:12">
      <c r="A1853">
        <f t="shared" si="202"/>
        <v>1852</v>
      </c>
      <c r="B1853" s="11" t="s">
        <v>2695</v>
      </c>
      <c r="C1853" t="str">
        <f ca="1">OFFSET(raw!$A$1,$A1853*2,0)</f>
        <v>Tingha</v>
      </c>
      <c r="D1853">
        <f t="shared" si="196"/>
        <v>1</v>
      </c>
      <c r="E1853">
        <f ca="1">IF(D1853=0,0,SUM(D$2:D1853))</f>
        <v>1200</v>
      </c>
      <c r="F1853">
        <f t="shared" si="197"/>
        <v>2</v>
      </c>
      <c r="G1853" s="5">
        <f t="shared" ca="1" si="198"/>
        <v>2</v>
      </c>
      <c r="H1853">
        <v>2369</v>
      </c>
      <c r="I1853">
        <f t="shared" si="199"/>
        <v>0</v>
      </c>
      <c r="J1853">
        <f t="shared" si="200"/>
        <v>0</v>
      </c>
      <c r="K1853">
        <f>IF(J1853=0,0,SUM(J$2:J1853))</f>
        <v>0</v>
      </c>
      <c r="L1853">
        <f t="shared" si="201"/>
        <v>0</v>
      </c>
    </row>
    <row r="1854" spans="1:12">
      <c r="A1854">
        <f t="shared" si="202"/>
        <v>1853</v>
      </c>
      <c r="B1854" s="11" t="s">
        <v>2697</v>
      </c>
      <c r="C1854" t="str">
        <f ca="1">OFFSET(raw!$A$1,$A1854*2,0)</f>
        <v>Albury</v>
      </c>
      <c r="D1854">
        <f t="shared" si="196"/>
        <v>0</v>
      </c>
      <c r="E1854">
        <f>IF(D1854=0,0,SUM(D$2:D1854))</f>
        <v>0</v>
      </c>
      <c r="F1854">
        <f t="shared" si="197"/>
        <v>2</v>
      </c>
      <c r="G1854" s="5">
        <f t="shared" si="198"/>
        <v>0</v>
      </c>
      <c r="H1854">
        <v>2640</v>
      </c>
      <c r="I1854">
        <f t="shared" si="199"/>
        <v>0</v>
      </c>
      <c r="J1854">
        <f t="shared" si="200"/>
        <v>0</v>
      </c>
      <c r="K1854">
        <f>IF(J1854=0,0,SUM(J$2:J1854))</f>
        <v>0</v>
      </c>
      <c r="L1854">
        <f t="shared" si="201"/>
        <v>0</v>
      </c>
    </row>
    <row r="1855" spans="1:12">
      <c r="A1855">
        <f t="shared" si="202"/>
        <v>1854</v>
      </c>
      <c r="B1855" s="11" t="s">
        <v>2698</v>
      </c>
      <c r="C1855" t="str">
        <f ca="1">OFFSET(raw!$A$1,$A1855*2,0)</f>
        <v>West Kempsey</v>
      </c>
      <c r="D1855">
        <f t="shared" si="196"/>
        <v>1</v>
      </c>
      <c r="E1855">
        <f ca="1">IF(D1855=0,0,SUM(D$2:D1855))</f>
        <v>1201</v>
      </c>
      <c r="F1855">
        <f t="shared" si="197"/>
        <v>2</v>
      </c>
      <c r="G1855" s="5">
        <f t="shared" ca="1" si="198"/>
        <v>2</v>
      </c>
      <c r="H1855">
        <v>2440</v>
      </c>
      <c r="I1855">
        <f t="shared" si="199"/>
        <v>0</v>
      </c>
      <c r="J1855">
        <f t="shared" si="200"/>
        <v>0</v>
      </c>
      <c r="K1855">
        <f>IF(J1855=0,0,SUM(J$2:J1855))</f>
        <v>0</v>
      </c>
      <c r="L1855">
        <f t="shared" si="201"/>
        <v>0</v>
      </c>
    </row>
    <row r="1856" spans="1:12">
      <c r="A1856">
        <f t="shared" si="202"/>
        <v>1855</v>
      </c>
      <c r="B1856" s="11" t="s">
        <v>2699</v>
      </c>
      <c r="C1856" t="str">
        <f ca="1">OFFSET(raw!$A$1,$A1856*2,0)</f>
        <v>Walgett</v>
      </c>
      <c r="D1856">
        <f t="shared" si="196"/>
        <v>0</v>
      </c>
      <c r="E1856">
        <f>IF(D1856=0,0,SUM(D$2:D1856))</f>
        <v>0</v>
      </c>
      <c r="F1856">
        <f t="shared" si="197"/>
        <v>2</v>
      </c>
      <c r="G1856" s="5">
        <f t="shared" si="198"/>
        <v>0</v>
      </c>
      <c r="H1856">
        <v>2832</v>
      </c>
      <c r="I1856">
        <f t="shared" si="199"/>
        <v>0</v>
      </c>
      <c r="J1856">
        <f t="shared" si="200"/>
        <v>0</v>
      </c>
      <c r="K1856">
        <f>IF(J1856=0,0,SUM(J$2:J1856))</f>
        <v>0</v>
      </c>
      <c r="L1856">
        <f t="shared" si="201"/>
        <v>0</v>
      </c>
    </row>
    <row r="1857" spans="1:12">
      <c r="A1857">
        <f t="shared" si="202"/>
        <v>1856</v>
      </c>
      <c r="B1857" s="11" t="s">
        <v>2700</v>
      </c>
      <c r="C1857" t="str">
        <f ca="1">OFFSET(raw!$A$1,$A1857*2,0)</f>
        <v>Bonalbo</v>
      </c>
      <c r="D1857">
        <f t="shared" si="196"/>
        <v>0</v>
      </c>
      <c r="E1857">
        <f>IF(D1857=0,0,SUM(D$2:D1857))</f>
        <v>0</v>
      </c>
      <c r="F1857">
        <f t="shared" si="197"/>
        <v>2</v>
      </c>
      <c r="G1857" s="5">
        <f t="shared" si="198"/>
        <v>0</v>
      </c>
      <c r="H1857">
        <v>2469</v>
      </c>
      <c r="I1857">
        <f t="shared" si="199"/>
        <v>0</v>
      </c>
      <c r="J1857">
        <f t="shared" si="200"/>
        <v>0</v>
      </c>
      <c r="K1857">
        <f>IF(J1857=0,0,SUM(J$2:J1857))</f>
        <v>0</v>
      </c>
      <c r="L1857">
        <f t="shared" si="201"/>
        <v>0</v>
      </c>
    </row>
    <row r="1858" spans="1:12">
      <c r="A1858">
        <f t="shared" si="202"/>
        <v>1857</v>
      </c>
      <c r="B1858" s="11" t="s">
        <v>2702</v>
      </c>
      <c r="C1858" t="str">
        <f ca="1">OFFSET(raw!$A$1,$A1858*2,0)</f>
        <v>Casino</v>
      </c>
      <c r="D1858">
        <f t="shared" si="196"/>
        <v>1</v>
      </c>
      <c r="E1858">
        <f ca="1">IF(D1858=0,0,SUM(D$2:D1858))</f>
        <v>1202</v>
      </c>
      <c r="F1858">
        <f t="shared" si="197"/>
        <v>2</v>
      </c>
      <c r="G1858" s="5">
        <f t="shared" ca="1" si="198"/>
        <v>2</v>
      </c>
      <c r="H1858">
        <v>2470</v>
      </c>
      <c r="I1858">
        <f t="shared" si="199"/>
        <v>0</v>
      </c>
      <c r="J1858">
        <f t="shared" si="200"/>
        <v>0</v>
      </c>
      <c r="K1858">
        <f>IF(J1858=0,0,SUM(J$2:J1858))</f>
        <v>0</v>
      </c>
      <c r="L1858">
        <f t="shared" si="201"/>
        <v>0</v>
      </c>
    </row>
    <row r="1859" spans="1:12">
      <c r="A1859">
        <f t="shared" si="202"/>
        <v>1858</v>
      </c>
      <c r="B1859" s="11" t="s">
        <v>2703</v>
      </c>
      <c r="C1859" t="str">
        <f ca="1">OFFSET(raw!$A$1,$A1859*2,0)</f>
        <v>Armidale</v>
      </c>
      <c r="D1859">
        <f t="shared" ref="D1859:D1897" si="203">IF(ISNUMBER(FIND("Public",B1859)),1,0)</f>
        <v>1</v>
      </c>
      <c r="E1859">
        <f ca="1">IF(D1859=0,0,SUM(D$2:D1859))</f>
        <v>1203</v>
      </c>
      <c r="F1859">
        <f t="shared" ref="F1859:F1897" si="204">100-ROUND(A1859/MAX(A:A)*100, 0)</f>
        <v>2</v>
      </c>
      <c r="G1859" s="5">
        <f t="shared" ref="G1859:G1897" ca="1" si="205">IF(E1859=0,0,ROUND(1-E1859/MAX(E$2:E$1897),2))*100</f>
        <v>2</v>
      </c>
      <c r="H1859">
        <v>2350</v>
      </c>
      <c r="I1859">
        <f t="shared" ref="I1859:I1897" si="206">IFERROR(IF(H1859&lt;2250,1,0),0)</f>
        <v>0</v>
      </c>
      <c r="J1859">
        <f t="shared" ref="J1859:J1897" si="207">I1859*D1859</f>
        <v>0</v>
      </c>
      <c r="K1859">
        <f>IF(J1859=0,0,SUM(J$2:J1859))</f>
        <v>0</v>
      </c>
      <c r="L1859">
        <f t="shared" ref="L1859:L1897" si="208">IF(K1859=0,0,ROUND(1-K1859/MAX(K$2:K$1897),2))*100</f>
        <v>0</v>
      </c>
    </row>
    <row r="1860" spans="1:12">
      <c r="A1860">
        <f t="shared" ref="A1860:A1897" si="209">A1859+1</f>
        <v>1859</v>
      </c>
      <c r="B1860" s="11" t="s">
        <v>2704</v>
      </c>
      <c r="C1860" t="str">
        <f ca="1">OFFSET(raw!$A$1,$A1860*2,0)</f>
        <v>Taree</v>
      </c>
      <c r="D1860">
        <f t="shared" si="203"/>
        <v>1</v>
      </c>
      <c r="E1860">
        <f ca="1">IF(D1860=0,0,SUM(D$2:D1860))</f>
        <v>1204</v>
      </c>
      <c r="F1860">
        <f t="shared" si="204"/>
        <v>2</v>
      </c>
      <c r="G1860" s="5">
        <f t="shared" ca="1" si="205"/>
        <v>2</v>
      </c>
      <c r="H1860">
        <v>2430</v>
      </c>
      <c r="I1860">
        <f t="shared" si="206"/>
        <v>0</v>
      </c>
      <c r="J1860">
        <f t="shared" si="207"/>
        <v>0</v>
      </c>
      <c r="K1860">
        <f>IF(J1860=0,0,SUM(J$2:J1860))</f>
        <v>0</v>
      </c>
      <c r="L1860">
        <f t="shared" si="208"/>
        <v>0</v>
      </c>
    </row>
    <row r="1861" spans="1:12">
      <c r="A1861">
        <f t="shared" si="209"/>
        <v>1860</v>
      </c>
      <c r="B1861" s="11" t="s">
        <v>2705</v>
      </c>
      <c r="C1861" t="str">
        <f ca="1">OFFSET(raw!$A$1,$A1861*2,0)</f>
        <v>Kempsey</v>
      </c>
      <c r="D1861">
        <f t="shared" si="203"/>
        <v>1</v>
      </c>
      <c r="E1861">
        <f ca="1">IF(D1861=0,0,SUM(D$2:D1861))</f>
        <v>1205</v>
      </c>
      <c r="F1861">
        <f t="shared" si="204"/>
        <v>2</v>
      </c>
      <c r="G1861" s="5">
        <f t="shared" ca="1" si="205"/>
        <v>1</v>
      </c>
      <c r="H1861">
        <v>2440</v>
      </c>
      <c r="I1861">
        <f t="shared" si="206"/>
        <v>0</v>
      </c>
      <c r="J1861">
        <f t="shared" si="207"/>
        <v>0</v>
      </c>
      <c r="K1861">
        <f>IF(J1861=0,0,SUM(J$2:J1861))</f>
        <v>0</v>
      </c>
      <c r="L1861">
        <f t="shared" si="208"/>
        <v>0</v>
      </c>
    </row>
    <row r="1862" spans="1:12">
      <c r="A1862">
        <f t="shared" si="209"/>
        <v>1861</v>
      </c>
      <c r="B1862" s="11" t="s">
        <v>2706</v>
      </c>
      <c r="C1862" t="str">
        <f ca="1">OFFSET(raw!$A$1,$A1862*2,0)</f>
        <v>Brewarrina</v>
      </c>
      <c r="D1862">
        <f t="shared" si="203"/>
        <v>0</v>
      </c>
      <c r="E1862">
        <f>IF(D1862=0,0,SUM(D$2:D1862))</f>
        <v>0</v>
      </c>
      <c r="F1862">
        <f t="shared" si="204"/>
        <v>2</v>
      </c>
      <c r="G1862" s="5">
        <f t="shared" si="205"/>
        <v>0</v>
      </c>
      <c r="H1862">
        <v>2839</v>
      </c>
      <c r="I1862">
        <f t="shared" si="206"/>
        <v>0</v>
      </c>
      <c r="J1862">
        <f t="shared" si="207"/>
        <v>0</v>
      </c>
      <c r="K1862">
        <f>IF(J1862=0,0,SUM(J$2:J1862))</f>
        <v>0</v>
      </c>
      <c r="L1862">
        <f t="shared" si="208"/>
        <v>0</v>
      </c>
    </row>
    <row r="1863" spans="1:12">
      <c r="A1863">
        <f t="shared" si="209"/>
        <v>1862</v>
      </c>
      <c r="B1863" s="11" t="s">
        <v>2708</v>
      </c>
      <c r="C1863" t="str">
        <f ca="1">OFFSET(raw!$A$1,$A1863*2,0)</f>
        <v>Moree</v>
      </c>
      <c r="D1863">
        <f t="shared" si="203"/>
        <v>1</v>
      </c>
      <c r="E1863">
        <f ca="1">IF(D1863=0,0,SUM(D$2:D1863))</f>
        <v>1206</v>
      </c>
      <c r="F1863">
        <f t="shared" si="204"/>
        <v>2</v>
      </c>
      <c r="G1863" s="5">
        <f t="shared" ca="1" si="205"/>
        <v>1</v>
      </c>
      <c r="H1863">
        <v>2400</v>
      </c>
      <c r="I1863">
        <f t="shared" si="206"/>
        <v>0</v>
      </c>
      <c r="J1863">
        <f t="shared" si="207"/>
        <v>0</v>
      </c>
      <c r="K1863">
        <f>IF(J1863=0,0,SUM(J$2:J1863))</f>
        <v>0</v>
      </c>
      <c r="L1863">
        <f t="shared" si="208"/>
        <v>0</v>
      </c>
    </row>
    <row r="1864" spans="1:12">
      <c r="A1864">
        <f t="shared" si="209"/>
        <v>1863</v>
      </c>
      <c r="B1864" s="11" t="s">
        <v>2709</v>
      </c>
      <c r="C1864" t="str">
        <f ca="1">OFFSET(raw!$A$1,$A1864*2,0)</f>
        <v>Dareton</v>
      </c>
      <c r="D1864">
        <f t="shared" si="203"/>
        <v>1</v>
      </c>
      <c r="E1864">
        <f ca="1">IF(D1864=0,0,SUM(D$2:D1864))</f>
        <v>1207</v>
      </c>
      <c r="F1864">
        <f t="shared" si="204"/>
        <v>2</v>
      </c>
      <c r="G1864" s="5">
        <f t="shared" ca="1" si="205"/>
        <v>1</v>
      </c>
      <c r="H1864">
        <v>2717</v>
      </c>
      <c r="I1864">
        <f t="shared" si="206"/>
        <v>0</v>
      </c>
      <c r="J1864">
        <f t="shared" si="207"/>
        <v>0</v>
      </c>
      <c r="K1864">
        <f>IF(J1864=0,0,SUM(J$2:J1864))</f>
        <v>0</v>
      </c>
      <c r="L1864">
        <f t="shared" si="208"/>
        <v>0</v>
      </c>
    </row>
    <row r="1865" spans="1:12">
      <c r="A1865">
        <f t="shared" si="209"/>
        <v>1864</v>
      </c>
      <c r="B1865" s="11" t="s">
        <v>2711</v>
      </c>
      <c r="C1865" t="str">
        <f ca="1">OFFSET(raw!$A$1,$A1865*2,0)</f>
        <v>Taree</v>
      </c>
      <c r="D1865">
        <f t="shared" si="203"/>
        <v>1</v>
      </c>
      <c r="E1865">
        <f ca="1">IF(D1865=0,0,SUM(D$2:D1865))</f>
        <v>1208</v>
      </c>
      <c r="F1865">
        <f t="shared" si="204"/>
        <v>2</v>
      </c>
      <c r="G1865" s="5">
        <f t="shared" ca="1" si="205"/>
        <v>1</v>
      </c>
      <c r="H1865">
        <v>2430</v>
      </c>
      <c r="I1865">
        <f t="shared" si="206"/>
        <v>0</v>
      </c>
      <c r="J1865">
        <f t="shared" si="207"/>
        <v>0</v>
      </c>
      <c r="K1865">
        <f>IF(J1865=0,0,SUM(J$2:J1865))</f>
        <v>0</v>
      </c>
      <c r="L1865">
        <f t="shared" si="208"/>
        <v>0</v>
      </c>
    </row>
    <row r="1866" spans="1:12">
      <c r="A1866">
        <f t="shared" si="209"/>
        <v>1865</v>
      </c>
      <c r="B1866" s="11" t="s">
        <v>2712</v>
      </c>
      <c r="C1866" t="str">
        <f ca="1">OFFSET(raw!$A$1,$A1866*2,0)</f>
        <v>Bowraville</v>
      </c>
      <c r="D1866">
        <f t="shared" si="203"/>
        <v>0</v>
      </c>
      <c r="E1866">
        <f>IF(D1866=0,0,SUM(D$2:D1866))</f>
        <v>0</v>
      </c>
      <c r="F1866">
        <f t="shared" si="204"/>
        <v>2</v>
      </c>
      <c r="G1866" s="5">
        <f t="shared" si="205"/>
        <v>0</v>
      </c>
      <c r="H1866">
        <v>2449</v>
      </c>
      <c r="I1866">
        <f t="shared" si="206"/>
        <v>0</v>
      </c>
      <c r="J1866">
        <f t="shared" si="207"/>
        <v>0</v>
      </c>
      <c r="K1866">
        <f>IF(J1866=0,0,SUM(J$2:J1866))</f>
        <v>0</v>
      </c>
      <c r="L1866">
        <f t="shared" si="208"/>
        <v>0</v>
      </c>
    </row>
    <row r="1867" spans="1:12">
      <c r="A1867">
        <f t="shared" si="209"/>
        <v>1866</v>
      </c>
      <c r="B1867" s="11" t="s">
        <v>2714</v>
      </c>
      <c r="C1867" t="str">
        <f ca="1">OFFSET(raw!$A$1,$A1867*2,0)</f>
        <v>Wentworth</v>
      </c>
      <c r="D1867">
        <f t="shared" si="203"/>
        <v>1</v>
      </c>
      <c r="E1867">
        <f ca="1">IF(D1867=0,0,SUM(D$2:D1867))</f>
        <v>1209</v>
      </c>
      <c r="F1867">
        <f t="shared" si="204"/>
        <v>2</v>
      </c>
      <c r="G1867" s="5">
        <f t="shared" ca="1" si="205"/>
        <v>1</v>
      </c>
      <c r="H1867">
        <v>2648</v>
      </c>
      <c r="I1867">
        <f t="shared" si="206"/>
        <v>0</v>
      </c>
      <c r="J1867">
        <f t="shared" si="207"/>
        <v>0</v>
      </c>
      <c r="K1867">
        <f>IF(J1867=0,0,SUM(J$2:J1867))</f>
        <v>0</v>
      </c>
      <c r="L1867">
        <f t="shared" si="208"/>
        <v>0</v>
      </c>
    </row>
    <row r="1868" spans="1:12">
      <c r="A1868">
        <f t="shared" si="209"/>
        <v>1867</v>
      </c>
      <c r="B1868" s="11" t="s">
        <v>2716</v>
      </c>
      <c r="C1868" t="str">
        <f ca="1">OFFSET(raw!$A$1,$A1868*2,0)</f>
        <v>Horsley Park</v>
      </c>
      <c r="D1868">
        <f t="shared" si="203"/>
        <v>1</v>
      </c>
      <c r="E1868">
        <f ca="1">IF(D1868=0,0,SUM(D$2:D1868))</f>
        <v>1210</v>
      </c>
      <c r="F1868">
        <f t="shared" si="204"/>
        <v>2</v>
      </c>
      <c r="G1868" s="5">
        <f t="shared" ca="1" si="205"/>
        <v>1</v>
      </c>
      <c r="H1868">
        <v>2175</v>
      </c>
      <c r="I1868">
        <f t="shared" si="206"/>
        <v>1</v>
      </c>
      <c r="J1868">
        <f t="shared" si="207"/>
        <v>1</v>
      </c>
      <c r="K1868">
        <f ca="1">IF(J1868=0,0,SUM(J$2:J1868))</f>
        <v>423</v>
      </c>
      <c r="L1868">
        <f t="shared" ca="1" si="208"/>
        <v>0</v>
      </c>
    </row>
    <row r="1869" spans="1:12">
      <c r="A1869">
        <f t="shared" si="209"/>
        <v>1868</v>
      </c>
      <c r="B1869" s="11" t="s">
        <v>2717</v>
      </c>
      <c r="C1869" t="str">
        <f ca="1">OFFSET(raw!$A$1,$A1869*2,0)</f>
        <v>Wee Waa</v>
      </c>
      <c r="D1869">
        <f t="shared" si="203"/>
        <v>1</v>
      </c>
      <c r="E1869">
        <f ca="1">IF(D1869=0,0,SUM(D$2:D1869))</f>
        <v>1211</v>
      </c>
      <c r="F1869">
        <f t="shared" si="204"/>
        <v>1</v>
      </c>
      <c r="G1869" s="5">
        <f t="shared" ca="1" si="205"/>
        <v>1</v>
      </c>
      <c r="H1869">
        <v>2388</v>
      </c>
      <c r="I1869">
        <f t="shared" si="206"/>
        <v>0</v>
      </c>
      <c r="J1869">
        <f t="shared" si="207"/>
        <v>0</v>
      </c>
      <c r="K1869">
        <f>IF(J1869=0,0,SUM(J$2:J1869))</f>
        <v>0</v>
      </c>
      <c r="L1869">
        <f t="shared" si="208"/>
        <v>0</v>
      </c>
    </row>
    <row r="1870" spans="1:12">
      <c r="A1870">
        <f t="shared" si="209"/>
        <v>1869</v>
      </c>
      <c r="B1870" s="11" t="s">
        <v>2718</v>
      </c>
      <c r="C1870" t="str">
        <f ca="1">OFFSET(raw!$A$1,$A1870*2,0)</f>
        <v>Bunnaloo</v>
      </c>
      <c r="D1870">
        <f t="shared" si="203"/>
        <v>1</v>
      </c>
      <c r="E1870">
        <f ca="1">IF(D1870=0,0,SUM(D$2:D1870))</f>
        <v>1212</v>
      </c>
      <c r="F1870">
        <f t="shared" si="204"/>
        <v>1</v>
      </c>
      <c r="G1870" s="5">
        <f t="shared" ca="1" si="205"/>
        <v>1</v>
      </c>
      <c r="H1870">
        <v>2731</v>
      </c>
      <c r="I1870">
        <f t="shared" si="206"/>
        <v>0</v>
      </c>
      <c r="J1870">
        <f t="shared" si="207"/>
        <v>0</v>
      </c>
      <c r="K1870">
        <f>IF(J1870=0,0,SUM(J$2:J1870))</f>
        <v>0</v>
      </c>
      <c r="L1870">
        <f t="shared" si="208"/>
        <v>0</v>
      </c>
    </row>
    <row r="1871" spans="1:12">
      <c r="A1871">
        <f t="shared" si="209"/>
        <v>1870</v>
      </c>
      <c r="B1871" s="11" t="s">
        <v>2721</v>
      </c>
      <c r="C1871" t="str">
        <f ca="1">OFFSET(raw!$A$1,$A1871*2,0)</f>
        <v>Condell Park</v>
      </c>
      <c r="D1871">
        <f t="shared" si="203"/>
        <v>0</v>
      </c>
      <c r="E1871">
        <f>IF(D1871=0,0,SUM(D$2:D1871))</f>
        <v>0</v>
      </c>
      <c r="F1871">
        <f t="shared" si="204"/>
        <v>1</v>
      </c>
      <c r="G1871" s="5">
        <f t="shared" si="205"/>
        <v>0</v>
      </c>
      <c r="H1871">
        <v>2200</v>
      </c>
      <c r="I1871">
        <f t="shared" si="206"/>
        <v>1</v>
      </c>
      <c r="J1871">
        <f t="shared" si="207"/>
        <v>0</v>
      </c>
      <c r="K1871">
        <f>IF(J1871=0,0,SUM(J$2:J1871))</f>
        <v>0</v>
      </c>
      <c r="L1871">
        <f t="shared" si="208"/>
        <v>0</v>
      </c>
    </row>
    <row r="1872" spans="1:12">
      <c r="A1872">
        <f t="shared" si="209"/>
        <v>1871</v>
      </c>
      <c r="B1872" s="11" t="s">
        <v>2722</v>
      </c>
      <c r="C1872" t="str">
        <f ca="1">OFFSET(raw!$A$1,$A1872*2,0)</f>
        <v>Campbelltown</v>
      </c>
      <c r="D1872">
        <f t="shared" si="203"/>
        <v>0</v>
      </c>
      <c r="E1872">
        <f>IF(D1872=0,0,SUM(D$2:D1872))</f>
        <v>0</v>
      </c>
      <c r="F1872">
        <f t="shared" si="204"/>
        <v>1</v>
      </c>
      <c r="G1872" s="5">
        <f t="shared" si="205"/>
        <v>0</v>
      </c>
      <c r="H1872">
        <v>2560</v>
      </c>
      <c r="I1872">
        <f t="shared" si="206"/>
        <v>0</v>
      </c>
      <c r="J1872">
        <f t="shared" si="207"/>
        <v>0</v>
      </c>
      <c r="K1872">
        <f>IF(J1872=0,0,SUM(J$2:J1872))</f>
        <v>0</v>
      </c>
      <c r="L1872">
        <f t="shared" si="208"/>
        <v>0</v>
      </c>
    </row>
    <row r="1873" spans="1:12">
      <c r="A1873">
        <f t="shared" si="209"/>
        <v>1872</v>
      </c>
      <c r="B1873" s="11" t="s">
        <v>358</v>
      </c>
      <c r="C1873" t="str">
        <f ca="1">OFFSET(raw!$A$1,$A1873*2,0)</f>
        <v>Moss Vale</v>
      </c>
      <c r="D1873">
        <f t="shared" si="203"/>
        <v>0</v>
      </c>
      <c r="E1873">
        <f>IF(D1873=0,0,SUM(D$2:D1873))</f>
        <v>0</v>
      </c>
      <c r="F1873">
        <f t="shared" si="204"/>
        <v>1</v>
      </c>
      <c r="G1873" s="5">
        <f t="shared" si="205"/>
        <v>0</v>
      </c>
      <c r="H1873">
        <v>2577</v>
      </c>
      <c r="I1873">
        <f t="shared" si="206"/>
        <v>0</v>
      </c>
      <c r="J1873">
        <f t="shared" si="207"/>
        <v>0</v>
      </c>
      <c r="K1873">
        <f>IF(J1873=0,0,SUM(J$2:J1873))</f>
        <v>0</v>
      </c>
      <c r="L1873">
        <f t="shared" si="208"/>
        <v>0</v>
      </c>
    </row>
    <row r="1874" spans="1:12">
      <c r="A1874">
        <f t="shared" si="209"/>
        <v>1873</v>
      </c>
      <c r="B1874" s="11" t="s">
        <v>611</v>
      </c>
      <c r="C1874" t="str">
        <f ca="1">OFFSET(raw!$A$1,$A1874*2,0)</f>
        <v>Quirindi</v>
      </c>
      <c r="D1874">
        <f t="shared" si="203"/>
        <v>0</v>
      </c>
      <c r="E1874">
        <f>IF(D1874=0,0,SUM(D$2:D1874))</f>
        <v>0</v>
      </c>
      <c r="F1874">
        <f t="shared" si="204"/>
        <v>1</v>
      </c>
      <c r="G1874" s="5">
        <f t="shared" si="205"/>
        <v>0</v>
      </c>
      <c r="H1874">
        <v>2343</v>
      </c>
      <c r="I1874">
        <f t="shared" si="206"/>
        <v>0</v>
      </c>
      <c r="J1874">
        <f t="shared" si="207"/>
        <v>0</v>
      </c>
      <c r="K1874">
        <f>IF(J1874=0,0,SUM(J$2:J1874))</f>
        <v>0</v>
      </c>
      <c r="L1874">
        <f t="shared" si="208"/>
        <v>0</v>
      </c>
    </row>
    <row r="1875" spans="1:12">
      <c r="A1875">
        <f t="shared" si="209"/>
        <v>1874</v>
      </c>
      <c r="B1875" s="11" t="s">
        <v>2723</v>
      </c>
      <c r="C1875" t="str">
        <f ca="1">OFFSET(raw!$A$1,$A1875*2,0)</f>
        <v>Ganmain</v>
      </c>
      <c r="D1875">
        <f t="shared" si="203"/>
        <v>0</v>
      </c>
      <c r="E1875">
        <f>IF(D1875=0,0,SUM(D$2:D1875))</f>
        <v>0</v>
      </c>
      <c r="F1875">
        <f t="shared" si="204"/>
        <v>1</v>
      </c>
      <c r="G1875" s="5">
        <f t="shared" si="205"/>
        <v>0</v>
      </c>
      <c r="H1875">
        <v>2702</v>
      </c>
      <c r="I1875">
        <f t="shared" si="206"/>
        <v>0</v>
      </c>
      <c r="J1875">
        <f t="shared" si="207"/>
        <v>0</v>
      </c>
      <c r="K1875">
        <f>IF(J1875=0,0,SUM(J$2:J1875))</f>
        <v>0</v>
      </c>
      <c r="L1875">
        <f t="shared" si="208"/>
        <v>0</v>
      </c>
    </row>
    <row r="1876" spans="1:12">
      <c r="A1876">
        <f t="shared" si="209"/>
        <v>1875</v>
      </c>
      <c r="B1876" s="11" t="s">
        <v>2725</v>
      </c>
      <c r="C1876" t="str">
        <f ca="1">OFFSET(raw!$A$1,$A1876*2,0)</f>
        <v>Lewisham</v>
      </c>
      <c r="D1876">
        <f t="shared" si="203"/>
        <v>0</v>
      </c>
      <c r="E1876">
        <f>IF(D1876=0,0,SUM(D$2:D1876))</f>
        <v>0</v>
      </c>
      <c r="F1876">
        <f t="shared" si="204"/>
        <v>1</v>
      </c>
      <c r="G1876" s="5">
        <f t="shared" si="205"/>
        <v>0</v>
      </c>
      <c r="H1876">
        <v>2049</v>
      </c>
      <c r="I1876">
        <f t="shared" si="206"/>
        <v>1</v>
      </c>
      <c r="J1876">
        <f t="shared" si="207"/>
        <v>0</v>
      </c>
      <c r="K1876">
        <f>IF(J1876=0,0,SUM(J$2:J1876))</f>
        <v>0</v>
      </c>
      <c r="L1876">
        <f t="shared" si="208"/>
        <v>0</v>
      </c>
    </row>
    <row r="1877" spans="1:12">
      <c r="A1877">
        <f t="shared" si="209"/>
        <v>1876</v>
      </c>
      <c r="B1877" s="11" t="s">
        <v>2726</v>
      </c>
      <c r="C1877" t="str">
        <f ca="1">OFFSET(raw!$A$1,$A1877*2,0)</f>
        <v>Eungella</v>
      </c>
      <c r="D1877">
        <f t="shared" si="203"/>
        <v>0</v>
      </c>
      <c r="E1877">
        <f>IF(D1877=0,0,SUM(D$2:D1877))</f>
        <v>0</v>
      </c>
      <c r="F1877">
        <f t="shared" si="204"/>
        <v>1</v>
      </c>
      <c r="G1877" s="5">
        <f t="shared" si="205"/>
        <v>0</v>
      </c>
      <c r="H1877">
        <v>2484</v>
      </c>
      <c r="I1877">
        <f t="shared" si="206"/>
        <v>0</v>
      </c>
      <c r="J1877">
        <f t="shared" si="207"/>
        <v>0</v>
      </c>
      <c r="K1877">
        <f>IF(J1877=0,0,SUM(J$2:J1877))</f>
        <v>0</v>
      </c>
      <c r="L1877">
        <f t="shared" si="208"/>
        <v>0</v>
      </c>
    </row>
    <row r="1878" spans="1:12">
      <c r="A1878">
        <f t="shared" si="209"/>
        <v>1877</v>
      </c>
      <c r="B1878" s="11" t="s">
        <v>2728</v>
      </c>
      <c r="C1878" t="str">
        <f ca="1">OFFSET(raw!$A$1,$A1878*2,0)</f>
        <v>Stanhope Gardens</v>
      </c>
      <c r="D1878">
        <f t="shared" si="203"/>
        <v>0</v>
      </c>
      <c r="E1878">
        <f>IF(D1878=0,0,SUM(D$2:D1878))</f>
        <v>0</v>
      </c>
      <c r="F1878">
        <f t="shared" si="204"/>
        <v>1</v>
      </c>
      <c r="G1878" s="5">
        <f t="shared" si="205"/>
        <v>0</v>
      </c>
      <c r="H1878">
        <v>2768</v>
      </c>
      <c r="I1878">
        <f t="shared" si="206"/>
        <v>0</v>
      </c>
      <c r="J1878">
        <f t="shared" si="207"/>
        <v>0</v>
      </c>
      <c r="K1878">
        <f>IF(J1878=0,0,SUM(J$2:J1878))</f>
        <v>0</v>
      </c>
      <c r="L1878">
        <f t="shared" si="208"/>
        <v>0</v>
      </c>
    </row>
    <row r="1879" spans="1:12">
      <c r="A1879">
        <f t="shared" si="209"/>
        <v>1878</v>
      </c>
      <c r="B1879" s="11" t="s">
        <v>2730</v>
      </c>
      <c r="C1879" t="str">
        <f ca="1">OFFSET(raw!$A$1,$A1879*2,0)</f>
        <v>Chatsworth</v>
      </c>
      <c r="D1879">
        <f t="shared" si="203"/>
        <v>1</v>
      </c>
      <c r="E1879">
        <f ca="1">IF(D1879=0,0,SUM(D$2:D1879))</f>
        <v>1213</v>
      </c>
      <c r="F1879">
        <f t="shared" si="204"/>
        <v>1</v>
      </c>
      <c r="G1879" s="5">
        <f t="shared" ca="1" si="205"/>
        <v>1</v>
      </c>
      <c r="H1879">
        <v>2469</v>
      </c>
      <c r="I1879">
        <f t="shared" si="206"/>
        <v>0</v>
      </c>
      <c r="J1879">
        <f t="shared" si="207"/>
        <v>0</v>
      </c>
      <c r="K1879">
        <f>IF(J1879=0,0,SUM(J$2:J1879))</f>
        <v>0</v>
      </c>
      <c r="L1879">
        <f t="shared" si="208"/>
        <v>0</v>
      </c>
    </row>
    <row r="1880" spans="1:12">
      <c r="A1880">
        <f t="shared" si="209"/>
        <v>1879</v>
      </c>
      <c r="B1880" s="11" t="s">
        <v>2732</v>
      </c>
      <c r="C1880" t="str">
        <f ca="1">OFFSET(raw!$A$1,$A1880*2,0)</f>
        <v>Marsden Park</v>
      </c>
      <c r="D1880">
        <f t="shared" si="203"/>
        <v>0</v>
      </c>
      <c r="E1880">
        <f>IF(D1880=0,0,SUM(D$2:D1880))</f>
        <v>0</v>
      </c>
      <c r="F1880">
        <f t="shared" si="204"/>
        <v>1</v>
      </c>
      <c r="G1880" s="5">
        <f t="shared" si="205"/>
        <v>0</v>
      </c>
      <c r="H1880">
        <v>2765</v>
      </c>
      <c r="I1880">
        <f t="shared" si="206"/>
        <v>0</v>
      </c>
      <c r="J1880">
        <f t="shared" si="207"/>
        <v>0</v>
      </c>
      <c r="K1880">
        <f>IF(J1880=0,0,SUM(J$2:J1880))</f>
        <v>0</v>
      </c>
      <c r="L1880">
        <f t="shared" si="208"/>
        <v>0</v>
      </c>
    </row>
    <row r="1881" spans="1:12">
      <c r="A1881">
        <f t="shared" si="209"/>
        <v>1880</v>
      </c>
      <c r="B1881" s="11" t="s">
        <v>2734</v>
      </c>
      <c r="C1881" t="str">
        <f ca="1">OFFSET(raw!$A$1,$A1881*2,0)</f>
        <v>Jiggi</v>
      </c>
      <c r="D1881">
        <f t="shared" si="203"/>
        <v>1</v>
      </c>
      <c r="E1881">
        <f ca="1">IF(D1881=0,0,SUM(D$2:D1881))</f>
        <v>1214</v>
      </c>
      <c r="F1881">
        <f t="shared" si="204"/>
        <v>1</v>
      </c>
      <c r="G1881" s="5">
        <f t="shared" ca="1" si="205"/>
        <v>1</v>
      </c>
      <c r="H1881">
        <v>2480</v>
      </c>
      <c r="I1881">
        <f t="shared" si="206"/>
        <v>0</v>
      </c>
      <c r="J1881">
        <f t="shared" si="207"/>
        <v>0</v>
      </c>
      <c r="K1881">
        <f>IF(J1881=0,0,SUM(J$2:J1881))</f>
        <v>0</v>
      </c>
      <c r="L1881">
        <f t="shared" si="208"/>
        <v>0</v>
      </c>
    </row>
    <row r="1882" spans="1:12">
      <c r="A1882">
        <f t="shared" si="209"/>
        <v>1881</v>
      </c>
      <c r="B1882" s="11" t="s">
        <v>2275</v>
      </c>
      <c r="C1882" t="str">
        <f ca="1">OFFSET(raw!$A$1,$A1882*2,0)</f>
        <v>Hillston</v>
      </c>
      <c r="D1882">
        <f t="shared" si="203"/>
        <v>0</v>
      </c>
      <c r="E1882">
        <f>IF(D1882=0,0,SUM(D$2:D1882))</f>
        <v>0</v>
      </c>
      <c r="F1882">
        <f t="shared" si="204"/>
        <v>1</v>
      </c>
      <c r="G1882" s="5">
        <f t="shared" si="205"/>
        <v>0</v>
      </c>
      <c r="H1882">
        <v>2675</v>
      </c>
      <c r="I1882">
        <f t="shared" si="206"/>
        <v>0</v>
      </c>
      <c r="J1882">
        <f t="shared" si="207"/>
        <v>0</v>
      </c>
      <c r="K1882">
        <f>IF(J1882=0,0,SUM(J$2:J1882))</f>
        <v>0</v>
      </c>
      <c r="L1882">
        <f t="shared" si="208"/>
        <v>0</v>
      </c>
    </row>
    <row r="1883" spans="1:12">
      <c r="A1883">
        <f t="shared" si="209"/>
        <v>1882</v>
      </c>
      <c r="B1883" s="11" t="s">
        <v>2736</v>
      </c>
      <c r="C1883" t="str">
        <f ca="1">OFFSET(raw!$A$1,$A1883*2,0)</f>
        <v>Tullamore</v>
      </c>
      <c r="D1883">
        <f t="shared" si="203"/>
        <v>0</v>
      </c>
      <c r="E1883">
        <f>IF(D1883=0,0,SUM(D$2:D1883))</f>
        <v>0</v>
      </c>
      <c r="F1883">
        <f t="shared" si="204"/>
        <v>1</v>
      </c>
      <c r="G1883" s="5">
        <f t="shared" si="205"/>
        <v>0</v>
      </c>
      <c r="H1883">
        <v>2874</v>
      </c>
      <c r="I1883">
        <f t="shared" si="206"/>
        <v>0</v>
      </c>
      <c r="J1883">
        <f t="shared" si="207"/>
        <v>0</v>
      </c>
      <c r="K1883">
        <f>IF(J1883=0,0,SUM(J$2:J1883))</f>
        <v>0</v>
      </c>
      <c r="L1883">
        <f t="shared" si="208"/>
        <v>0</v>
      </c>
    </row>
    <row r="1884" spans="1:12">
      <c r="A1884">
        <f t="shared" si="209"/>
        <v>1883</v>
      </c>
      <c r="B1884" s="11" t="s">
        <v>2738</v>
      </c>
      <c r="C1884" t="str">
        <f ca="1">OFFSET(raw!$A$1,$A1884*2,0)</f>
        <v>Cumnock</v>
      </c>
      <c r="D1884">
        <f t="shared" si="203"/>
        <v>1</v>
      </c>
      <c r="E1884">
        <f ca="1">IF(D1884=0,0,SUM(D$2:D1884))</f>
        <v>1215</v>
      </c>
      <c r="F1884">
        <f t="shared" si="204"/>
        <v>1</v>
      </c>
      <c r="G1884" s="5">
        <f t="shared" ca="1" si="205"/>
        <v>1</v>
      </c>
      <c r="H1884">
        <v>2867</v>
      </c>
      <c r="I1884">
        <f t="shared" si="206"/>
        <v>0</v>
      </c>
      <c r="J1884">
        <f t="shared" si="207"/>
        <v>0</v>
      </c>
      <c r="K1884">
        <f>IF(J1884=0,0,SUM(J$2:J1884))</f>
        <v>0</v>
      </c>
      <c r="L1884">
        <f t="shared" si="208"/>
        <v>0</v>
      </c>
    </row>
    <row r="1885" spans="1:12">
      <c r="A1885">
        <f t="shared" si="209"/>
        <v>1884</v>
      </c>
      <c r="B1885" s="11" t="s">
        <v>186</v>
      </c>
      <c r="C1885" t="str">
        <f ca="1">OFFSET(raw!$A$1,$A1885*2,0)</f>
        <v>Eugowra</v>
      </c>
      <c r="D1885">
        <f t="shared" si="203"/>
        <v>0</v>
      </c>
      <c r="E1885">
        <f>IF(D1885=0,0,SUM(D$2:D1885))</f>
        <v>0</v>
      </c>
      <c r="F1885">
        <f t="shared" si="204"/>
        <v>1</v>
      </c>
      <c r="G1885" s="5">
        <f t="shared" si="205"/>
        <v>0</v>
      </c>
      <c r="H1885">
        <v>2806</v>
      </c>
      <c r="I1885">
        <f t="shared" si="206"/>
        <v>0</v>
      </c>
      <c r="J1885">
        <f t="shared" si="207"/>
        <v>0</v>
      </c>
      <c r="K1885">
        <f>IF(J1885=0,0,SUM(J$2:J1885))</f>
        <v>0</v>
      </c>
      <c r="L1885">
        <f t="shared" si="208"/>
        <v>0</v>
      </c>
    </row>
    <row r="1886" spans="1:12">
      <c r="A1886">
        <f t="shared" si="209"/>
        <v>1885</v>
      </c>
      <c r="B1886" s="11" t="s">
        <v>2740</v>
      </c>
      <c r="C1886" t="str">
        <f ca="1">OFFSET(raw!$A$1,$A1886*2,0)</f>
        <v>Crystal Creek</v>
      </c>
      <c r="D1886">
        <f t="shared" si="203"/>
        <v>1</v>
      </c>
      <c r="E1886">
        <f ca="1">IF(D1886=0,0,SUM(D$2:D1886))</f>
        <v>1216</v>
      </c>
      <c r="F1886">
        <f t="shared" si="204"/>
        <v>1</v>
      </c>
      <c r="G1886" s="5">
        <f t="shared" ca="1" si="205"/>
        <v>1</v>
      </c>
      <c r="H1886">
        <v>2484</v>
      </c>
      <c r="I1886">
        <f t="shared" si="206"/>
        <v>0</v>
      </c>
      <c r="J1886">
        <f t="shared" si="207"/>
        <v>0</v>
      </c>
      <c r="K1886">
        <f>IF(J1886=0,0,SUM(J$2:J1886))</f>
        <v>0</v>
      </c>
      <c r="L1886">
        <f t="shared" si="208"/>
        <v>0</v>
      </c>
    </row>
    <row r="1887" spans="1:12">
      <c r="A1887">
        <f t="shared" si="209"/>
        <v>1886</v>
      </c>
      <c r="B1887" s="11" t="s">
        <v>2742</v>
      </c>
      <c r="C1887" t="str">
        <f ca="1">OFFSET(raw!$A$1,$A1887*2,0)</f>
        <v>Gilgai</v>
      </c>
      <c r="D1887">
        <f t="shared" si="203"/>
        <v>1</v>
      </c>
      <c r="E1887">
        <f ca="1">IF(D1887=0,0,SUM(D$2:D1887))</f>
        <v>1217</v>
      </c>
      <c r="F1887">
        <f t="shared" si="204"/>
        <v>1</v>
      </c>
      <c r="G1887" s="5">
        <f t="shared" ca="1" si="205"/>
        <v>0</v>
      </c>
      <c r="H1887">
        <v>2360</v>
      </c>
      <c r="I1887">
        <f t="shared" si="206"/>
        <v>0</v>
      </c>
      <c r="J1887">
        <f t="shared" si="207"/>
        <v>0</v>
      </c>
      <c r="K1887">
        <f>IF(J1887=0,0,SUM(J$2:J1887))</f>
        <v>0</v>
      </c>
      <c r="L1887">
        <f t="shared" si="208"/>
        <v>0</v>
      </c>
    </row>
    <row r="1888" spans="1:12">
      <c r="A1888">
        <f t="shared" si="209"/>
        <v>1887</v>
      </c>
      <c r="B1888" s="11" t="s">
        <v>2744</v>
      </c>
      <c r="C1888" t="str">
        <f ca="1">OFFSET(raw!$A$1,$A1888*2,0)</f>
        <v>Wardell</v>
      </c>
      <c r="D1888">
        <f t="shared" si="203"/>
        <v>1</v>
      </c>
      <c r="E1888">
        <f ca="1">IF(D1888=0,0,SUM(D$2:D1888))</f>
        <v>1218</v>
      </c>
      <c r="F1888">
        <f t="shared" si="204"/>
        <v>0</v>
      </c>
      <c r="G1888" s="5">
        <f t="shared" ca="1" si="205"/>
        <v>0</v>
      </c>
      <c r="H1888">
        <v>2477</v>
      </c>
      <c r="I1888">
        <f t="shared" si="206"/>
        <v>0</v>
      </c>
      <c r="J1888">
        <f t="shared" si="207"/>
        <v>0</v>
      </c>
      <c r="K1888">
        <f>IF(J1888=0,0,SUM(J$2:J1888))</f>
        <v>0</v>
      </c>
      <c r="L1888">
        <f t="shared" si="208"/>
        <v>0</v>
      </c>
    </row>
    <row r="1889" spans="1:12">
      <c r="A1889">
        <f t="shared" si="209"/>
        <v>1888</v>
      </c>
      <c r="B1889" s="11" t="s">
        <v>2746</v>
      </c>
      <c r="C1889" t="str">
        <f ca="1">OFFSET(raw!$A$1,$A1889*2,0)</f>
        <v>Harwood</v>
      </c>
      <c r="D1889">
        <f t="shared" si="203"/>
        <v>1</v>
      </c>
      <c r="E1889">
        <f ca="1">IF(D1889=0,0,SUM(D$2:D1889))</f>
        <v>1219</v>
      </c>
      <c r="F1889">
        <f t="shared" si="204"/>
        <v>0</v>
      </c>
      <c r="G1889" s="5">
        <f t="shared" ca="1" si="205"/>
        <v>0</v>
      </c>
      <c r="H1889">
        <v>2465</v>
      </c>
      <c r="I1889">
        <f t="shared" si="206"/>
        <v>0</v>
      </c>
      <c r="J1889">
        <f t="shared" si="207"/>
        <v>0</v>
      </c>
      <c r="K1889">
        <f>IF(J1889=0,0,SUM(J$2:J1889))</f>
        <v>0</v>
      </c>
      <c r="L1889">
        <f t="shared" si="208"/>
        <v>0</v>
      </c>
    </row>
    <row r="1890" spans="1:12">
      <c r="A1890">
        <f t="shared" si="209"/>
        <v>1889</v>
      </c>
      <c r="B1890" s="11" t="s">
        <v>2748</v>
      </c>
      <c r="C1890" t="str">
        <f ca="1">OFFSET(raw!$A$1,$A1890*2,0)</f>
        <v>Yarramalong</v>
      </c>
      <c r="D1890">
        <f t="shared" si="203"/>
        <v>0</v>
      </c>
      <c r="E1890">
        <f>IF(D1890=0,0,SUM(D$2:D1890))</f>
        <v>0</v>
      </c>
      <c r="F1890">
        <f t="shared" si="204"/>
        <v>0</v>
      </c>
      <c r="G1890" s="5">
        <f t="shared" si="205"/>
        <v>0</v>
      </c>
      <c r="H1890">
        <v>2259</v>
      </c>
      <c r="I1890">
        <f t="shared" si="206"/>
        <v>0</v>
      </c>
      <c r="J1890">
        <f t="shared" si="207"/>
        <v>0</v>
      </c>
      <c r="K1890">
        <f>IF(J1890=0,0,SUM(J$2:J1890))</f>
        <v>0</v>
      </c>
      <c r="L1890">
        <f t="shared" si="208"/>
        <v>0</v>
      </c>
    </row>
    <row r="1891" spans="1:12">
      <c r="A1891">
        <f t="shared" si="209"/>
        <v>1890</v>
      </c>
      <c r="B1891" s="11" t="s">
        <v>2750</v>
      </c>
      <c r="C1891" t="str">
        <f ca="1">OFFSET(raw!$A$1,$A1891*2,0)</f>
        <v>Coolongolook</v>
      </c>
      <c r="D1891">
        <f t="shared" si="203"/>
        <v>1</v>
      </c>
      <c r="E1891">
        <f ca="1">IF(D1891=0,0,SUM(D$2:D1891))</f>
        <v>1220</v>
      </c>
      <c r="F1891">
        <f t="shared" si="204"/>
        <v>0</v>
      </c>
      <c r="G1891" s="5">
        <f t="shared" ca="1" si="205"/>
        <v>0</v>
      </c>
      <c r="H1891">
        <v>2423</v>
      </c>
      <c r="I1891">
        <f t="shared" si="206"/>
        <v>0</v>
      </c>
      <c r="J1891">
        <f t="shared" si="207"/>
        <v>0</v>
      </c>
      <c r="K1891">
        <f>IF(J1891=0,0,SUM(J$2:J1891))</f>
        <v>0</v>
      </c>
      <c r="L1891">
        <f t="shared" si="208"/>
        <v>0</v>
      </c>
    </row>
    <row r="1892" spans="1:12">
      <c r="A1892">
        <f t="shared" si="209"/>
        <v>1891</v>
      </c>
      <c r="B1892" s="11" t="s">
        <v>911</v>
      </c>
      <c r="C1892" t="str">
        <f ca="1">OFFSET(raw!$A$1,$A1892*2,0)</f>
        <v>Brewarrina</v>
      </c>
      <c r="D1892">
        <f t="shared" si="203"/>
        <v>0</v>
      </c>
      <c r="E1892">
        <f>IF(D1892=0,0,SUM(D$2:D1892))</f>
        <v>0</v>
      </c>
      <c r="F1892">
        <f t="shared" si="204"/>
        <v>0</v>
      </c>
      <c r="G1892" s="5">
        <f t="shared" si="205"/>
        <v>0</v>
      </c>
      <c r="H1892">
        <v>2839</v>
      </c>
      <c r="I1892">
        <f t="shared" si="206"/>
        <v>0</v>
      </c>
      <c r="J1892">
        <f t="shared" si="207"/>
        <v>0</v>
      </c>
      <c r="K1892">
        <f>IF(J1892=0,0,SUM(J$2:J1892))</f>
        <v>0</v>
      </c>
      <c r="L1892">
        <f t="shared" si="208"/>
        <v>0</v>
      </c>
    </row>
    <row r="1893" spans="1:12">
      <c r="A1893">
        <f t="shared" si="209"/>
        <v>1892</v>
      </c>
      <c r="B1893" s="11" t="s">
        <v>2752</v>
      </c>
      <c r="C1893" t="str">
        <f ca="1">OFFSET(raw!$A$1,$A1893*2,0)</f>
        <v>Mogo</v>
      </c>
      <c r="D1893">
        <f t="shared" si="203"/>
        <v>1</v>
      </c>
      <c r="E1893">
        <f ca="1">IF(D1893=0,0,SUM(D$2:D1893))</f>
        <v>1221</v>
      </c>
      <c r="F1893">
        <f t="shared" si="204"/>
        <v>0</v>
      </c>
      <c r="G1893" s="5">
        <f t="shared" ca="1" si="205"/>
        <v>0</v>
      </c>
      <c r="H1893">
        <v>2536</v>
      </c>
      <c r="I1893">
        <f t="shared" si="206"/>
        <v>0</v>
      </c>
      <c r="J1893">
        <f t="shared" si="207"/>
        <v>0</v>
      </c>
      <c r="K1893">
        <f>IF(J1893=0,0,SUM(J$2:J1893))</f>
        <v>0</v>
      </c>
      <c r="L1893">
        <f t="shared" si="208"/>
        <v>0</v>
      </c>
    </row>
    <row r="1894" spans="1:12">
      <c r="A1894">
        <f t="shared" si="209"/>
        <v>1893</v>
      </c>
      <c r="B1894" s="11" t="s">
        <v>2754</v>
      </c>
      <c r="C1894" t="str">
        <f ca="1">OFFSET(raw!$A$1,$A1894*2,0)</f>
        <v>Red Range</v>
      </c>
      <c r="D1894">
        <f t="shared" si="203"/>
        <v>1</v>
      </c>
      <c r="E1894">
        <f ca="1">IF(D1894=0,0,SUM(D$2:D1894))</f>
        <v>1222</v>
      </c>
      <c r="F1894">
        <f t="shared" si="204"/>
        <v>0</v>
      </c>
      <c r="G1894" s="5">
        <f t="shared" ca="1" si="205"/>
        <v>0</v>
      </c>
      <c r="H1894">
        <v>2370</v>
      </c>
      <c r="I1894">
        <f t="shared" si="206"/>
        <v>0</v>
      </c>
      <c r="J1894">
        <f t="shared" si="207"/>
        <v>0</v>
      </c>
      <c r="K1894">
        <f>IF(J1894=0,0,SUM(J$2:J1894))</f>
        <v>0</v>
      </c>
      <c r="L1894">
        <f t="shared" si="208"/>
        <v>0</v>
      </c>
    </row>
    <row r="1895" spans="1:12">
      <c r="A1895">
        <f t="shared" si="209"/>
        <v>1894</v>
      </c>
      <c r="B1895" s="11" t="s">
        <v>2756</v>
      </c>
      <c r="C1895" t="str">
        <f ca="1">OFFSET(raw!$A$1,$A1895*2,0)</f>
        <v>Singleton</v>
      </c>
      <c r="D1895">
        <f t="shared" si="203"/>
        <v>1</v>
      </c>
      <c r="E1895">
        <f ca="1">IF(D1895=0,0,SUM(D$2:D1895))</f>
        <v>1223</v>
      </c>
      <c r="F1895">
        <f t="shared" si="204"/>
        <v>0</v>
      </c>
      <c r="G1895" s="5">
        <f t="shared" ca="1" si="205"/>
        <v>0</v>
      </c>
      <c r="H1895">
        <v>2330</v>
      </c>
      <c r="I1895">
        <f t="shared" si="206"/>
        <v>0</v>
      </c>
      <c r="J1895">
        <f t="shared" si="207"/>
        <v>0</v>
      </c>
      <c r="K1895">
        <f>IF(J1895=0,0,SUM(J$2:J1895))</f>
        <v>0</v>
      </c>
      <c r="L1895">
        <f t="shared" si="208"/>
        <v>0</v>
      </c>
    </row>
    <row r="1896" spans="1:12">
      <c r="A1896">
        <f t="shared" si="209"/>
        <v>1895</v>
      </c>
      <c r="B1896" s="11" t="s">
        <v>2757</v>
      </c>
      <c r="C1896" t="str">
        <f ca="1">OFFSET(raw!$A$1,$A1896*2,0)</f>
        <v>Wetherill Park</v>
      </c>
      <c r="D1896">
        <f t="shared" si="203"/>
        <v>0</v>
      </c>
      <c r="E1896">
        <f>IF(D1896=0,0,SUM(D$2:D1896))</f>
        <v>0</v>
      </c>
      <c r="F1896">
        <f t="shared" si="204"/>
        <v>0</v>
      </c>
      <c r="G1896" s="5">
        <f t="shared" si="205"/>
        <v>0</v>
      </c>
      <c r="H1896">
        <v>2164</v>
      </c>
      <c r="I1896">
        <f t="shared" si="206"/>
        <v>1</v>
      </c>
      <c r="J1896">
        <f t="shared" si="207"/>
        <v>0</v>
      </c>
      <c r="K1896">
        <f>IF(J1896=0,0,SUM(J$2:J1896))</f>
        <v>0</v>
      </c>
      <c r="L1896">
        <f t="shared" si="208"/>
        <v>0</v>
      </c>
    </row>
    <row r="1897" spans="1:12">
      <c r="A1897">
        <f t="shared" si="209"/>
        <v>1896</v>
      </c>
      <c r="B1897" s="11" t="s">
        <v>2758</v>
      </c>
      <c r="C1897" t="str">
        <f ca="1">OFFSET(raw!$A$1,$A1897*2,0)</f>
        <v>Boggabilla</v>
      </c>
      <c r="D1897">
        <f t="shared" si="203"/>
        <v>0</v>
      </c>
      <c r="E1897">
        <f>IF(D1897=0,0,SUM(D$2:D1897))</f>
        <v>0</v>
      </c>
      <c r="F1897">
        <f t="shared" si="204"/>
        <v>0</v>
      </c>
      <c r="G1897" s="5">
        <f t="shared" si="205"/>
        <v>0</v>
      </c>
      <c r="H1897">
        <v>2409</v>
      </c>
      <c r="I1897">
        <f t="shared" si="206"/>
        <v>0</v>
      </c>
      <c r="J1897">
        <f t="shared" si="207"/>
        <v>0</v>
      </c>
      <c r="K1897">
        <f>IF(J1897=0,0,SUM(J$2:J1897))</f>
        <v>0</v>
      </c>
      <c r="L1897">
        <f t="shared" si="208"/>
        <v>0</v>
      </c>
    </row>
  </sheetData>
  <autoFilter ref="A1:L1897" xr:uid="{21B657EB-0E17-6040-9296-1295FA799BF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16D2D-71F7-48CF-88F3-8F753E1820E2}">
  <dimension ref="A1:D898"/>
  <sheetViews>
    <sheetView workbookViewId="0"/>
  </sheetViews>
  <sheetFormatPr defaultRowHeight="15.75"/>
  <cols>
    <col min="1" max="1" width="17.875" bestFit="1" customWidth="1"/>
    <col min="2" max="2" width="26" bestFit="1" customWidth="1"/>
    <col min="3" max="3" width="22.5" bestFit="1" customWidth="1"/>
    <col min="4" max="4" width="14.375" bestFit="1" customWidth="1"/>
  </cols>
  <sheetData>
    <row r="1" spans="1:4">
      <c r="A1" s="6" t="s">
        <v>2764</v>
      </c>
      <c r="B1" s="7">
        <v>1</v>
      </c>
    </row>
    <row r="3" spans="1:4">
      <c r="A3" s="6" t="s">
        <v>2767</v>
      </c>
      <c r="B3" t="s">
        <v>2771</v>
      </c>
      <c r="C3" t="s">
        <v>2769</v>
      </c>
      <c r="D3" t="s">
        <v>2770</v>
      </c>
    </row>
    <row r="4" spans="1:4">
      <c r="A4" s="7" t="s">
        <v>524</v>
      </c>
      <c r="B4" s="8">
        <v>87</v>
      </c>
      <c r="C4">
        <v>87</v>
      </c>
      <c r="D4">
        <v>1</v>
      </c>
    </row>
    <row r="5" spans="1:4">
      <c r="A5" s="7" t="s">
        <v>1934</v>
      </c>
      <c r="B5" s="8">
        <v>40</v>
      </c>
      <c r="C5">
        <v>40</v>
      </c>
      <c r="D5">
        <v>1</v>
      </c>
    </row>
    <row r="6" spans="1:4">
      <c r="A6" s="7" t="s">
        <v>2349</v>
      </c>
      <c r="B6" s="8">
        <v>19</v>
      </c>
      <c r="C6">
        <v>19</v>
      </c>
      <c r="D6">
        <v>1</v>
      </c>
    </row>
    <row r="7" spans="1:4">
      <c r="A7" s="7" t="s">
        <v>793</v>
      </c>
      <c r="B7" s="8">
        <v>79</v>
      </c>
      <c r="C7">
        <v>79</v>
      </c>
      <c r="D7">
        <v>1</v>
      </c>
    </row>
    <row r="8" spans="1:4">
      <c r="A8" s="7" t="s">
        <v>297</v>
      </c>
      <c r="B8" s="8">
        <v>81.5</v>
      </c>
      <c r="C8">
        <v>93</v>
      </c>
      <c r="D8">
        <v>2</v>
      </c>
    </row>
    <row r="9" spans="1:4">
      <c r="A9" s="7" t="s">
        <v>1173</v>
      </c>
      <c r="B9" s="8">
        <v>68</v>
      </c>
      <c r="C9">
        <v>68</v>
      </c>
      <c r="D9">
        <v>1</v>
      </c>
    </row>
    <row r="10" spans="1:4">
      <c r="A10" s="7" t="s">
        <v>2652</v>
      </c>
      <c r="B10" s="8">
        <v>4</v>
      </c>
      <c r="C10">
        <v>4</v>
      </c>
      <c r="D10">
        <v>1</v>
      </c>
    </row>
    <row r="11" spans="1:4">
      <c r="A11" s="7" t="s">
        <v>1386</v>
      </c>
      <c r="B11" s="8">
        <v>28</v>
      </c>
      <c r="C11">
        <v>36</v>
      </c>
      <c r="D11">
        <v>2</v>
      </c>
    </row>
    <row r="12" spans="1:4">
      <c r="A12" s="7" t="s">
        <v>912</v>
      </c>
      <c r="B12" s="8">
        <v>27.333333333333332</v>
      </c>
      <c r="C12">
        <v>51</v>
      </c>
      <c r="D12">
        <v>3</v>
      </c>
    </row>
    <row r="13" spans="1:4">
      <c r="A13" s="7" t="s">
        <v>894</v>
      </c>
      <c r="B13" s="8">
        <v>76</v>
      </c>
      <c r="C13">
        <v>76</v>
      </c>
      <c r="D13">
        <v>1</v>
      </c>
    </row>
    <row r="14" spans="1:4">
      <c r="A14" s="7" t="s">
        <v>558</v>
      </c>
      <c r="B14" s="8">
        <v>86</v>
      </c>
      <c r="C14">
        <v>86</v>
      </c>
      <c r="D14">
        <v>1</v>
      </c>
    </row>
    <row r="15" spans="1:4">
      <c r="A15" s="7" t="s">
        <v>1293</v>
      </c>
      <c r="B15" s="8">
        <v>37.5</v>
      </c>
      <c r="C15">
        <v>64</v>
      </c>
      <c r="D15">
        <v>2</v>
      </c>
    </row>
    <row r="16" spans="1:4">
      <c r="A16" s="7" t="s">
        <v>2221</v>
      </c>
      <c r="B16" s="8">
        <v>23.5</v>
      </c>
      <c r="C16">
        <v>26</v>
      </c>
      <c r="D16">
        <v>2</v>
      </c>
    </row>
    <row r="17" spans="1:4">
      <c r="A17" s="7" t="s">
        <v>2345</v>
      </c>
      <c r="B17" s="8">
        <v>20</v>
      </c>
      <c r="C17">
        <v>20</v>
      </c>
      <c r="D17">
        <v>1</v>
      </c>
    </row>
    <row r="18" spans="1:4">
      <c r="A18" s="7" t="s">
        <v>256</v>
      </c>
      <c r="B18" s="8">
        <v>84.5</v>
      </c>
      <c r="C18">
        <v>94</v>
      </c>
      <c r="D18">
        <v>2</v>
      </c>
    </row>
    <row r="19" spans="1:4">
      <c r="A19" s="7" t="s">
        <v>428</v>
      </c>
      <c r="B19" s="8">
        <v>89</v>
      </c>
      <c r="C19">
        <v>89</v>
      </c>
      <c r="D19">
        <v>1</v>
      </c>
    </row>
    <row r="20" spans="1:4">
      <c r="A20" s="7" t="s">
        <v>1978</v>
      </c>
      <c r="B20" s="8">
        <v>38</v>
      </c>
      <c r="C20">
        <v>38</v>
      </c>
      <c r="D20">
        <v>1</v>
      </c>
    </row>
    <row r="21" spans="1:4">
      <c r="A21" s="7" t="s">
        <v>1298</v>
      </c>
      <c r="B21" s="8">
        <v>64</v>
      </c>
      <c r="C21">
        <v>64</v>
      </c>
      <c r="D21">
        <v>1</v>
      </c>
    </row>
    <row r="22" spans="1:4">
      <c r="A22" s="7" t="s">
        <v>160</v>
      </c>
      <c r="B22" s="8">
        <v>14.8</v>
      </c>
      <c r="C22">
        <v>33</v>
      </c>
      <c r="D22">
        <v>5</v>
      </c>
    </row>
    <row r="23" spans="1:4">
      <c r="A23" s="7" t="s">
        <v>869</v>
      </c>
      <c r="B23" s="8">
        <v>44.5</v>
      </c>
      <c r="C23">
        <v>55.000000000000007</v>
      </c>
      <c r="D23">
        <v>2</v>
      </c>
    </row>
    <row r="24" spans="1:4">
      <c r="A24" s="7" t="s">
        <v>14</v>
      </c>
      <c r="B24" s="8">
        <v>100</v>
      </c>
      <c r="C24">
        <v>100</v>
      </c>
      <c r="D24">
        <v>1</v>
      </c>
    </row>
    <row r="25" spans="1:4">
      <c r="A25" s="7" t="s">
        <v>884</v>
      </c>
      <c r="B25" s="8">
        <v>77</v>
      </c>
      <c r="C25">
        <v>77</v>
      </c>
      <c r="D25">
        <v>1</v>
      </c>
    </row>
    <row r="26" spans="1:4">
      <c r="A26" s="7" t="s">
        <v>2538</v>
      </c>
      <c r="B26" s="8">
        <v>10</v>
      </c>
      <c r="C26">
        <v>10</v>
      </c>
      <c r="D26">
        <v>1</v>
      </c>
    </row>
    <row r="27" spans="1:4">
      <c r="A27" s="7" t="s">
        <v>238</v>
      </c>
      <c r="B27" s="8">
        <v>60</v>
      </c>
      <c r="C27">
        <v>60</v>
      </c>
      <c r="D27">
        <v>1</v>
      </c>
    </row>
    <row r="28" spans="1:4">
      <c r="A28" s="7" t="s">
        <v>626</v>
      </c>
      <c r="B28" s="8">
        <v>84</v>
      </c>
      <c r="C28">
        <v>84</v>
      </c>
      <c r="D28">
        <v>1</v>
      </c>
    </row>
    <row r="29" spans="1:4">
      <c r="A29" s="7" t="s">
        <v>147</v>
      </c>
      <c r="B29" s="8">
        <v>37.333333333333336</v>
      </c>
      <c r="C29">
        <v>80</v>
      </c>
      <c r="D29">
        <v>3</v>
      </c>
    </row>
    <row r="30" spans="1:4">
      <c r="A30" s="7" t="s">
        <v>571</v>
      </c>
      <c r="B30" s="8">
        <v>85</v>
      </c>
      <c r="C30">
        <v>85</v>
      </c>
      <c r="D30">
        <v>1</v>
      </c>
    </row>
    <row r="31" spans="1:4">
      <c r="A31" s="7" t="s">
        <v>215</v>
      </c>
      <c r="B31" s="8">
        <v>26</v>
      </c>
      <c r="C31">
        <v>26</v>
      </c>
      <c r="D31">
        <v>1</v>
      </c>
    </row>
    <row r="32" spans="1:4">
      <c r="A32" s="7" t="s">
        <v>743</v>
      </c>
      <c r="B32" s="8">
        <v>81</v>
      </c>
      <c r="C32">
        <v>81</v>
      </c>
      <c r="D32">
        <v>1</v>
      </c>
    </row>
    <row r="33" spans="1:4">
      <c r="A33" s="7" t="s">
        <v>861</v>
      </c>
      <c r="B33" s="8">
        <v>77</v>
      </c>
      <c r="C33">
        <v>77</v>
      </c>
      <c r="D33">
        <v>1</v>
      </c>
    </row>
    <row r="34" spans="1:4">
      <c r="A34" s="7" t="s">
        <v>767</v>
      </c>
      <c r="B34" s="8">
        <v>80</v>
      </c>
      <c r="C34">
        <v>80</v>
      </c>
      <c r="D34">
        <v>1</v>
      </c>
    </row>
    <row r="35" spans="1:4">
      <c r="A35" s="7" t="s">
        <v>382</v>
      </c>
      <c r="B35" s="8">
        <v>88</v>
      </c>
      <c r="C35">
        <v>88</v>
      </c>
      <c r="D35">
        <v>1</v>
      </c>
    </row>
    <row r="36" spans="1:4">
      <c r="A36" s="7" t="s">
        <v>859</v>
      </c>
      <c r="B36" s="8">
        <v>77</v>
      </c>
      <c r="C36">
        <v>77</v>
      </c>
      <c r="D36">
        <v>1</v>
      </c>
    </row>
    <row r="37" spans="1:4">
      <c r="A37" s="7" t="s">
        <v>354</v>
      </c>
      <c r="B37" s="8">
        <v>5</v>
      </c>
      <c r="C37">
        <v>5</v>
      </c>
      <c r="D37">
        <v>1</v>
      </c>
    </row>
    <row r="38" spans="1:4">
      <c r="A38" s="7" t="s">
        <v>62</v>
      </c>
      <c r="B38" s="8">
        <v>79</v>
      </c>
      <c r="C38">
        <v>99</v>
      </c>
      <c r="D38">
        <v>2</v>
      </c>
    </row>
    <row r="39" spans="1:4">
      <c r="A39" s="7" t="s">
        <v>331</v>
      </c>
      <c r="B39" s="8">
        <v>92</v>
      </c>
      <c r="C39">
        <v>92</v>
      </c>
      <c r="D39">
        <v>1</v>
      </c>
    </row>
    <row r="40" spans="1:4">
      <c r="A40" s="7" t="s">
        <v>776</v>
      </c>
      <c r="B40" s="8">
        <v>80</v>
      </c>
      <c r="C40">
        <v>80</v>
      </c>
      <c r="D40">
        <v>1</v>
      </c>
    </row>
    <row r="41" spans="1:4">
      <c r="A41" s="7" t="s">
        <v>700</v>
      </c>
      <c r="B41" s="8">
        <v>82</v>
      </c>
      <c r="C41">
        <v>82</v>
      </c>
      <c r="D41">
        <v>1</v>
      </c>
    </row>
    <row r="42" spans="1:4">
      <c r="A42" s="7" t="s">
        <v>442</v>
      </c>
      <c r="B42" s="8">
        <v>48.5</v>
      </c>
      <c r="C42">
        <v>56.999999999999993</v>
      </c>
      <c r="D42">
        <v>4</v>
      </c>
    </row>
    <row r="43" spans="1:4">
      <c r="A43" s="7" t="s">
        <v>1088</v>
      </c>
      <c r="B43" s="8">
        <v>47</v>
      </c>
      <c r="C43">
        <v>50</v>
      </c>
      <c r="D43">
        <v>2</v>
      </c>
    </row>
    <row r="44" spans="1:4">
      <c r="A44" s="7" t="s">
        <v>676</v>
      </c>
      <c r="B44" s="8">
        <v>83</v>
      </c>
      <c r="C44">
        <v>83</v>
      </c>
      <c r="D44">
        <v>1</v>
      </c>
    </row>
    <row r="45" spans="1:4">
      <c r="A45" s="7" t="s">
        <v>2185</v>
      </c>
      <c r="B45" s="8">
        <v>28.000000000000004</v>
      </c>
      <c r="C45">
        <v>28.000000000000004</v>
      </c>
      <c r="D45">
        <v>1</v>
      </c>
    </row>
    <row r="46" spans="1:4">
      <c r="A46" s="7" t="s">
        <v>1905</v>
      </c>
      <c r="B46" s="8">
        <v>42</v>
      </c>
      <c r="C46">
        <v>42</v>
      </c>
      <c r="D46">
        <v>1</v>
      </c>
    </row>
    <row r="47" spans="1:4">
      <c r="A47" s="7" t="s">
        <v>2259</v>
      </c>
      <c r="B47" s="8">
        <v>23</v>
      </c>
      <c r="C47">
        <v>23</v>
      </c>
      <c r="D47">
        <v>1</v>
      </c>
    </row>
    <row r="48" spans="1:4">
      <c r="A48" s="7" t="s">
        <v>2194</v>
      </c>
      <c r="B48" s="8">
        <v>27</v>
      </c>
      <c r="C48">
        <v>27</v>
      </c>
      <c r="D48">
        <v>1</v>
      </c>
    </row>
    <row r="49" spans="1:4">
      <c r="A49" s="7" t="s">
        <v>2491</v>
      </c>
      <c r="B49" s="8">
        <v>12</v>
      </c>
      <c r="C49">
        <v>12</v>
      </c>
      <c r="D49">
        <v>1</v>
      </c>
    </row>
    <row r="50" spans="1:4">
      <c r="A50" s="7" t="s">
        <v>1494</v>
      </c>
      <c r="B50" s="8">
        <v>57.999999999999993</v>
      </c>
      <c r="C50">
        <v>57.999999999999993</v>
      </c>
      <c r="D50">
        <v>1</v>
      </c>
    </row>
    <row r="51" spans="1:4">
      <c r="A51" s="7" t="s">
        <v>2147</v>
      </c>
      <c r="B51" s="8">
        <v>30</v>
      </c>
      <c r="C51">
        <v>30</v>
      </c>
      <c r="D51">
        <v>1</v>
      </c>
    </row>
    <row r="52" spans="1:4">
      <c r="A52" s="7" t="s">
        <v>2603</v>
      </c>
      <c r="B52" s="8">
        <v>7.0000000000000009</v>
      </c>
      <c r="C52">
        <v>7.0000000000000009</v>
      </c>
      <c r="D52">
        <v>1</v>
      </c>
    </row>
    <row r="53" spans="1:4">
      <c r="A53" s="7" t="s">
        <v>2007</v>
      </c>
      <c r="B53" s="8">
        <v>36</v>
      </c>
      <c r="C53">
        <v>36</v>
      </c>
      <c r="D53">
        <v>1</v>
      </c>
    </row>
    <row r="54" spans="1:4">
      <c r="A54" s="7" t="s">
        <v>1039</v>
      </c>
      <c r="B54" s="8">
        <v>26</v>
      </c>
      <c r="C54">
        <v>26</v>
      </c>
      <c r="D54">
        <v>1</v>
      </c>
    </row>
    <row r="55" spans="1:4">
      <c r="A55" s="7" t="s">
        <v>1020</v>
      </c>
      <c r="B55" s="8">
        <v>49</v>
      </c>
      <c r="C55">
        <v>56.999999999999993</v>
      </c>
      <c r="D55">
        <v>3</v>
      </c>
    </row>
    <row r="56" spans="1:4">
      <c r="A56" s="7" t="s">
        <v>12</v>
      </c>
      <c r="B56" s="8">
        <v>93</v>
      </c>
      <c r="C56">
        <v>100</v>
      </c>
      <c r="D56">
        <v>4</v>
      </c>
    </row>
    <row r="57" spans="1:4">
      <c r="A57" s="7" t="s">
        <v>843</v>
      </c>
      <c r="B57" s="8">
        <v>78</v>
      </c>
      <c r="C57">
        <v>78</v>
      </c>
      <c r="D57">
        <v>1</v>
      </c>
    </row>
    <row r="58" spans="1:4">
      <c r="A58" s="7" t="s">
        <v>603</v>
      </c>
      <c r="B58" s="8">
        <v>84</v>
      </c>
      <c r="C58">
        <v>84</v>
      </c>
      <c r="D58">
        <v>1</v>
      </c>
    </row>
    <row r="59" spans="1:4">
      <c r="A59" s="7" t="s">
        <v>1592</v>
      </c>
      <c r="B59" s="8">
        <v>54</v>
      </c>
      <c r="C59">
        <v>54</v>
      </c>
      <c r="D59">
        <v>1</v>
      </c>
    </row>
    <row r="60" spans="1:4">
      <c r="A60" s="7" t="s">
        <v>8</v>
      </c>
      <c r="B60" s="8">
        <v>100</v>
      </c>
      <c r="C60">
        <v>100</v>
      </c>
      <c r="D60">
        <v>1</v>
      </c>
    </row>
    <row r="61" spans="1:4">
      <c r="A61" s="7" t="s">
        <v>1773</v>
      </c>
      <c r="B61" s="8">
        <v>47</v>
      </c>
      <c r="C61">
        <v>47</v>
      </c>
      <c r="D61">
        <v>1</v>
      </c>
    </row>
    <row r="62" spans="1:4">
      <c r="A62" s="7" t="s">
        <v>1345</v>
      </c>
      <c r="B62" s="8">
        <v>24</v>
      </c>
      <c r="C62">
        <v>24</v>
      </c>
      <c r="D62">
        <v>1</v>
      </c>
    </row>
    <row r="63" spans="1:4">
      <c r="A63" s="7" t="s">
        <v>2611</v>
      </c>
      <c r="B63" s="8">
        <v>6</v>
      </c>
      <c r="C63">
        <v>6</v>
      </c>
      <c r="D63">
        <v>1</v>
      </c>
    </row>
    <row r="64" spans="1:4">
      <c r="A64" s="7" t="s">
        <v>2251</v>
      </c>
      <c r="B64" s="8">
        <v>24</v>
      </c>
      <c r="C64">
        <v>24</v>
      </c>
      <c r="D64">
        <v>1</v>
      </c>
    </row>
    <row r="65" spans="1:4">
      <c r="A65" s="7" t="s">
        <v>90</v>
      </c>
      <c r="B65" s="8">
        <v>95</v>
      </c>
      <c r="C65">
        <v>95</v>
      </c>
      <c r="D65">
        <v>1</v>
      </c>
    </row>
    <row r="66" spans="1:4">
      <c r="A66" s="7" t="s">
        <v>1549</v>
      </c>
      <c r="B66" s="8">
        <v>56.000000000000007</v>
      </c>
      <c r="C66">
        <v>56.000000000000007</v>
      </c>
      <c r="D66">
        <v>1</v>
      </c>
    </row>
    <row r="67" spans="1:4">
      <c r="A67" s="7" t="s">
        <v>1081</v>
      </c>
      <c r="B67" s="8">
        <v>57.333333333333336</v>
      </c>
      <c r="C67">
        <v>71</v>
      </c>
      <c r="D67">
        <v>3</v>
      </c>
    </row>
    <row r="68" spans="1:4">
      <c r="A68" s="7" t="s">
        <v>417</v>
      </c>
      <c r="B68" s="8">
        <v>44</v>
      </c>
      <c r="C68">
        <v>44</v>
      </c>
      <c r="D68">
        <v>1</v>
      </c>
    </row>
    <row r="69" spans="1:4">
      <c r="A69" s="7" t="s">
        <v>18</v>
      </c>
      <c r="B69" s="8">
        <v>81</v>
      </c>
      <c r="C69">
        <v>81</v>
      </c>
      <c r="D69">
        <v>1</v>
      </c>
    </row>
    <row r="70" spans="1:4">
      <c r="A70" s="7" t="s">
        <v>2283</v>
      </c>
      <c r="B70" s="8">
        <v>23</v>
      </c>
      <c r="C70">
        <v>23</v>
      </c>
      <c r="D70">
        <v>1</v>
      </c>
    </row>
    <row r="71" spans="1:4">
      <c r="A71" s="7" t="s">
        <v>1810</v>
      </c>
      <c r="B71" s="8">
        <v>46</v>
      </c>
      <c r="C71">
        <v>46</v>
      </c>
      <c r="D71">
        <v>1</v>
      </c>
    </row>
    <row r="72" spans="1:4">
      <c r="A72" s="7" t="s">
        <v>2103</v>
      </c>
      <c r="B72" s="8">
        <v>32</v>
      </c>
      <c r="C72">
        <v>32</v>
      </c>
      <c r="D72">
        <v>1</v>
      </c>
    </row>
    <row r="73" spans="1:4">
      <c r="A73" s="7" t="s">
        <v>2363</v>
      </c>
      <c r="B73" s="8">
        <v>15.5</v>
      </c>
      <c r="C73">
        <v>19</v>
      </c>
      <c r="D73">
        <v>2</v>
      </c>
    </row>
    <row r="74" spans="1:4">
      <c r="A74" s="7" t="s">
        <v>2088</v>
      </c>
      <c r="B74" s="8">
        <v>33</v>
      </c>
      <c r="C74">
        <v>33</v>
      </c>
      <c r="D74">
        <v>1</v>
      </c>
    </row>
    <row r="75" spans="1:4">
      <c r="A75" s="7" t="s">
        <v>2640</v>
      </c>
      <c r="B75" s="8">
        <v>5</v>
      </c>
      <c r="C75">
        <v>5</v>
      </c>
      <c r="D75">
        <v>1</v>
      </c>
    </row>
    <row r="76" spans="1:4">
      <c r="A76" s="7" t="s">
        <v>1131</v>
      </c>
      <c r="B76" s="8">
        <v>70</v>
      </c>
      <c r="C76">
        <v>70</v>
      </c>
      <c r="D76">
        <v>1</v>
      </c>
    </row>
    <row r="77" spans="1:4">
      <c r="A77" s="7" t="s">
        <v>423</v>
      </c>
      <c r="B77" s="8">
        <v>90</v>
      </c>
      <c r="C77">
        <v>90</v>
      </c>
      <c r="D77">
        <v>1</v>
      </c>
    </row>
    <row r="78" spans="1:4">
      <c r="A78" s="7" t="s">
        <v>2187</v>
      </c>
      <c r="B78" s="8">
        <v>28.000000000000004</v>
      </c>
      <c r="C78">
        <v>28.000000000000004</v>
      </c>
      <c r="D78">
        <v>1</v>
      </c>
    </row>
    <row r="79" spans="1:4">
      <c r="A79" s="7" t="s">
        <v>2503</v>
      </c>
      <c r="B79" s="8">
        <v>11</v>
      </c>
      <c r="C79">
        <v>11</v>
      </c>
      <c r="D79">
        <v>1</v>
      </c>
    </row>
    <row r="80" spans="1:4">
      <c r="A80" s="7" t="s">
        <v>937</v>
      </c>
      <c r="B80" s="8">
        <v>75</v>
      </c>
      <c r="C80">
        <v>75</v>
      </c>
      <c r="D80">
        <v>1</v>
      </c>
    </row>
    <row r="81" spans="1:4">
      <c r="A81" s="7" t="s">
        <v>193</v>
      </c>
      <c r="B81" s="8">
        <v>63</v>
      </c>
      <c r="C81">
        <v>68</v>
      </c>
      <c r="D81">
        <v>2</v>
      </c>
    </row>
    <row r="82" spans="1:4">
      <c r="A82" s="7" t="s">
        <v>1455</v>
      </c>
      <c r="B82" s="8">
        <v>59</v>
      </c>
      <c r="C82">
        <v>59</v>
      </c>
      <c r="D82">
        <v>1</v>
      </c>
    </row>
    <row r="83" spans="1:4">
      <c r="A83" s="7" t="s">
        <v>539</v>
      </c>
      <c r="B83" s="8">
        <v>58.666666666666664</v>
      </c>
      <c r="C83">
        <v>81</v>
      </c>
      <c r="D83">
        <v>3</v>
      </c>
    </row>
    <row r="84" spans="1:4">
      <c r="A84" s="7" t="s">
        <v>2673</v>
      </c>
      <c r="B84" s="8">
        <v>3</v>
      </c>
      <c r="C84">
        <v>3</v>
      </c>
      <c r="D84">
        <v>1</v>
      </c>
    </row>
    <row r="85" spans="1:4">
      <c r="A85" s="7" t="s">
        <v>1761</v>
      </c>
      <c r="B85" s="8">
        <v>47</v>
      </c>
      <c r="C85">
        <v>47</v>
      </c>
      <c r="D85">
        <v>1</v>
      </c>
    </row>
    <row r="86" spans="1:4">
      <c r="A86" s="7" t="s">
        <v>369</v>
      </c>
      <c r="B86" s="8">
        <v>91</v>
      </c>
      <c r="C86">
        <v>91</v>
      </c>
      <c r="D86">
        <v>1</v>
      </c>
    </row>
    <row r="87" spans="1:4">
      <c r="A87" s="7" t="s">
        <v>596</v>
      </c>
      <c r="B87" s="8">
        <v>85</v>
      </c>
      <c r="C87">
        <v>85</v>
      </c>
      <c r="D87">
        <v>1</v>
      </c>
    </row>
    <row r="88" spans="1:4">
      <c r="A88" s="7" t="s">
        <v>2624</v>
      </c>
      <c r="B88" s="8">
        <v>6</v>
      </c>
      <c r="C88">
        <v>6</v>
      </c>
      <c r="D88">
        <v>1</v>
      </c>
    </row>
    <row r="89" spans="1:4">
      <c r="A89" s="7" t="s">
        <v>1705</v>
      </c>
      <c r="B89" s="8">
        <v>50</v>
      </c>
      <c r="C89">
        <v>50</v>
      </c>
      <c r="D89">
        <v>1</v>
      </c>
    </row>
    <row r="90" spans="1:4">
      <c r="A90" s="7" t="s">
        <v>2563</v>
      </c>
      <c r="B90" s="8">
        <v>9</v>
      </c>
      <c r="C90">
        <v>9</v>
      </c>
      <c r="D90">
        <v>1</v>
      </c>
    </row>
    <row r="91" spans="1:4">
      <c r="A91" s="7" t="s">
        <v>1846</v>
      </c>
      <c r="B91" s="8">
        <v>44</v>
      </c>
      <c r="C91">
        <v>44</v>
      </c>
      <c r="D91">
        <v>1</v>
      </c>
    </row>
    <row r="92" spans="1:4">
      <c r="A92" s="7" t="s">
        <v>2622</v>
      </c>
      <c r="B92" s="8">
        <v>6</v>
      </c>
      <c r="C92">
        <v>6</v>
      </c>
      <c r="D92">
        <v>1</v>
      </c>
    </row>
    <row r="93" spans="1:4">
      <c r="A93" s="7" t="s">
        <v>1102</v>
      </c>
      <c r="B93" s="8">
        <v>53</v>
      </c>
      <c r="C93">
        <v>53</v>
      </c>
      <c r="D93">
        <v>1</v>
      </c>
    </row>
    <row r="94" spans="1:4">
      <c r="A94" s="7" t="s">
        <v>1187</v>
      </c>
      <c r="B94" s="8">
        <v>68</v>
      </c>
      <c r="C94">
        <v>68</v>
      </c>
      <c r="D94">
        <v>1</v>
      </c>
    </row>
    <row r="95" spans="1:4">
      <c r="A95" s="7" t="s">
        <v>607</v>
      </c>
      <c r="B95" s="8">
        <v>65.875</v>
      </c>
      <c r="C95">
        <v>84</v>
      </c>
      <c r="D95">
        <v>8</v>
      </c>
    </row>
    <row r="96" spans="1:4">
      <c r="A96" s="7" t="s">
        <v>2022</v>
      </c>
      <c r="B96" s="8">
        <v>36</v>
      </c>
      <c r="C96">
        <v>36</v>
      </c>
      <c r="D96">
        <v>1</v>
      </c>
    </row>
    <row r="97" spans="1:4">
      <c r="A97" s="7" t="s">
        <v>750</v>
      </c>
      <c r="B97" s="8">
        <v>80</v>
      </c>
      <c r="C97">
        <v>80</v>
      </c>
      <c r="D97">
        <v>1</v>
      </c>
    </row>
    <row r="98" spans="1:4">
      <c r="A98" s="7" t="s">
        <v>450</v>
      </c>
      <c r="B98" s="8">
        <v>71.5</v>
      </c>
      <c r="C98">
        <v>81</v>
      </c>
      <c r="D98">
        <v>2</v>
      </c>
    </row>
    <row r="99" spans="1:4">
      <c r="A99" s="7" t="s">
        <v>1763</v>
      </c>
      <c r="B99" s="8">
        <v>47</v>
      </c>
      <c r="C99">
        <v>47</v>
      </c>
      <c r="D99">
        <v>1</v>
      </c>
    </row>
    <row r="100" spans="1:4">
      <c r="A100" s="7" t="s">
        <v>1288</v>
      </c>
      <c r="B100" s="8">
        <v>64</v>
      </c>
      <c r="C100">
        <v>64</v>
      </c>
      <c r="D100">
        <v>1</v>
      </c>
    </row>
    <row r="101" spans="1:4">
      <c r="A101" s="7" t="s">
        <v>1419</v>
      </c>
      <c r="B101" s="8">
        <v>21</v>
      </c>
      <c r="C101">
        <v>21</v>
      </c>
      <c r="D101">
        <v>1</v>
      </c>
    </row>
    <row r="102" spans="1:4">
      <c r="A102" s="7" t="s">
        <v>1116</v>
      </c>
      <c r="B102" s="8">
        <v>19</v>
      </c>
      <c r="C102">
        <v>19</v>
      </c>
      <c r="D102">
        <v>1</v>
      </c>
    </row>
    <row r="103" spans="1:4">
      <c r="A103" s="7" t="s">
        <v>2211</v>
      </c>
      <c r="B103" s="8">
        <v>26</v>
      </c>
      <c r="C103">
        <v>26</v>
      </c>
      <c r="D103">
        <v>1</v>
      </c>
    </row>
    <row r="104" spans="1:4">
      <c r="A104" s="7" t="s">
        <v>1409</v>
      </c>
      <c r="B104" s="8">
        <v>61</v>
      </c>
      <c r="C104">
        <v>61</v>
      </c>
      <c r="D104">
        <v>1</v>
      </c>
    </row>
    <row r="105" spans="1:4">
      <c r="A105" s="7" t="s">
        <v>2093</v>
      </c>
      <c r="B105" s="8">
        <v>32</v>
      </c>
      <c r="C105">
        <v>32</v>
      </c>
      <c r="D105">
        <v>1</v>
      </c>
    </row>
    <row r="106" spans="1:4">
      <c r="A106" s="7" t="s">
        <v>1613</v>
      </c>
      <c r="B106" s="8">
        <v>53</v>
      </c>
      <c r="C106">
        <v>53</v>
      </c>
      <c r="D106">
        <v>1</v>
      </c>
    </row>
    <row r="107" spans="1:4">
      <c r="A107" s="7" t="s">
        <v>2601</v>
      </c>
      <c r="B107" s="8">
        <v>7.0000000000000009</v>
      </c>
      <c r="C107">
        <v>7.0000000000000009</v>
      </c>
      <c r="D107">
        <v>1</v>
      </c>
    </row>
    <row r="108" spans="1:4">
      <c r="A108" s="7" t="s">
        <v>1765</v>
      </c>
      <c r="B108" s="8">
        <v>47</v>
      </c>
      <c r="C108">
        <v>47</v>
      </c>
      <c r="D108">
        <v>1</v>
      </c>
    </row>
    <row r="109" spans="1:4">
      <c r="A109" s="7" t="s">
        <v>693</v>
      </c>
      <c r="B109" s="8">
        <v>27</v>
      </c>
      <c r="C109">
        <v>27</v>
      </c>
      <c r="D109">
        <v>1</v>
      </c>
    </row>
    <row r="110" spans="1:4">
      <c r="A110" s="7" t="s">
        <v>2208</v>
      </c>
      <c r="B110" s="8">
        <v>26</v>
      </c>
      <c r="C110">
        <v>26</v>
      </c>
      <c r="D110">
        <v>1</v>
      </c>
    </row>
    <row r="111" spans="1:4">
      <c r="A111" s="7" t="s">
        <v>110</v>
      </c>
      <c r="B111" s="8">
        <v>82</v>
      </c>
      <c r="C111">
        <v>82</v>
      </c>
      <c r="D111">
        <v>1</v>
      </c>
    </row>
    <row r="112" spans="1:4">
      <c r="A112" s="7" t="s">
        <v>448</v>
      </c>
      <c r="B112" s="8">
        <v>75</v>
      </c>
      <c r="C112">
        <v>75</v>
      </c>
      <c r="D112">
        <v>1</v>
      </c>
    </row>
    <row r="113" spans="1:4">
      <c r="A113" s="7" t="s">
        <v>2431</v>
      </c>
      <c r="B113" s="8">
        <v>15</v>
      </c>
      <c r="C113">
        <v>15</v>
      </c>
      <c r="D113">
        <v>1</v>
      </c>
    </row>
    <row r="114" spans="1:4">
      <c r="A114" s="7" t="s">
        <v>1142</v>
      </c>
      <c r="B114" s="8">
        <v>69</v>
      </c>
      <c r="C114">
        <v>69</v>
      </c>
      <c r="D114">
        <v>1</v>
      </c>
    </row>
    <row r="115" spans="1:4">
      <c r="A115" s="7" t="s">
        <v>270</v>
      </c>
      <c r="B115" s="8">
        <v>21</v>
      </c>
      <c r="C115">
        <v>21</v>
      </c>
      <c r="D115">
        <v>1</v>
      </c>
    </row>
    <row r="116" spans="1:4">
      <c r="A116" s="7" t="s">
        <v>444</v>
      </c>
      <c r="B116" s="8">
        <v>67</v>
      </c>
      <c r="C116">
        <v>67</v>
      </c>
      <c r="D116">
        <v>1</v>
      </c>
    </row>
    <row r="117" spans="1:4">
      <c r="A117" s="7" t="s">
        <v>649</v>
      </c>
      <c r="B117" s="8">
        <v>57.999999999999993</v>
      </c>
      <c r="C117">
        <v>57.999999999999993</v>
      </c>
      <c r="D117">
        <v>1</v>
      </c>
    </row>
    <row r="118" spans="1:4">
      <c r="A118" s="7" t="s">
        <v>2173</v>
      </c>
      <c r="B118" s="8">
        <v>28.000000000000004</v>
      </c>
      <c r="C118">
        <v>28.000000000000004</v>
      </c>
      <c r="D118">
        <v>1</v>
      </c>
    </row>
    <row r="119" spans="1:4">
      <c r="A119" s="7" t="s">
        <v>1510</v>
      </c>
      <c r="B119" s="8">
        <v>56.999999999999993</v>
      </c>
      <c r="C119">
        <v>56.999999999999993</v>
      </c>
      <c r="D119">
        <v>1</v>
      </c>
    </row>
    <row r="120" spans="1:4">
      <c r="A120" s="7" t="s">
        <v>2077</v>
      </c>
      <c r="B120" s="8">
        <v>33</v>
      </c>
      <c r="C120">
        <v>33</v>
      </c>
      <c r="D120">
        <v>1</v>
      </c>
    </row>
    <row r="121" spans="1:4">
      <c r="A121" s="7" t="s">
        <v>2485</v>
      </c>
      <c r="B121" s="8">
        <v>12</v>
      </c>
      <c r="C121">
        <v>12</v>
      </c>
      <c r="D121">
        <v>1</v>
      </c>
    </row>
    <row r="122" spans="1:4">
      <c r="A122" s="7" t="s">
        <v>501</v>
      </c>
      <c r="B122" s="8">
        <v>87</v>
      </c>
      <c r="C122">
        <v>87</v>
      </c>
      <c r="D122">
        <v>1</v>
      </c>
    </row>
    <row r="123" spans="1:4">
      <c r="A123" s="7" t="s">
        <v>810</v>
      </c>
      <c r="B123" s="8">
        <v>31.5</v>
      </c>
      <c r="C123">
        <v>37</v>
      </c>
      <c r="D123">
        <v>2</v>
      </c>
    </row>
    <row r="124" spans="1:4">
      <c r="A124" s="7" t="s">
        <v>506</v>
      </c>
      <c r="B124" s="8">
        <v>74.5</v>
      </c>
      <c r="C124">
        <v>82</v>
      </c>
      <c r="D124">
        <v>2</v>
      </c>
    </row>
    <row r="125" spans="1:4">
      <c r="A125" s="7" t="s">
        <v>2560</v>
      </c>
      <c r="B125" s="8">
        <v>3</v>
      </c>
      <c r="C125">
        <v>3</v>
      </c>
      <c r="D125">
        <v>1</v>
      </c>
    </row>
    <row r="126" spans="1:4">
      <c r="A126" s="7" t="s">
        <v>517</v>
      </c>
      <c r="B126" s="8">
        <v>87</v>
      </c>
      <c r="C126">
        <v>87</v>
      </c>
      <c r="D126">
        <v>1</v>
      </c>
    </row>
    <row r="127" spans="1:4">
      <c r="A127" s="7" t="s">
        <v>1180</v>
      </c>
      <c r="B127" s="8">
        <v>68</v>
      </c>
      <c r="C127">
        <v>68</v>
      </c>
      <c r="D127">
        <v>1</v>
      </c>
    </row>
    <row r="128" spans="1:4">
      <c r="A128" s="7" t="s">
        <v>2064</v>
      </c>
      <c r="B128" s="8">
        <v>19</v>
      </c>
      <c r="C128">
        <v>19</v>
      </c>
      <c r="D128">
        <v>1</v>
      </c>
    </row>
    <row r="129" spans="1:4">
      <c r="A129" s="7" t="s">
        <v>826</v>
      </c>
      <c r="B129" s="8">
        <v>71</v>
      </c>
      <c r="C129">
        <v>71</v>
      </c>
      <c r="D129">
        <v>1</v>
      </c>
    </row>
    <row r="130" spans="1:4">
      <c r="A130" s="7" t="s">
        <v>2294</v>
      </c>
      <c r="B130" s="8">
        <v>22</v>
      </c>
      <c r="C130">
        <v>22</v>
      </c>
      <c r="D130">
        <v>1</v>
      </c>
    </row>
    <row r="131" spans="1:4">
      <c r="A131" s="7" t="s">
        <v>707</v>
      </c>
      <c r="B131" s="8">
        <v>82</v>
      </c>
      <c r="C131">
        <v>82</v>
      </c>
      <c r="D131">
        <v>1</v>
      </c>
    </row>
    <row r="132" spans="1:4">
      <c r="A132" s="7" t="s">
        <v>581</v>
      </c>
      <c r="B132" s="8">
        <v>85</v>
      </c>
      <c r="C132">
        <v>85</v>
      </c>
      <c r="D132">
        <v>1</v>
      </c>
    </row>
    <row r="133" spans="1:4">
      <c r="A133" s="7" t="s">
        <v>2679</v>
      </c>
      <c r="B133" s="8">
        <v>3</v>
      </c>
      <c r="C133">
        <v>3</v>
      </c>
      <c r="D133">
        <v>1</v>
      </c>
    </row>
    <row r="134" spans="1:4">
      <c r="A134" s="7" t="s">
        <v>1425</v>
      </c>
      <c r="B134" s="8">
        <v>10</v>
      </c>
      <c r="C134">
        <v>15</v>
      </c>
      <c r="D134">
        <v>6</v>
      </c>
    </row>
    <row r="135" spans="1:4">
      <c r="A135" s="7" t="s">
        <v>301</v>
      </c>
      <c r="B135" s="8">
        <v>93</v>
      </c>
      <c r="C135">
        <v>93</v>
      </c>
      <c r="D135">
        <v>1</v>
      </c>
    </row>
    <row r="136" spans="1:4">
      <c r="A136" s="7" t="s">
        <v>644</v>
      </c>
      <c r="B136" s="8">
        <v>84</v>
      </c>
      <c r="C136">
        <v>84</v>
      </c>
      <c r="D136">
        <v>1</v>
      </c>
    </row>
    <row r="137" spans="1:4">
      <c r="A137" s="7" t="s">
        <v>489</v>
      </c>
      <c r="B137" s="8">
        <v>88</v>
      </c>
      <c r="C137">
        <v>88</v>
      </c>
      <c r="D137">
        <v>1</v>
      </c>
    </row>
    <row r="138" spans="1:4">
      <c r="A138" s="7" t="s">
        <v>1043</v>
      </c>
      <c r="B138" s="8">
        <v>57.999999999999993</v>
      </c>
      <c r="C138">
        <v>57.999999999999993</v>
      </c>
      <c r="D138">
        <v>1</v>
      </c>
    </row>
    <row r="139" spans="1:4">
      <c r="A139" s="7" t="s">
        <v>2224</v>
      </c>
      <c r="B139" s="8">
        <v>25</v>
      </c>
      <c r="C139">
        <v>25</v>
      </c>
      <c r="D139">
        <v>1</v>
      </c>
    </row>
    <row r="140" spans="1:4">
      <c r="A140" s="7" t="s">
        <v>2060</v>
      </c>
      <c r="B140" s="8">
        <v>34</v>
      </c>
      <c r="C140">
        <v>34</v>
      </c>
      <c r="D140">
        <v>1</v>
      </c>
    </row>
    <row r="141" spans="1:4">
      <c r="A141" s="7" t="s">
        <v>357</v>
      </c>
      <c r="B141" s="8">
        <v>78.5</v>
      </c>
      <c r="C141">
        <v>91</v>
      </c>
      <c r="D141">
        <v>2</v>
      </c>
    </row>
    <row r="142" spans="1:4">
      <c r="A142" s="7" t="s">
        <v>820</v>
      </c>
      <c r="B142" s="8">
        <v>79</v>
      </c>
      <c r="C142">
        <v>79</v>
      </c>
      <c r="D142">
        <v>1</v>
      </c>
    </row>
    <row r="143" spans="1:4">
      <c r="A143" s="7" t="s">
        <v>1390</v>
      </c>
      <c r="B143" s="8">
        <v>61</v>
      </c>
      <c r="C143">
        <v>61</v>
      </c>
      <c r="D143">
        <v>1</v>
      </c>
    </row>
    <row r="144" spans="1:4">
      <c r="A144" s="7" t="s">
        <v>2240</v>
      </c>
      <c r="B144" s="8">
        <v>25</v>
      </c>
      <c r="C144">
        <v>25</v>
      </c>
      <c r="D144">
        <v>1</v>
      </c>
    </row>
    <row r="145" spans="1:4">
      <c r="A145" s="7" t="s">
        <v>2719</v>
      </c>
      <c r="B145" s="8">
        <v>1</v>
      </c>
      <c r="C145">
        <v>1</v>
      </c>
      <c r="D145">
        <v>1</v>
      </c>
    </row>
    <row r="146" spans="1:4">
      <c r="A146" s="7" t="s">
        <v>2620</v>
      </c>
      <c r="B146" s="8">
        <v>6</v>
      </c>
      <c r="C146">
        <v>6</v>
      </c>
      <c r="D146">
        <v>1</v>
      </c>
    </row>
    <row r="147" spans="1:4">
      <c r="A147" s="7" t="s">
        <v>977</v>
      </c>
      <c r="B147" s="8">
        <v>74</v>
      </c>
      <c r="C147">
        <v>74</v>
      </c>
      <c r="D147">
        <v>1</v>
      </c>
    </row>
    <row r="148" spans="1:4">
      <c r="A148" s="7" t="s">
        <v>266</v>
      </c>
      <c r="B148" s="8">
        <v>91</v>
      </c>
      <c r="C148">
        <v>91</v>
      </c>
      <c r="D148">
        <v>1</v>
      </c>
    </row>
    <row r="149" spans="1:4">
      <c r="A149" s="7" t="s">
        <v>2535</v>
      </c>
      <c r="B149" s="8">
        <v>10</v>
      </c>
      <c r="C149">
        <v>10</v>
      </c>
      <c r="D149">
        <v>1</v>
      </c>
    </row>
    <row r="150" spans="1:4">
      <c r="A150" s="7" t="s">
        <v>1850</v>
      </c>
      <c r="B150" s="8">
        <v>44</v>
      </c>
      <c r="C150">
        <v>44</v>
      </c>
      <c r="D150">
        <v>1</v>
      </c>
    </row>
    <row r="151" spans="1:4">
      <c r="A151" s="7" t="s">
        <v>667</v>
      </c>
      <c r="B151" s="8">
        <v>50</v>
      </c>
      <c r="C151">
        <v>50</v>
      </c>
      <c r="D151">
        <v>1</v>
      </c>
    </row>
    <row r="152" spans="1:4">
      <c r="A152" s="7" t="s">
        <v>533</v>
      </c>
      <c r="B152" s="8">
        <v>62.5</v>
      </c>
      <c r="C152">
        <v>87</v>
      </c>
      <c r="D152">
        <v>4</v>
      </c>
    </row>
    <row r="153" spans="1:4">
      <c r="A153" s="7" t="s">
        <v>1647</v>
      </c>
      <c r="B153" s="8">
        <v>52</v>
      </c>
      <c r="C153">
        <v>52</v>
      </c>
      <c r="D153">
        <v>1</v>
      </c>
    </row>
    <row r="154" spans="1:4">
      <c r="A154" s="7" t="s">
        <v>2012</v>
      </c>
      <c r="B154" s="8">
        <v>36</v>
      </c>
      <c r="C154">
        <v>36</v>
      </c>
      <c r="D154">
        <v>1</v>
      </c>
    </row>
    <row r="155" spans="1:4">
      <c r="A155" s="7" t="s">
        <v>1734</v>
      </c>
      <c r="B155" s="8">
        <v>33</v>
      </c>
      <c r="C155">
        <v>48</v>
      </c>
      <c r="D155">
        <v>2</v>
      </c>
    </row>
    <row r="156" spans="1:4">
      <c r="A156" s="7" t="s">
        <v>1184</v>
      </c>
      <c r="B156" s="8">
        <v>52.75</v>
      </c>
      <c r="C156">
        <v>68</v>
      </c>
      <c r="D156">
        <v>4</v>
      </c>
    </row>
    <row r="157" spans="1:4">
      <c r="A157" s="7" t="s">
        <v>250</v>
      </c>
      <c r="B157" s="8">
        <v>93.5</v>
      </c>
      <c r="C157">
        <v>94</v>
      </c>
      <c r="D157">
        <v>2</v>
      </c>
    </row>
    <row r="158" spans="1:4">
      <c r="A158" s="7" t="s">
        <v>1166</v>
      </c>
      <c r="B158" s="8">
        <v>26.166666666666668</v>
      </c>
      <c r="C158">
        <v>41</v>
      </c>
      <c r="D158">
        <v>6</v>
      </c>
    </row>
    <row r="159" spans="1:4">
      <c r="A159" s="7" t="s">
        <v>440</v>
      </c>
      <c r="B159" s="8">
        <v>75.5</v>
      </c>
      <c r="C159">
        <v>78</v>
      </c>
      <c r="D159">
        <v>2</v>
      </c>
    </row>
    <row r="160" spans="1:4">
      <c r="A160" s="7" t="s">
        <v>169</v>
      </c>
      <c r="B160" s="8">
        <v>96</v>
      </c>
      <c r="C160">
        <v>96</v>
      </c>
      <c r="D160">
        <v>1</v>
      </c>
    </row>
    <row r="161" spans="1:4">
      <c r="A161" s="7" t="s">
        <v>1902</v>
      </c>
      <c r="B161" s="8">
        <v>42</v>
      </c>
      <c r="C161">
        <v>42</v>
      </c>
      <c r="D161">
        <v>1</v>
      </c>
    </row>
    <row r="162" spans="1:4">
      <c r="A162" s="7" t="s">
        <v>1110</v>
      </c>
      <c r="B162" s="8">
        <v>63</v>
      </c>
      <c r="C162">
        <v>70</v>
      </c>
      <c r="D162">
        <v>2</v>
      </c>
    </row>
    <row r="163" spans="1:4">
      <c r="A163" s="7" t="s">
        <v>921</v>
      </c>
      <c r="B163" s="8">
        <v>55.000000000000007</v>
      </c>
      <c r="C163">
        <v>55.000000000000007</v>
      </c>
      <c r="D163">
        <v>1</v>
      </c>
    </row>
    <row r="164" spans="1:4">
      <c r="A164" s="7" t="s">
        <v>1022</v>
      </c>
      <c r="B164" s="8">
        <v>70.5</v>
      </c>
      <c r="C164">
        <v>73</v>
      </c>
      <c r="D164">
        <v>2</v>
      </c>
    </row>
    <row r="165" spans="1:4">
      <c r="A165" s="7" t="s">
        <v>2289</v>
      </c>
      <c r="B165" s="8">
        <v>22</v>
      </c>
      <c r="C165">
        <v>22</v>
      </c>
      <c r="D165">
        <v>1</v>
      </c>
    </row>
    <row r="166" spans="1:4">
      <c r="A166" s="7" t="s">
        <v>871</v>
      </c>
      <c r="B166" s="8">
        <v>63</v>
      </c>
      <c r="C166">
        <v>64</v>
      </c>
      <c r="D166">
        <v>2</v>
      </c>
    </row>
    <row r="167" spans="1:4">
      <c r="A167" s="7" t="s">
        <v>1182</v>
      </c>
      <c r="B167" s="8">
        <v>68</v>
      </c>
      <c r="C167">
        <v>68</v>
      </c>
      <c r="D167">
        <v>1</v>
      </c>
    </row>
    <row r="168" spans="1:4">
      <c r="A168" s="7" t="s">
        <v>245</v>
      </c>
      <c r="B168" s="8">
        <v>82</v>
      </c>
      <c r="C168">
        <v>94</v>
      </c>
      <c r="D168">
        <v>3</v>
      </c>
    </row>
    <row r="169" spans="1:4">
      <c r="A169" s="7" t="s">
        <v>26</v>
      </c>
      <c r="B169" s="8">
        <v>97</v>
      </c>
      <c r="C169">
        <v>99</v>
      </c>
      <c r="D169">
        <v>4</v>
      </c>
    </row>
    <row r="170" spans="1:4">
      <c r="A170" s="7" t="s">
        <v>1010</v>
      </c>
      <c r="B170" s="8">
        <v>73</v>
      </c>
      <c r="C170">
        <v>73</v>
      </c>
      <c r="D170">
        <v>1</v>
      </c>
    </row>
    <row r="171" spans="1:4">
      <c r="A171" s="7" t="s">
        <v>674</v>
      </c>
      <c r="B171" s="8">
        <v>55.000000000000007</v>
      </c>
      <c r="C171">
        <v>55.000000000000007</v>
      </c>
      <c r="D171">
        <v>1</v>
      </c>
    </row>
    <row r="172" spans="1:4">
      <c r="A172" s="7" t="s">
        <v>1972</v>
      </c>
      <c r="B172" s="8">
        <v>38</v>
      </c>
      <c r="C172">
        <v>38</v>
      </c>
      <c r="D172">
        <v>1</v>
      </c>
    </row>
    <row r="173" spans="1:4">
      <c r="A173" s="7" t="s">
        <v>1685</v>
      </c>
      <c r="B173" s="8">
        <v>50</v>
      </c>
      <c r="C173">
        <v>50</v>
      </c>
      <c r="D173">
        <v>1</v>
      </c>
    </row>
    <row r="174" spans="1:4">
      <c r="A174" s="7" t="s">
        <v>1983</v>
      </c>
      <c r="B174" s="8">
        <v>38</v>
      </c>
      <c r="C174">
        <v>38</v>
      </c>
      <c r="D174">
        <v>1</v>
      </c>
    </row>
    <row r="175" spans="1:4">
      <c r="A175" s="7" t="s">
        <v>2100</v>
      </c>
      <c r="B175" s="8">
        <v>5</v>
      </c>
      <c r="C175">
        <v>8</v>
      </c>
      <c r="D175">
        <v>2</v>
      </c>
    </row>
    <row r="176" spans="1:4">
      <c r="A176" s="7" t="s">
        <v>277</v>
      </c>
      <c r="B176" s="8">
        <v>93</v>
      </c>
      <c r="C176">
        <v>93</v>
      </c>
      <c r="D176">
        <v>1</v>
      </c>
    </row>
    <row r="177" spans="1:4">
      <c r="A177" s="7" t="s">
        <v>33</v>
      </c>
      <c r="B177" s="8">
        <v>95.5</v>
      </c>
      <c r="C177">
        <v>99</v>
      </c>
      <c r="D177">
        <v>4</v>
      </c>
    </row>
    <row r="178" spans="1:4">
      <c r="A178" s="7" t="s">
        <v>1675</v>
      </c>
      <c r="B178" s="8">
        <v>41</v>
      </c>
      <c r="C178">
        <v>41</v>
      </c>
      <c r="D178">
        <v>1</v>
      </c>
    </row>
    <row r="179" spans="1:4">
      <c r="A179" s="7" t="s">
        <v>1381</v>
      </c>
      <c r="B179" s="8">
        <v>61</v>
      </c>
      <c r="C179">
        <v>61</v>
      </c>
      <c r="D179">
        <v>1</v>
      </c>
    </row>
    <row r="180" spans="1:4">
      <c r="A180" s="7" t="s">
        <v>898</v>
      </c>
      <c r="B180" s="8">
        <v>76</v>
      </c>
      <c r="C180">
        <v>76</v>
      </c>
      <c r="D180">
        <v>1</v>
      </c>
    </row>
    <row r="181" spans="1:4">
      <c r="A181" s="7" t="s">
        <v>1368</v>
      </c>
      <c r="B181" s="8">
        <v>62</v>
      </c>
      <c r="C181">
        <v>62</v>
      </c>
      <c r="D181">
        <v>1</v>
      </c>
    </row>
    <row r="182" spans="1:4">
      <c r="A182" s="7" t="s">
        <v>2406</v>
      </c>
      <c r="B182" s="8">
        <v>16</v>
      </c>
      <c r="C182">
        <v>16</v>
      </c>
      <c r="D182">
        <v>1</v>
      </c>
    </row>
    <row r="183" spans="1:4">
      <c r="A183" s="7" t="s">
        <v>1645</v>
      </c>
      <c r="B183" s="8">
        <v>14</v>
      </c>
      <c r="C183">
        <v>19</v>
      </c>
      <c r="D183">
        <v>2</v>
      </c>
    </row>
    <row r="184" spans="1:4">
      <c r="A184" s="7" t="s">
        <v>268</v>
      </c>
      <c r="B184" s="8">
        <v>70.75</v>
      </c>
      <c r="C184">
        <v>94</v>
      </c>
      <c r="D184">
        <v>4</v>
      </c>
    </row>
    <row r="185" spans="1:4">
      <c r="A185" s="7" t="s">
        <v>2731</v>
      </c>
      <c r="B185" s="8">
        <v>1</v>
      </c>
      <c r="C185">
        <v>1</v>
      </c>
      <c r="D185">
        <v>1</v>
      </c>
    </row>
    <row r="186" spans="1:4">
      <c r="A186" s="7" t="s">
        <v>85</v>
      </c>
      <c r="B186" s="8">
        <v>98</v>
      </c>
      <c r="C186">
        <v>98</v>
      </c>
      <c r="D186">
        <v>2</v>
      </c>
    </row>
    <row r="187" spans="1:4">
      <c r="A187" s="7" t="s">
        <v>1897</v>
      </c>
      <c r="B187" s="8">
        <v>6</v>
      </c>
      <c r="C187">
        <v>6</v>
      </c>
      <c r="D187">
        <v>1</v>
      </c>
    </row>
    <row r="188" spans="1:4">
      <c r="A188" s="7" t="s">
        <v>1300</v>
      </c>
      <c r="B188" s="8">
        <v>64</v>
      </c>
      <c r="C188">
        <v>64</v>
      </c>
      <c r="D188">
        <v>1</v>
      </c>
    </row>
    <row r="189" spans="1:4">
      <c r="A189" s="7" t="s">
        <v>1501</v>
      </c>
      <c r="B189" s="8">
        <v>57.999999999999993</v>
      </c>
      <c r="C189">
        <v>57.999999999999993</v>
      </c>
      <c r="D189">
        <v>1</v>
      </c>
    </row>
    <row r="190" spans="1:4">
      <c r="A190" s="7" t="s">
        <v>1569</v>
      </c>
      <c r="B190" s="8">
        <v>55.000000000000007</v>
      </c>
      <c r="C190">
        <v>55.000000000000007</v>
      </c>
      <c r="D190">
        <v>1</v>
      </c>
    </row>
    <row r="191" spans="1:4">
      <c r="A191" s="7" t="s">
        <v>1529</v>
      </c>
      <c r="B191" s="8">
        <v>56.999999999999993</v>
      </c>
      <c r="C191">
        <v>56.999999999999993</v>
      </c>
      <c r="D191">
        <v>1</v>
      </c>
    </row>
    <row r="192" spans="1:4">
      <c r="A192" s="7" t="s">
        <v>2459</v>
      </c>
      <c r="B192" s="8">
        <v>13</v>
      </c>
      <c r="C192">
        <v>13</v>
      </c>
      <c r="D192">
        <v>1</v>
      </c>
    </row>
    <row r="193" spans="1:4">
      <c r="A193" s="7" t="s">
        <v>2533</v>
      </c>
      <c r="B193" s="8">
        <v>10</v>
      </c>
      <c r="C193">
        <v>10</v>
      </c>
      <c r="D193">
        <v>1</v>
      </c>
    </row>
    <row r="194" spans="1:4">
      <c r="A194" s="7" t="s">
        <v>2274</v>
      </c>
      <c r="B194" s="8">
        <v>23</v>
      </c>
      <c r="C194">
        <v>23</v>
      </c>
      <c r="D194">
        <v>1</v>
      </c>
    </row>
    <row r="195" spans="1:4">
      <c r="A195" s="7" t="s">
        <v>2127</v>
      </c>
      <c r="B195" s="8">
        <v>31</v>
      </c>
      <c r="C195">
        <v>31</v>
      </c>
      <c r="D195">
        <v>1</v>
      </c>
    </row>
    <row r="196" spans="1:4">
      <c r="A196" s="7" t="s">
        <v>1046</v>
      </c>
      <c r="B196" s="8">
        <v>72</v>
      </c>
      <c r="C196">
        <v>72</v>
      </c>
      <c r="D196">
        <v>1</v>
      </c>
    </row>
    <row r="197" spans="1:4">
      <c r="A197" s="7" t="s">
        <v>2677</v>
      </c>
      <c r="B197" s="8">
        <v>3</v>
      </c>
      <c r="C197">
        <v>3</v>
      </c>
      <c r="D197">
        <v>1</v>
      </c>
    </row>
    <row r="198" spans="1:4">
      <c r="A198" s="7" t="s">
        <v>1788</v>
      </c>
      <c r="B198" s="8">
        <v>46</v>
      </c>
      <c r="C198">
        <v>46</v>
      </c>
      <c r="D198">
        <v>1</v>
      </c>
    </row>
    <row r="199" spans="1:4">
      <c r="A199" s="7" t="s">
        <v>1004</v>
      </c>
      <c r="B199" s="8">
        <v>73</v>
      </c>
      <c r="C199">
        <v>73</v>
      </c>
      <c r="D199">
        <v>1</v>
      </c>
    </row>
    <row r="200" spans="1:4">
      <c r="A200" s="7" t="s">
        <v>1008</v>
      </c>
      <c r="B200" s="8">
        <v>18.333333333333332</v>
      </c>
      <c r="C200">
        <v>39</v>
      </c>
      <c r="D200">
        <v>3</v>
      </c>
    </row>
    <row r="201" spans="1:4">
      <c r="A201" s="7" t="s">
        <v>1545</v>
      </c>
      <c r="B201" s="8">
        <v>56.000000000000007</v>
      </c>
      <c r="C201">
        <v>56.000000000000007</v>
      </c>
      <c r="D201">
        <v>1</v>
      </c>
    </row>
    <row r="202" spans="1:4">
      <c r="A202" s="7" t="s">
        <v>183</v>
      </c>
      <c r="B202" s="8">
        <v>81</v>
      </c>
      <c r="C202">
        <v>84</v>
      </c>
      <c r="D202">
        <v>2</v>
      </c>
    </row>
    <row r="203" spans="1:4">
      <c r="A203" s="7" t="s">
        <v>1994</v>
      </c>
      <c r="B203" s="8">
        <v>37</v>
      </c>
      <c r="C203">
        <v>37</v>
      </c>
      <c r="D203">
        <v>1</v>
      </c>
    </row>
    <row r="204" spans="1:4">
      <c r="A204" s="7" t="s">
        <v>2287</v>
      </c>
      <c r="B204" s="8">
        <v>22</v>
      </c>
      <c r="C204">
        <v>22</v>
      </c>
      <c r="D204">
        <v>1</v>
      </c>
    </row>
    <row r="205" spans="1:4">
      <c r="A205" s="7" t="s">
        <v>363</v>
      </c>
      <c r="B205" s="8">
        <v>64.5</v>
      </c>
      <c r="C205">
        <v>66</v>
      </c>
      <c r="D205">
        <v>2</v>
      </c>
    </row>
    <row r="206" spans="1:4">
      <c r="A206" s="7" t="s">
        <v>388</v>
      </c>
      <c r="B206" s="8">
        <v>86</v>
      </c>
      <c r="C206">
        <v>91</v>
      </c>
      <c r="D206">
        <v>2</v>
      </c>
    </row>
    <row r="207" spans="1:4">
      <c r="A207" s="7" t="s">
        <v>367</v>
      </c>
      <c r="B207" s="8">
        <v>54.5</v>
      </c>
      <c r="C207">
        <v>84</v>
      </c>
      <c r="D207">
        <v>2</v>
      </c>
    </row>
    <row r="208" spans="1:4">
      <c r="A208" s="7" t="s">
        <v>2062</v>
      </c>
      <c r="B208" s="8">
        <v>34</v>
      </c>
      <c r="C208">
        <v>34</v>
      </c>
      <c r="D208">
        <v>1</v>
      </c>
    </row>
    <row r="209" spans="1:4">
      <c r="A209" s="7" t="s">
        <v>2276</v>
      </c>
      <c r="B209" s="8">
        <v>12</v>
      </c>
      <c r="C209">
        <v>12</v>
      </c>
      <c r="D209">
        <v>1</v>
      </c>
    </row>
    <row r="210" spans="1:4">
      <c r="A210" s="7" t="s">
        <v>2236</v>
      </c>
      <c r="B210" s="8">
        <v>25</v>
      </c>
      <c r="C210">
        <v>25</v>
      </c>
      <c r="D210">
        <v>1</v>
      </c>
    </row>
    <row r="211" spans="1:4">
      <c r="A211" s="7" t="s">
        <v>1722</v>
      </c>
      <c r="B211" s="8">
        <v>49</v>
      </c>
      <c r="C211">
        <v>49</v>
      </c>
      <c r="D211">
        <v>1</v>
      </c>
    </row>
    <row r="212" spans="1:4">
      <c r="A212" s="7" t="s">
        <v>822</v>
      </c>
      <c r="B212" s="8">
        <v>70</v>
      </c>
      <c r="C212">
        <v>70</v>
      </c>
      <c r="D212">
        <v>1</v>
      </c>
    </row>
    <row r="213" spans="1:4">
      <c r="A213" s="7" t="s">
        <v>2751</v>
      </c>
      <c r="B213" s="8">
        <v>0</v>
      </c>
      <c r="C213">
        <v>0</v>
      </c>
      <c r="D213">
        <v>1</v>
      </c>
    </row>
    <row r="214" spans="1:4">
      <c r="A214" s="7" t="s">
        <v>1634</v>
      </c>
      <c r="B214" s="8">
        <v>10</v>
      </c>
      <c r="C214">
        <v>10</v>
      </c>
      <c r="D214">
        <v>1</v>
      </c>
    </row>
    <row r="215" spans="1:4">
      <c r="A215" s="7" t="s">
        <v>1791</v>
      </c>
      <c r="B215" s="8">
        <v>9</v>
      </c>
      <c r="C215">
        <v>9</v>
      </c>
      <c r="D215">
        <v>1</v>
      </c>
    </row>
    <row r="216" spans="1:4">
      <c r="A216" s="7" t="s">
        <v>1975</v>
      </c>
      <c r="B216" s="8">
        <v>16</v>
      </c>
      <c r="C216">
        <v>16</v>
      </c>
      <c r="D216">
        <v>1</v>
      </c>
    </row>
    <row r="217" spans="1:4">
      <c r="A217" s="7" t="s">
        <v>2209</v>
      </c>
      <c r="B217" s="8">
        <v>8</v>
      </c>
      <c r="C217">
        <v>8</v>
      </c>
      <c r="D217">
        <v>1</v>
      </c>
    </row>
    <row r="218" spans="1:4">
      <c r="A218" s="7" t="s">
        <v>1649</v>
      </c>
      <c r="B218" s="8">
        <v>52</v>
      </c>
      <c r="C218">
        <v>52</v>
      </c>
      <c r="D218">
        <v>1</v>
      </c>
    </row>
    <row r="219" spans="1:4">
      <c r="A219" s="7" t="s">
        <v>868</v>
      </c>
      <c r="B219" s="8">
        <v>77</v>
      </c>
      <c r="C219">
        <v>77</v>
      </c>
      <c r="D219">
        <v>1</v>
      </c>
    </row>
    <row r="220" spans="1:4">
      <c r="A220" s="7" t="s">
        <v>941</v>
      </c>
      <c r="B220" s="8">
        <v>38</v>
      </c>
      <c r="C220">
        <v>38</v>
      </c>
      <c r="D220">
        <v>1</v>
      </c>
    </row>
    <row r="221" spans="1:4">
      <c r="A221" s="7" t="s">
        <v>1350</v>
      </c>
      <c r="B221" s="8">
        <v>26.5</v>
      </c>
      <c r="C221">
        <v>30</v>
      </c>
      <c r="D221">
        <v>2</v>
      </c>
    </row>
    <row r="222" spans="1:4">
      <c r="A222" s="7" t="s">
        <v>1234</v>
      </c>
      <c r="B222" s="8">
        <v>66</v>
      </c>
      <c r="C222">
        <v>66</v>
      </c>
      <c r="D222">
        <v>1</v>
      </c>
    </row>
    <row r="223" spans="1:4">
      <c r="A223" s="7" t="s">
        <v>2629</v>
      </c>
      <c r="B223" s="8">
        <v>5</v>
      </c>
      <c r="C223">
        <v>5</v>
      </c>
      <c r="D223">
        <v>1</v>
      </c>
    </row>
    <row r="224" spans="1:4">
      <c r="A224" s="7" t="s">
        <v>2045</v>
      </c>
      <c r="B224" s="8">
        <v>35</v>
      </c>
      <c r="C224">
        <v>35</v>
      </c>
      <c r="D224">
        <v>1</v>
      </c>
    </row>
    <row r="225" spans="1:4">
      <c r="A225" s="7" t="s">
        <v>400</v>
      </c>
      <c r="B225" s="8">
        <v>23</v>
      </c>
      <c r="C225">
        <v>23</v>
      </c>
      <c r="D225">
        <v>1</v>
      </c>
    </row>
    <row r="226" spans="1:4">
      <c r="A226" s="7" t="s">
        <v>2553</v>
      </c>
      <c r="B226" s="8">
        <v>9</v>
      </c>
      <c r="C226">
        <v>9</v>
      </c>
      <c r="D226">
        <v>1</v>
      </c>
    </row>
    <row r="227" spans="1:4">
      <c r="A227" s="7" t="s">
        <v>1230</v>
      </c>
      <c r="B227" s="8">
        <v>23</v>
      </c>
      <c r="C227">
        <v>31</v>
      </c>
      <c r="D227">
        <v>2</v>
      </c>
    </row>
    <row r="228" spans="1:4">
      <c r="A228" s="7" t="s">
        <v>946</v>
      </c>
      <c r="B228" s="8">
        <v>39.5</v>
      </c>
      <c r="C228">
        <v>40</v>
      </c>
      <c r="D228">
        <v>2</v>
      </c>
    </row>
    <row r="229" spans="1:4">
      <c r="A229" s="7" t="s">
        <v>2036</v>
      </c>
      <c r="B229" s="8">
        <v>35</v>
      </c>
      <c r="C229">
        <v>35</v>
      </c>
      <c r="D229">
        <v>1</v>
      </c>
    </row>
    <row r="230" spans="1:4">
      <c r="A230" s="7" t="s">
        <v>2438</v>
      </c>
      <c r="B230" s="8">
        <v>15</v>
      </c>
      <c r="C230">
        <v>15</v>
      </c>
      <c r="D230">
        <v>1</v>
      </c>
    </row>
    <row r="231" spans="1:4">
      <c r="A231" s="7" t="s">
        <v>1377</v>
      </c>
      <c r="B231" s="8">
        <v>17.5</v>
      </c>
      <c r="C231">
        <v>25</v>
      </c>
      <c r="D231">
        <v>2</v>
      </c>
    </row>
    <row r="232" spans="1:4">
      <c r="A232" s="7" t="s">
        <v>592</v>
      </c>
      <c r="B232" s="8">
        <v>45.666666666666664</v>
      </c>
      <c r="C232">
        <v>66</v>
      </c>
      <c r="D232">
        <v>3</v>
      </c>
    </row>
    <row r="233" spans="1:4">
      <c r="A233" s="7" t="s">
        <v>2383</v>
      </c>
      <c r="B233" s="8">
        <v>18</v>
      </c>
      <c r="C233">
        <v>18</v>
      </c>
      <c r="D233">
        <v>1</v>
      </c>
    </row>
    <row r="234" spans="1:4">
      <c r="A234" s="7" t="s">
        <v>2495</v>
      </c>
      <c r="B234" s="8">
        <v>12</v>
      </c>
      <c r="C234">
        <v>12</v>
      </c>
      <c r="D234">
        <v>1</v>
      </c>
    </row>
    <row r="235" spans="1:4">
      <c r="A235" s="7" t="s">
        <v>952</v>
      </c>
      <c r="B235" s="8">
        <v>75</v>
      </c>
      <c r="C235">
        <v>75</v>
      </c>
      <c r="D235">
        <v>1</v>
      </c>
    </row>
    <row r="236" spans="1:4">
      <c r="A236" s="7" t="s">
        <v>64</v>
      </c>
      <c r="B236" s="8">
        <v>66.75</v>
      </c>
      <c r="C236">
        <v>80</v>
      </c>
      <c r="D236">
        <v>4</v>
      </c>
    </row>
    <row r="237" spans="1:4">
      <c r="A237" s="7" t="s">
        <v>1553</v>
      </c>
      <c r="B237" s="8">
        <v>26</v>
      </c>
      <c r="C237">
        <v>26</v>
      </c>
      <c r="D237">
        <v>1</v>
      </c>
    </row>
    <row r="238" spans="1:4">
      <c r="A238" s="7" t="s">
        <v>152</v>
      </c>
      <c r="B238" s="8">
        <v>91</v>
      </c>
      <c r="C238">
        <v>91</v>
      </c>
      <c r="D238">
        <v>1</v>
      </c>
    </row>
    <row r="239" spans="1:4">
      <c r="A239" s="7" t="s">
        <v>455</v>
      </c>
      <c r="B239" s="8">
        <v>52</v>
      </c>
      <c r="C239">
        <v>52</v>
      </c>
      <c r="D239">
        <v>1</v>
      </c>
    </row>
    <row r="240" spans="1:4">
      <c r="A240" s="7" t="s">
        <v>2741</v>
      </c>
      <c r="B240" s="8">
        <v>1</v>
      </c>
      <c r="C240">
        <v>1</v>
      </c>
      <c r="D240">
        <v>1</v>
      </c>
    </row>
    <row r="241" spans="1:4">
      <c r="A241" s="7" t="s">
        <v>841</v>
      </c>
      <c r="B241" s="8">
        <v>78</v>
      </c>
      <c r="C241">
        <v>78</v>
      </c>
      <c r="D241">
        <v>1</v>
      </c>
    </row>
    <row r="242" spans="1:4">
      <c r="A242" s="7" t="s">
        <v>1423</v>
      </c>
      <c r="B242" s="8">
        <v>60</v>
      </c>
      <c r="C242">
        <v>60</v>
      </c>
      <c r="D242">
        <v>1</v>
      </c>
    </row>
    <row r="243" spans="1:4">
      <c r="A243" s="7" t="s">
        <v>1603</v>
      </c>
      <c r="B243" s="8">
        <v>54</v>
      </c>
      <c r="C243">
        <v>54</v>
      </c>
      <c r="D243">
        <v>1</v>
      </c>
    </row>
    <row r="244" spans="1:4">
      <c r="A244" s="7" t="s">
        <v>1873</v>
      </c>
      <c r="B244" s="8">
        <v>43</v>
      </c>
      <c r="C244">
        <v>43</v>
      </c>
      <c r="D244">
        <v>1</v>
      </c>
    </row>
    <row r="245" spans="1:4">
      <c r="A245" s="7" t="s">
        <v>2739</v>
      </c>
      <c r="B245" s="8">
        <v>1</v>
      </c>
      <c r="C245">
        <v>1</v>
      </c>
      <c r="D245">
        <v>1</v>
      </c>
    </row>
    <row r="246" spans="1:4">
      <c r="A246" s="7" t="s">
        <v>1466</v>
      </c>
      <c r="B246" s="8">
        <v>35</v>
      </c>
      <c r="C246">
        <v>35</v>
      </c>
      <c r="D246">
        <v>1</v>
      </c>
    </row>
    <row r="247" spans="1:4">
      <c r="A247" s="7" t="s">
        <v>1826</v>
      </c>
      <c r="B247" s="8">
        <v>45</v>
      </c>
      <c r="C247">
        <v>45</v>
      </c>
      <c r="D247">
        <v>1</v>
      </c>
    </row>
    <row r="248" spans="1:4">
      <c r="A248" s="7" t="s">
        <v>483</v>
      </c>
      <c r="B248" s="8">
        <v>67</v>
      </c>
      <c r="C248">
        <v>67</v>
      </c>
      <c r="D248">
        <v>1</v>
      </c>
    </row>
    <row r="249" spans="1:4">
      <c r="A249" s="7" t="s">
        <v>1154</v>
      </c>
      <c r="B249" s="8">
        <v>27</v>
      </c>
      <c r="C249">
        <v>45</v>
      </c>
      <c r="D249">
        <v>3</v>
      </c>
    </row>
    <row r="250" spans="1:4">
      <c r="A250" s="7" t="s">
        <v>2710</v>
      </c>
      <c r="B250" s="8">
        <v>1</v>
      </c>
      <c r="C250">
        <v>1</v>
      </c>
      <c r="D250">
        <v>1</v>
      </c>
    </row>
    <row r="251" spans="1:4">
      <c r="A251" s="7" t="s">
        <v>191</v>
      </c>
      <c r="B251" s="8">
        <v>96</v>
      </c>
      <c r="C251">
        <v>96</v>
      </c>
      <c r="D251">
        <v>1</v>
      </c>
    </row>
    <row r="252" spans="1:4">
      <c r="A252" s="7" t="s">
        <v>2341</v>
      </c>
      <c r="B252" s="8">
        <v>20</v>
      </c>
      <c r="C252">
        <v>20</v>
      </c>
      <c r="D252">
        <v>1</v>
      </c>
    </row>
    <row r="253" spans="1:4">
      <c r="A253" s="7" t="s">
        <v>430</v>
      </c>
      <c r="B253" s="8">
        <v>56.000000000000007</v>
      </c>
      <c r="C253">
        <v>56.000000000000007</v>
      </c>
      <c r="D253">
        <v>1</v>
      </c>
    </row>
    <row r="254" spans="1:4">
      <c r="A254" s="7" t="s">
        <v>2633</v>
      </c>
      <c r="B254" s="8">
        <v>5</v>
      </c>
      <c r="C254">
        <v>5</v>
      </c>
      <c r="D254">
        <v>1</v>
      </c>
    </row>
    <row r="255" spans="1:4">
      <c r="A255" s="7" t="s">
        <v>1598</v>
      </c>
      <c r="B255" s="8">
        <v>32.666666666666664</v>
      </c>
      <c r="C255">
        <v>54</v>
      </c>
      <c r="D255">
        <v>3</v>
      </c>
    </row>
    <row r="256" spans="1:4">
      <c r="A256" s="7" t="s">
        <v>1657</v>
      </c>
      <c r="B256" s="8">
        <v>28.000000000000004</v>
      </c>
      <c r="C256">
        <v>28.000000000000004</v>
      </c>
      <c r="D256">
        <v>1</v>
      </c>
    </row>
    <row r="257" spans="1:4">
      <c r="A257" s="7" t="s">
        <v>2526</v>
      </c>
      <c r="B257" s="8">
        <v>10</v>
      </c>
      <c r="C257">
        <v>10</v>
      </c>
      <c r="D257">
        <v>1</v>
      </c>
    </row>
    <row r="258" spans="1:4">
      <c r="A258" s="7" t="s">
        <v>1507</v>
      </c>
      <c r="B258" s="8">
        <v>56.999999999999993</v>
      </c>
      <c r="C258">
        <v>56.999999999999993</v>
      </c>
      <c r="D258">
        <v>1</v>
      </c>
    </row>
    <row r="259" spans="1:4">
      <c r="A259" s="7" t="s">
        <v>944</v>
      </c>
      <c r="B259" s="8">
        <v>31.5</v>
      </c>
      <c r="C259">
        <v>36</v>
      </c>
      <c r="D259">
        <v>2</v>
      </c>
    </row>
    <row r="260" spans="1:4">
      <c r="A260" s="7" t="s">
        <v>2369</v>
      </c>
      <c r="B260" s="8">
        <v>18</v>
      </c>
      <c r="C260">
        <v>18</v>
      </c>
      <c r="D260">
        <v>1</v>
      </c>
    </row>
    <row r="261" spans="1:4">
      <c r="A261" s="7" t="s">
        <v>2030</v>
      </c>
      <c r="B261" s="8">
        <v>20</v>
      </c>
      <c r="C261">
        <v>20</v>
      </c>
      <c r="D261">
        <v>1</v>
      </c>
    </row>
    <row r="262" spans="1:4">
      <c r="A262" s="7" t="s">
        <v>691</v>
      </c>
      <c r="B262" s="8">
        <v>82</v>
      </c>
      <c r="C262">
        <v>82</v>
      </c>
      <c r="D262">
        <v>1</v>
      </c>
    </row>
    <row r="263" spans="1:4">
      <c r="A263" s="7" t="s">
        <v>2164</v>
      </c>
      <c r="B263" s="8">
        <v>28.999999999999996</v>
      </c>
      <c r="C263">
        <v>28.999999999999996</v>
      </c>
      <c r="D263">
        <v>1</v>
      </c>
    </row>
    <row r="264" spans="1:4">
      <c r="A264" s="7" t="s">
        <v>344</v>
      </c>
      <c r="B264" s="8">
        <v>92</v>
      </c>
      <c r="C264">
        <v>92</v>
      </c>
      <c r="D264">
        <v>1</v>
      </c>
    </row>
    <row r="265" spans="1:4">
      <c r="A265" s="7" t="s">
        <v>804</v>
      </c>
      <c r="B265" s="8">
        <v>18.5</v>
      </c>
      <c r="C265">
        <v>50</v>
      </c>
      <c r="D265">
        <v>6</v>
      </c>
    </row>
    <row r="266" spans="1:4">
      <c r="A266" s="7" t="s">
        <v>531</v>
      </c>
      <c r="B266" s="8">
        <v>87</v>
      </c>
      <c r="C266">
        <v>87</v>
      </c>
      <c r="D266">
        <v>1</v>
      </c>
    </row>
    <row r="267" spans="1:4">
      <c r="A267" s="7" t="s">
        <v>329</v>
      </c>
      <c r="B267" s="8">
        <v>92</v>
      </c>
      <c r="C267">
        <v>92</v>
      </c>
      <c r="D267">
        <v>1</v>
      </c>
    </row>
    <row r="268" spans="1:4">
      <c r="A268" s="7" t="s">
        <v>1015</v>
      </c>
      <c r="B268" s="8">
        <v>66</v>
      </c>
      <c r="C268">
        <v>66</v>
      </c>
      <c r="D268">
        <v>1</v>
      </c>
    </row>
    <row r="269" spans="1:4">
      <c r="A269" s="7" t="s">
        <v>1936</v>
      </c>
      <c r="B269" s="8">
        <v>40</v>
      </c>
      <c r="C269">
        <v>40</v>
      </c>
      <c r="D269">
        <v>1</v>
      </c>
    </row>
    <row r="270" spans="1:4">
      <c r="A270" s="7" t="s">
        <v>1709</v>
      </c>
      <c r="B270" s="8">
        <v>50</v>
      </c>
      <c r="C270">
        <v>50</v>
      </c>
      <c r="D270">
        <v>1</v>
      </c>
    </row>
    <row r="271" spans="1:4">
      <c r="A271" s="7" t="s">
        <v>2257</v>
      </c>
      <c r="B271" s="8">
        <v>24</v>
      </c>
      <c r="C271">
        <v>24</v>
      </c>
      <c r="D271">
        <v>1</v>
      </c>
    </row>
    <row r="272" spans="1:4">
      <c r="A272" s="7" t="s">
        <v>30</v>
      </c>
      <c r="B272" s="8">
        <v>99</v>
      </c>
      <c r="C272">
        <v>99</v>
      </c>
      <c r="D272">
        <v>1</v>
      </c>
    </row>
    <row r="273" spans="1:4">
      <c r="A273" s="7" t="s">
        <v>1198</v>
      </c>
      <c r="B273" s="8">
        <v>67</v>
      </c>
      <c r="C273">
        <v>67</v>
      </c>
      <c r="D273">
        <v>1</v>
      </c>
    </row>
    <row r="274" spans="1:4">
      <c r="A274" s="7" t="s">
        <v>158</v>
      </c>
      <c r="B274" s="8">
        <v>85.666666666666671</v>
      </c>
      <c r="C274">
        <v>97</v>
      </c>
      <c r="D274">
        <v>3</v>
      </c>
    </row>
    <row r="275" spans="1:4">
      <c r="A275" s="7" t="s">
        <v>1100</v>
      </c>
      <c r="B275" s="8">
        <v>70</v>
      </c>
      <c r="C275">
        <v>70</v>
      </c>
      <c r="D275">
        <v>1</v>
      </c>
    </row>
    <row r="276" spans="1:4">
      <c r="A276" s="7" t="s">
        <v>829</v>
      </c>
      <c r="B276" s="8">
        <v>56.000000000000007</v>
      </c>
      <c r="C276">
        <v>56.000000000000007</v>
      </c>
      <c r="D276">
        <v>1</v>
      </c>
    </row>
    <row r="277" spans="1:4">
      <c r="A277" s="7" t="s">
        <v>2396</v>
      </c>
      <c r="B277" s="8">
        <v>17</v>
      </c>
      <c r="C277">
        <v>17</v>
      </c>
      <c r="D277">
        <v>1</v>
      </c>
    </row>
    <row r="278" spans="1:4">
      <c r="A278" s="7" t="s">
        <v>92</v>
      </c>
      <c r="B278" s="8">
        <v>98</v>
      </c>
      <c r="C278">
        <v>98</v>
      </c>
      <c r="D278">
        <v>1</v>
      </c>
    </row>
    <row r="279" spans="1:4">
      <c r="A279" s="7" t="s">
        <v>2575</v>
      </c>
      <c r="B279" s="8">
        <v>8</v>
      </c>
      <c r="C279">
        <v>8</v>
      </c>
      <c r="D279">
        <v>1</v>
      </c>
    </row>
    <row r="280" spans="1:4">
      <c r="A280" s="7" t="s">
        <v>1245</v>
      </c>
      <c r="B280" s="8">
        <v>35</v>
      </c>
      <c r="C280">
        <v>35</v>
      </c>
      <c r="D280">
        <v>1</v>
      </c>
    </row>
    <row r="281" spans="1:4">
      <c r="A281" s="7" t="s">
        <v>1594</v>
      </c>
      <c r="B281" s="8">
        <v>54</v>
      </c>
      <c r="C281">
        <v>54</v>
      </c>
      <c r="D281">
        <v>1</v>
      </c>
    </row>
    <row r="282" spans="1:4">
      <c r="A282" s="7" t="s">
        <v>1838</v>
      </c>
      <c r="B282" s="8">
        <v>44</v>
      </c>
      <c r="C282">
        <v>44</v>
      </c>
      <c r="D282">
        <v>1</v>
      </c>
    </row>
    <row r="283" spans="1:4">
      <c r="A283" s="7" t="s">
        <v>80</v>
      </c>
      <c r="B283" s="8">
        <v>96.5</v>
      </c>
      <c r="C283">
        <v>98</v>
      </c>
      <c r="D283">
        <v>4</v>
      </c>
    </row>
    <row r="284" spans="1:4">
      <c r="A284" s="7" t="s">
        <v>1616</v>
      </c>
      <c r="B284" s="8">
        <v>53</v>
      </c>
      <c r="C284">
        <v>53</v>
      </c>
      <c r="D284">
        <v>1</v>
      </c>
    </row>
    <row r="285" spans="1:4">
      <c r="A285" s="7" t="s">
        <v>2196</v>
      </c>
      <c r="B285" s="8">
        <v>27</v>
      </c>
      <c r="C285">
        <v>27</v>
      </c>
      <c r="D285">
        <v>1</v>
      </c>
    </row>
    <row r="286" spans="1:4">
      <c r="A286" s="7" t="s">
        <v>1060</v>
      </c>
      <c r="B286" s="8">
        <v>47</v>
      </c>
      <c r="C286">
        <v>72</v>
      </c>
      <c r="D286">
        <v>2</v>
      </c>
    </row>
    <row r="287" spans="1:4">
      <c r="A287" s="7" t="s">
        <v>1302</v>
      </c>
      <c r="B287" s="8">
        <v>32</v>
      </c>
      <c r="C287">
        <v>46</v>
      </c>
      <c r="D287">
        <v>2</v>
      </c>
    </row>
    <row r="288" spans="1:4">
      <c r="A288" s="7" t="s">
        <v>1799</v>
      </c>
      <c r="B288" s="8">
        <v>46</v>
      </c>
      <c r="C288">
        <v>46</v>
      </c>
      <c r="D288">
        <v>1</v>
      </c>
    </row>
    <row r="289" spans="1:4">
      <c r="A289" s="7" t="s">
        <v>939</v>
      </c>
      <c r="B289" s="8">
        <v>75</v>
      </c>
      <c r="C289">
        <v>75</v>
      </c>
      <c r="D289">
        <v>1</v>
      </c>
    </row>
    <row r="290" spans="1:4">
      <c r="A290" s="7" t="s">
        <v>1360</v>
      </c>
      <c r="B290" s="8">
        <v>62</v>
      </c>
      <c r="C290">
        <v>62</v>
      </c>
      <c r="D290">
        <v>1</v>
      </c>
    </row>
    <row r="291" spans="1:4">
      <c r="A291" s="7" t="s">
        <v>415</v>
      </c>
      <c r="B291" s="8">
        <v>90</v>
      </c>
      <c r="C291">
        <v>90</v>
      </c>
      <c r="D291">
        <v>1</v>
      </c>
    </row>
    <row r="292" spans="1:4">
      <c r="A292" s="7" t="s">
        <v>2314</v>
      </c>
      <c r="B292" s="8">
        <v>21</v>
      </c>
      <c r="C292">
        <v>21</v>
      </c>
      <c r="D292">
        <v>1</v>
      </c>
    </row>
    <row r="293" spans="1:4">
      <c r="A293" s="7" t="s">
        <v>2481</v>
      </c>
      <c r="B293" s="8">
        <v>12</v>
      </c>
      <c r="C293">
        <v>12</v>
      </c>
      <c r="D293">
        <v>1</v>
      </c>
    </row>
    <row r="294" spans="1:4">
      <c r="A294" s="7" t="s">
        <v>1270</v>
      </c>
      <c r="B294" s="8">
        <v>65</v>
      </c>
      <c r="C294">
        <v>65</v>
      </c>
      <c r="D294">
        <v>1</v>
      </c>
    </row>
    <row r="295" spans="1:4">
      <c r="A295" s="7" t="s">
        <v>798</v>
      </c>
      <c r="B295" s="8">
        <v>57</v>
      </c>
      <c r="C295">
        <v>79</v>
      </c>
      <c r="D295">
        <v>3</v>
      </c>
    </row>
    <row r="296" spans="1:4">
      <c r="A296" s="7" t="s">
        <v>923</v>
      </c>
      <c r="B296" s="8">
        <v>76</v>
      </c>
      <c r="C296">
        <v>76</v>
      </c>
      <c r="D296">
        <v>1</v>
      </c>
    </row>
    <row r="297" spans="1:4">
      <c r="A297" s="7" t="s">
        <v>634</v>
      </c>
      <c r="B297" s="8">
        <v>69.25</v>
      </c>
      <c r="C297">
        <v>79</v>
      </c>
      <c r="D297">
        <v>4</v>
      </c>
    </row>
    <row r="298" spans="1:4">
      <c r="A298" s="7" t="s">
        <v>51</v>
      </c>
      <c r="B298" s="8">
        <v>98.666666666666671</v>
      </c>
      <c r="C298">
        <v>99</v>
      </c>
      <c r="D298">
        <v>3</v>
      </c>
    </row>
    <row r="299" spans="1:4">
      <c r="A299" s="7" t="s">
        <v>717</v>
      </c>
      <c r="B299" s="8">
        <v>61</v>
      </c>
      <c r="C299">
        <v>61</v>
      </c>
      <c r="D299">
        <v>1</v>
      </c>
    </row>
    <row r="300" spans="1:4">
      <c r="A300" s="7" t="s">
        <v>95</v>
      </c>
      <c r="B300" s="8">
        <v>60</v>
      </c>
      <c r="C300">
        <v>60</v>
      </c>
      <c r="D300">
        <v>1</v>
      </c>
    </row>
    <row r="301" spans="1:4">
      <c r="A301" s="7" t="s">
        <v>1992</v>
      </c>
      <c r="B301" s="8">
        <v>30.5</v>
      </c>
      <c r="C301">
        <v>37</v>
      </c>
      <c r="D301">
        <v>2</v>
      </c>
    </row>
    <row r="302" spans="1:4">
      <c r="A302" s="7" t="s">
        <v>404</v>
      </c>
      <c r="B302" s="8">
        <v>89</v>
      </c>
      <c r="C302">
        <v>89</v>
      </c>
      <c r="D302">
        <v>1</v>
      </c>
    </row>
    <row r="303" spans="1:4">
      <c r="A303" s="7" t="s">
        <v>2107</v>
      </c>
      <c r="B303" s="8">
        <v>32</v>
      </c>
      <c r="C303">
        <v>32</v>
      </c>
      <c r="D303">
        <v>1</v>
      </c>
    </row>
    <row r="304" spans="1:4">
      <c r="A304" s="7" t="s">
        <v>2380</v>
      </c>
      <c r="B304" s="8">
        <v>18</v>
      </c>
      <c r="C304">
        <v>18</v>
      </c>
      <c r="D304">
        <v>1</v>
      </c>
    </row>
    <row r="305" spans="1:4">
      <c r="A305" s="7" t="s">
        <v>1304</v>
      </c>
      <c r="B305" s="8">
        <v>64</v>
      </c>
      <c r="C305">
        <v>64</v>
      </c>
      <c r="D305">
        <v>1</v>
      </c>
    </row>
    <row r="306" spans="1:4">
      <c r="A306" s="7" t="s">
        <v>963</v>
      </c>
      <c r="B306" s="8">
        <v>75</v>
      </c>
      <c r="C306">
        <v>75</v>
      </c>
      <c r="D306">
        <v>1</v>
      </c>
    </row>
    <row r="307" spans="1:4">
      <c r="A307" s="7" t="s">
        <v>638</v>
      </c>
      <c r="B307" s="8">
        <v>26.333333333333332</v>
      </c>
      <c r="C307">
        <v>44</v>
      </c>
      <c r="D307">
        <v>3</v>
      </c>
    </row>
    <row r="308" spans="1:4">
      <c r="A308" s="7" t="s">
        <v>2124</v>
      </c>
      <c r="B308" s="8">
        <v>31</v>
      </c>
      <c r="C308">
        <v>31</v>
      </c>
      <c r="D308">
        <v>1</v>
      </c>
    </row>
    <row r="309" spans="1:4">
      <c r="A309" s="7" t="s">
        <v>1673</v>
      </c>
      <c r="B309" s="8">
        <v>51</v>
      </c>
      <c r="C309">
        <v>51</v>
      </c>
      <c r="D309">
        <v>1</v>
      </c>
    </row>
    <row r="310" spans="1:4">
      <c r="A310" s="7" t="s">
        <v>688</v>
      </c>
      <c r="B310" s="8">
        <v>72</v>
      </c>
      <c r="C310">
        <v>83</v>
      </c>
      <c r="D310">
        <v>3</v>
      </c>
    </row>
    <row r="311" spans="1:4">
      <c r="A311" s="7" t="s">
        <v>1882</v>
      </c>
      <c r="B311" s="8">
        <v>42</v>
      </c>
      <c r="C311">
        <v>42</v>
      </c>
      <c r="D311">
        <v>1</v>
      </c>
    </row>
    <row r="312" spans="1:4">
      <c r="A312" s="7" t="s">
        <v>2567</v>
      </c>
      <c r="B312" s="8">
        <v>8</v>
      </c>
      <c r="C312">
        <v>8</v>
      </c>
      <c r="D312">
        <v>1</v>
      </c>
    </row>
    <row r="313" spans="1:4">
      <c r="A313" s="7" t="s">
        <v>2136</v>
      </c>
      <c r="B313" s="8">
        <v>30</v>
      </c>
      <c r="C313">
        <v>30</v>
      </c>
      <c r="D313">
        <v>1</v>
      </c>
    </row>
    <row r="314" spans="1:4">
      <c r="A314" s="7" t="s">
        <v>264</v>
      </c>
      <c r="B314" s="8">
        <v>61.333333333333336</v>
      </c>
      <c r="C314">
        <v>94</v>
      </c>
      <c r="D314">
        <v>3</v>
      </c>
    </row>
    <row r="315" spans="1:4">
      <c r="A315" s="7" t="s">
        <v>2010</v>
      </c>
      <c r="B315" s="8">
        <v>28.000000000000004</v>
      </c>
      <c r="C315">
        <v>28.000000000000004</v>
      </c>
      <c r="D315">
        <v>1</v>
      </c>
    </row>
    <row r="316" spans="1:4">
      <c r="A316" s="7" t="s">
        <v>853</v>
      </c>
      <c r="B316" s="8">
        <v>65</v>
      </c>
      <c r="C316">
        <v>65</v>
      </c>
      <c r="D316">
        <v>1</v>
      </c>
    </row>
    <row r="317" spans="1:4">
      <c r="A317" s="7" t="s">
        <v>1707</v>
      </c>
      <c r="B317" s="8">
        <v>45</v>
      </c>
      <c r="C317">
        <v>45</v>
      </c>
      <c r="D317">
        <v>1</v>
      </c>
    </row>
    <row r="318" spans="1:4">
      <c r="A318" s="7" t="s">
        <v>2591</v>
      </c>
      <c r="B318" s="8">
        <v>7.0000000000000009</v>
      </c>
      <c r="C318">
        <v>7.0000000000000009</v>
      </c>
      <c r="D318">
        <v>1</v>
      </c>
    </row>
    <row r="319" spans="1:4">
      <c r="A319" s="7" t="s">
        <v>556</v>
      </c>
      <c r="B319" s="8">
        <v>86</v>
      </c>
      <c r="C319">
        <v>86</v>
      </c>
      <c r="D319">
        <v>1</v>
      </c>
    </row>
    <row r="320" spans="1:4">
      <c r="A320" s="7" t="s">
        <v>737</v>
      </c>
      <c r="B320" s="8">
        <v>81</v>
      </c>
      <c r="C320">
        <v>81</v>
      </c>
      <c r="D320">
        <v>1</v>
      </c>
    </row>
    <row r="321" spans="1:4">
      <c r="A321" s="7" t="s">
        <v>818</v>
      </c>
      <c r="B321" s="8">
        <v>21</v>
      </c>
      <c r="C321">
        <v>21</v>
      </c>
      <c r="D321">
        <v>1</v>
      </c>
    </row>
    <row r="322" spans="1:4">
      <c r="A322" s="7" t="s">
        <v>2483</v>
      </c>
      <c r="B322" s="8">
        <v>12</v>
      </c>
      <c r="C322">
        <v>12</v>
      </c>
      <c r="D322">
        <v>1</v>
      </c>
    </row>
    <row r="323" spans="1:4">
      <c r="A323" s="7" t="s">
        <v>1848</v>
      </c>
      <c r="B323" s="8">
        <v>44</v>
      </c>
      <c r="C323">
        <v>44</v>
      </c>
      <c r="D323">
        <v>1</v>
      </c>
    </row>
    <row r="324" spans="1:4">
      <c r="A324" s="7" t="s">
        <v>806</v>
      </c>
      <c r="B324" s="8">
        <v>77.5</v>
      </c>
      <c r="C324">
        <v>79</v>
      </c>
      <c r="D324">
        <v>2</v>
      </c>
    </row>
    <row r="325" spans="1:4">
      <c r="A325" s="7" t="s">
        <v>512</v>
      </c>
      <c r="B325" s="8">
        <v>87</v>
      </c>
      <c r="C325">
        <v>87</v>
      </c>
      <c r="D325">
        <v>1</v>
      </c>
    </row>
    <row r="326" spans="1:4">
      <c r="A326" s="7" t="s">
        <v>1404</v>
      </c>
      <c r="B326" s="8">
        <v>61</v>
      </c>
      <c r="C326">
        <v>61</v>
      </c>
      <c r="D326">
        <v>1</v>
      </c>
    </row>
    <row r="327" spans="1:4">
      <c r="A327" s="7" t="s">
        <v>851</v>
      </c>
      <c r="B327" s="8">
        <v>78</v>
      </c>
      <c r="C327">
        <v>78</v>
      </c>
      <c r="D327">
        <v>1</v>
      </c>
    </row>
    <row r="328" spans="1:4">
      <c r="A328" s="7" t="s">
        <v>1388</v>
      </c>
      <c r="B328" s="8">
        <v>4</v>
      </c>
      <c r="C328">
        <v>4</v>
      </c>
      <c r="D328">
        <v>1</v>
      </c>
    </row>
    <row r="329" spans="1:4">
      <c r="A329" s="7" t="s">
        <v>682</v>
      </c>
      <c r="B329" s="8">
        <v>83</v>
      </c>
      <c r="C329">
        <v>83</v>
      </c>
      <c r="D329">
        <v>1</v>
      </c>
    </row>
    <row r="330" spans="1:4">
      <c r="A330" s="7" t="s">
        <v>1315</v>
      </c>
      <c r="B330" s="8">
        <v>63</v>
      </c>
      <c r="C330">
        <v>63</v>
      </c>
      <c r="D330">
        <v>1</v>
      </c>
    </row>
    <row r="331" spans="1:4">
      <c r="A331" s="7" t="s">
        <v>2588</v>
      </c>
      <c r="B331" s="8">
        <v>7.0000000000000009</v>
      </c>
      <c r="C331">
        <v>7.0000000000000009</v>
      </c>
      <c r="D331">
        <v>1</v>
      </c>
    </row>
    <row r="332" spans="1:4">
      <c r="A332" s="7" t="s">
        <v>2743</v>
      </c>
      <c r="B332" s="8">
        <v>0</v>
      </c>
      <c r="C332">
        <v>0</v>
      </c>
      <c r="D332">
        <v>1</v>
      </c>
    </row>
    <row r="333" spans="1:4">
      <c r="A333" s="7" t="s">
        <v>2216</v>
      </c>
      <c r="B333" s="8">
        <v>26</v>
      </c>
      <c r="C333">
        <v>26</v>
      </c>
      <c r="D333">
        <v>1</v>
      </c>
    </row>
    <row r="334" spans="1:4">
      <c r="A334" s="7" t="s">
        <v>621</v>
      </c>
      <c r="B334" s="8">
        <v>84</v>
      </c>
      <c r="C334">
        <v>84</v>
      </c>
      <c r="D334">
        <v>1</v>
      </c>
    </row>
    <row r="335" spans="1:4">
      <c r="A335" s="7" t="s">
        <v>917</v>
      </c>
      <c r="B335" s="8">
        <v>46</v>
      </c>
      <c r="C335">
        <v>46</v>
      </c>
      <c r="D335">
        <v>1</v>
      </c>
    </row>
    <row r="336" spans="1:4">
      <c r="A336" s="7" t="s">
        <v>1107</v>
      </c>
      <c r="B336" s="8">
        <v>14.000000000000002</v>
      </c>
      <c r="C336">
        <v>14.000000000000002</v>
      </c>
      <c r="D336">
        <v>1</v>
      </c>
    </row>
    <row r="337" spans="1:4">
      <c r="A337" s="7" t="s">
        <v>129</v>
      </c>
      <c r="B337" s="8">
        <v>87.5</v>
      </c>
      <c r="C337">
        <v>97</v>
      </c>
      <c r="D337">
        <v>2</v>
      </c>
    </row>
    <row r="338" spans="1:4">
      <c r="A338" s="7" t="s">
        <v>1875</v>
      </c>
      <c r="B338" s="8">
        <v>43</v>
      </c>
      <c r="C338">
        <v>43</v>
      </c>
      <c r="D338">
        <v>1</v>
      </c>
    </row>
    <row r="339" spans="1:4">
      <c r="A339" s="7" t="s">
        <v>1255</v>
      </c>
      <c r="B339" s="8">
        <v>62</v>
      </c>
      <c r="C339">
        <v>62</v>
      </c>
      <c r="D339">
        <v>1</v>
      </c>
    </row>
    <row r="340" spans="1:4">
      <c r="A340" s="7" t="s">
        <v>981</v>
      </c>
      <c r="B340" s="8">
        <v>64</v>
      </c>
      <c r="C340">
        <v>74</v>
      </c>
      <c r="D340">
        <v>2</v>
      </c>
    </row>
    <row r="341" spans="1:4">
      <c r="A341" s="7" t="s">
        <v>195</v>
      </c>
      <c r="B341" s="8">
        <v>96</v>
      </c>
      <c r="C341">
        <v>96</v>
      </c>
      <c r="D341">
        <v>1</v>
      </c>
    </row>
    <row r="342" spans="1:4">
      <c r="A342" s="7" t="s">
        <v>1601</v>
      </c>
      <c r="B342" s="8">
        <v>50</v>
      </c>
      <c r="C342">
        <v>54</v>
      </c>
      <c r="D342">
        <v>2</v>
      </c>
    </row>
    <row r="343" spans="1:4">
      <c r="A343" s="7" t="s">
        <v>598</v>
      </c>
      <c r="B343" s="8">
        <v>85</v>
      </c>
      <c r="C343">
        <v>85</v>
      </c>
      <c r="D343">
        <v>1</v>
      </c>
    </row>
    <row r="344" spans="1:4">
      <c r="A344" s="7" t="s">
        <v>2386</v>
      </c>
      <c r="B344" s="8">
        <v>17</v>
      </c>
      <c r="C344">
        <v>17</v>
      </c>
      <c r="D344">
        <v>1</v>
      </c>
    </row>
    <row r="345" spans="1:4">
      <c r="A345" s="7" t="s">
        <v>136</v>
      </c>
      <c r="B345" s="8">
        <v>88</v>
      </c>
      <c r="C345">
        <v>97</v>
      </c>
      <c r="D345">
        <v>2</v>
      </c>
    </row>
    <row r="346" spans="1:4">
      <c r="A346" s="7" t="s">
        <v>1812</v>
      </c>
      <c r="B346" s="8">
        <v>45</v>
      </c>
      <c r="C346">
        <v>45</v>
      </c>
      <c r="D346">
        <v>1</v>
      </c>
    </row>
    <row r="347" spans="1:4">
      <c r="A347" s="7" t="s">
        <v>1577</v>
      </c>
      <c r="B347" s="8">
        <v>40</v>
      </c>
      <c r="C347">
        <v>40</v>
      </c>
      <c r="D347">
        <v>1</v>
      </c>
    </row>
    <row r="348" spans="1:4">
      <c r="A348" s="7" t="s">
        <v>2151</v>
      </c>
      <c r="B348" s="8">
        <v>28.999999999999996</v>
      </c>
      <c r="C348">
        <v>28.999999999999996</v>
      </c>
      <c r="D348">
        <v>1</v>
      </c>
    </row>
    <row r="349" spans="1:4">
      <c r="A349" s="7" t="s">
        <v>927</v>
      </c>
      <c r="B349" s="8">
        <v>15</v>
      </c>
      <c r="C349">
        <v>15</v>
      </c>
      <c r="D349">
        <v>1</v>
      </c>
    </row>
    <row r="350" spans="1:4">
      <c r="A350" s="7" t="s">
        <v>2487</v>
      </c>
      <c r="B350" s="8">
        <v>12</v>
      </c>
      <c r="C350">
        <v>12</v>
      </c>
      <c r="D350">
        <v>1</v>
      </c>
    </row>
    <row r="351" spans="1:4">
      <c r="A351" s="7" t="s">
        <v>2048</v>
      </c>
      <c r="B351" s="8">
        <v>35</v>
      </c>
      <c r="C351">
        <v>35</v>
      </c>
      <c r="D351">
        <v>1</v>
      </c>
    </row>
    <row r="352" spans="1:4">
      <c r="A352" s="7" t="s">
        <v>1659</v>
      </c>
      <c r="B352" s="8">
        <v>21</v>
      </c>
      <c r="C352">
        <v>32</v>
      </c>
      <c r="D352">
        <v>6</v>
      </c>
    </row>
    <row r="353" spans="1:4">
      <c r="A353" s="7" t="s">
        <v>2545</v>
      </c>
      <c r="B353" s="8">
        <v>9</v>
      </c>
      <c r="C353">
        <v>9</v>
      </c>
      <c r="D353">
        <v>1</v>
      </c>
    </row>
    <row r="354" spans="1:4">
      <c r="A354" s="7" t="s">
        <v>1937</v>
      </c>
      <c r="B354" s="8">
        <v>22</v>
      </c>
      <c r="C354">
        <v>28.000000000000004</v>
      </c>
      <c r="D354">
        <v>2</v>
      </c>
    </row>
    <row r="355" spans="1:4">
      <c r="A355" s="7" t="s">
        <v>1147</v>
      </c>
      <c r="B355" s="8">
        <v>35.333333333333336</v>
      </c>
      <c r="C355">
        <v>69</v>
      </c>
      <c r="D355">
        <v>3</v>
      </c>
    </row>
    <row r="356" spans="1:4">
      <c r="A356" s="7" t="s">
        <v>569</v>
      </c>
      <c r="B356" s="8">
        <v>85</v>
      </c>
      <c r="C356">
        <v>85</v>
      </c>
      <c r="D356">
        <v>1</v>
      </c>
    </row>
    <row r="357" spans="1:4">
      <c r="A357" s="7" t="s">
        <v>908</v>
      </c>
      <c r="B357" s="8">
        <v>27</v>
      </c>
      <c r="C357">
        <v>49</v>
      </c>
      <c r="D357">
        <v>2</v>
      </c>
    </row>
    <row r="358" spans="1:4">
      <c r="A358" s="7" t="s">
        <v>103</v>
      </c>
      <c r="B358" s="8">
        <v>19.333333333333332</v>
      </c>
      <c r="C358">
        <v>24</v>
      </c>
      <c r="D358">
        <v>3</v>
      </c>
    </row>
    <row r="359" spans="1:4">
      <c r="A359" s="7" t="s">
        <v>2338</v>
      </c>
      <c r="B359" s="8">
        <v>20</v>
      </c>
      <c r="C359">
        <v>20</v>
      </c>
      <c r="D359">
        <v>1</v>
      </c>
    </row>
    <row r="360" spans="1:4">
      <c r="A360" s="7" t="s">
        <v>397</v>
      </c>
      <c r="B360" s="8">
        <v>90</v>
      </c>
      <c r="C360">
        <v>90</v>
      </c>
      <c r="D360">
        <v>1</v>
      </c>
    </row>
    <row r="361" spans="1:4">
      <c r="A361" s="7" t="s">
        <v>612</v>
      </c>
      <c r="B361" s="8">
        <v>18</v>
      </c>
      <c r="C361">
        <v>18</v>
      </c>
      <c r="D361">
        <v>1</v>
      </c>
    </row>
    <row r="362" spans="1:4">
      <c r="A362" s="7" t="s">
        <v>1543</v>
      </c>
      <c r="B362" s="8">
        <v>56.000000000000007</v>
      </c>
      <c r="C362">
        <v>56.000000000000007</v>
      </c>
      <c r="D362">
        <v>1</v>
      </c>
    </row>
    <row r="363" spans="1:4">
      <c r="A363" s="7" t="s">
        <v>2228</v>
      </c>
      <c r="B363" s="8">
        <v>25</v>
      </c>
      <c r="C363">
        <v>25</v>
      </c>
      <c r="D363">
        <v>1</v>
      </c>
    </row>
    <row r="364" spans="1:4">
      <c r="A364" s="7" t="s">
        <v>319</v>
      </c>
      <c r="B364" s="8">
        <v>70.5</v>
      </c>
      <c r="C364">
        <v>92</v>
      </c>
      <c r="D364">
        <v>4</v>
      </c>
    </row>
    <row r="365" spans="1:4">
      <c r="A365" s="7" t="s">
        <v>694</v>
      </c>
      <c r="B365" s="8">
        <v>43</v>
      </c>
      <c r="C365">
        <v>64</v>
      </c>
      <c r="D365">
        <v>3</v>
      </c>
    </row>
    <row r="366" spans="1:4">
      <c r="A366" s="7" t="s">
        <v>2178</v>
      </c>
      <c r="B366" s="8">
        <v>28.000000000000004</v>
      </c>
      <c r="C366">
        <v>28.000000000000004</v>
      </c>
      <c r="D366">
        <v>1</v>
      </c>
    </row>
    <row r="367" spans="1:4">
      <c r="A367" s="7" t="s">
        <v>2145</v>
      </c>
      <c r="B367" s="8">
        <v>15.333333333333334</v>
      </c>
      <c r="C367">
        <v>25</v>
      </c>
      <c r="D367">
        <v>3</v>
      </c>
    </row>
    <row r="368" spans="1:4">
      <c r="A368" s="7" t="s">
        <v>2074</v>
      </c>
      <c r="B368" s="8">
        <v>33</v>
      </c>
      <c r="C368">
        <v>33</v>
      </c>
      <c r="D368">
        <v>1</v>
      </c>
    </row>
    <row r="369" spans="1:4">
      <c r="A369" s="7" t="s">
        <v>2180</v>
      </c>
      <c r="B369" s="8">
        <v>20</v>
      </c>
      <c r="C369">
        <v>20</v>
      </c>
      <c r="D369">
        <v>1</v>
      </c>
    </row>
    <row r="370" spans="1:4">
      <c r="A370" s="7" t="s">
        <v>1311</v>
      </c>
      <c r="B370" s="8">
        <v>63</v>
      </c>
      <c r="C370">
        <v>63</v>
      </c>
      <c r="D370">
        <v>1</v>
      </c>
    </row>
    <row r="371" spans="1:4">
      <c r="A371" s="7" t="s">
        <v>1089</v>
      </c>
      <c r="B371" s="8">
        <v>48</v>
      </c>
      <c r="C371">
        <v>48</v>
      </c>
      <c r="D371">
        <v>1</v>
      </c>
    </row>
    <row r="372" spans="1:4">
      <c r="A372" s="7" t="s">
        <v>2266</v>
      </c>
      <c r="B372" s="8">
        <v>23</v>
      </c>
      <c r="C372">
        <v>23</v>
      </c>
      <c r="D372">
        <v>1</v>
      </c>
    </row>
    <row r="373" spans="1:4">
      <c r="A373" s="7" t="s">
        <v>1030</v>
      </c>
      <c r="B373" s="8">
        <v>10</v>
      </c>
      <c r="C373">
        <v>17</v>
      </c>
      <c r="D373">
        <v>2</v>
      </c>
    </row>
    <row r="374" spans="1:4">
      <c r="A374" s="7" t="s">
        <v>2213</v>
      </c>
      <c r="B374" s="8">
        <v>26</v>
      </c>
      <c r="C374">
        <v>26</v>
      </c>
      <c r="D374">
        <v>1</v>
      </c>
    </row>
    <row r="375" spans="1:4">
      <c r="A375" s="7" t="s">
        <v>2005</v>
      </c>
      <c r="B375" s="8">
        <v>36</v>
      </c>
      <c r="C375">
        <v>36</v>
      </c>
      <c r="D375">
        <v>1</v>
      </c>
    </row>
    <row r="376" spans="1:4">
      <c r="A376" s="7" t="s">
        <v>983</v>
      </c>
      <c r="B376" s="8">
        <v>69</v>
      </c>
      <c r="C376">
        <v>69</v>
      </c>
      <c r="D376">
        <v>1</v>
      </c>
    </row>
    <row r="377" spans="1:4">
      <c r="A377" s="7" t="s">
        <v>628</v>
      </c>
      <c r="B377" s="8">
        <v>67</v>
      </c>
      <c r="C377">
        <v>67</v>
      </c>
      <c r="D377">
        <v>1</v>
      </c>
    </row>
    <row r="378" spans="1:4">
      <c r="A378" s="7" t="s">
        <v>795</v>
      </c>
      <c r="B378" s="8">
        <v>79</v>
      </c>
      <c r="C378">
        <v>79</v>
      </c>
      <c r="D378">
        <v>1</v>
      </c>
    </row>
    <row r="379" spans="1:4">
      <c r="A379" s="7" t="s">
        <v>286</v>
      </c>
      <c r="B379" s="8">
        <v>89.5</v>
      </c>
      <c r="C379">
        <v>93</v>
      </c>
      <c r="D379">
        <v>2</v>
      </c>
    </row>
    <row r="380" spans="1:4">
      <c r="A380" s="7" t="s">
        <v>647</v>
      </c>
      <c r="B380" s="8">
        <v>83</v>
      </c>
      <c r="C380">
        <v>83</v>
      </c>
      <c r="D380">
        <v>1</v>
      </c>
    </row>
    <row r="381" spans="1:4">
      <c r="A381" s="7" t="s">
        <v>1446</v>
      </c>
      <c r="B381" s="8">
        <v>59</v>
      </c>
      <c r="C381">
        <v>59</v>
      </c>
      <c r="D381">
        <v>1</v>
      </c>
    </row>
    <row r="382" spans="1:4">
      <c r="A382" s="7" t="s">
        <v>1859</v>
      </c>
      <c r="B382" s="8">
        <v>43</v>
      </c>
      <c r="C382">
        <v>43</v>
      </c>
      <c r="D382">
        <v>1</v>
      </c>
    </row>
    <row r="383" spans="1:4">
      <c r="A383" s="7" t="s">
        <v>2254</v>
      </c>
      <c r="B383" s="8">
        <v>24</v>
      </c>
      <c r="C383">
        <v>24</v>
      </c>
      <c r="D383">
        <v>1</v>
      </c>
    </row>
    <row r="384" spans="1:4">
      <c r="A384" s="7" t="s">
        <v>1006</v>
      </c>
      <c r="B384" s="8">
        <v>73</v>
      </c>
      <c r="C384">
        <v>73</v>
      </c>
      <c r="D384">
        <v>1</v>
      </c>
    </row>
    <row r="385" spans="1:4">
      <c r="A385" s="7" t="s">
        <v>1668</v>
      </c>
      <c r="B385" s="8">
        <v>51</v>
      </c>
      <c r="C385">
        <v>51</v>
      </c>
      <c r="D385">
        <v>1</v>
      </c>
    </row>
    <row r="386" spans="1:4">
      <c r="A386" s="7" t="s">
        <v>2747</v>
      </c>
      <c r="B386" s="8">
        <v>0</v>
      </c>
      <c r="C386">
        <v>0</v>
      </c>
      <c r="D386">
        <v>1</v>
      </c>
    </row>
    <row r="387" spans="1:4">
      <c r="A387" s="7" t="s">
        <v>2243</v>
      </c>
      <c r="B387" s="8">
        <v>24</v>
      </c>
      <c r="C387">
        <v>24</v>
      </c>
      <c r="D387">
        <v>1</v>
      </c>
    </row>
    <row r="388" spans="1:4">
      <c r="A388" s="7" t="s">
        <v>2086</v>
      </c>
      <c r="B388" s="8">
        <v>31</v>
      </c>
      <c r="C388">
        <v>31</v>
      </c>
      <c r="D388">
        <v>1</v>
      </c>
    </row>
    <row r="389" spans="1:4">
      <c r="A389" s="7" t="s">
        <v>1324</v>
      </c>
      <c r="B389" s="8">
        <v>63</v>
      </c>
      <c r="C389">
        <v>63</v>
      </c>
      <c r="D389">
        <v>1</v>
      </c>
    </row>
    <row r="390" spans="1:4">
      <c r="A390" s="7" t="s">
        <v>452</v>
      </c>
      <c r="B390" s="8">
        <v>84</v>
      </c>
      <c r="C390">
        <v>89</v>
      </c>
      <c r="D390">
        <v>2</v>
      </c>
    </row>
    <row r="391" spans="1:4">
      <c r="A391" s="7" t="s">
        <v>2392</v>
      </c>
      <c r="B391" s="8">
        <v>17</v>
      </c>
      <c r="C391">
        <v>17</v>
      </c>
      <c r="D391">
        <v>1</v>
      </c>
    </row>
    <row r="392" spans="1:4">
      <c r="A392" s="7" t="s">
        <v>338</v>
      </c>
      <c r="B392" s="8">
        <v>63</v>
      </c>
      <c r="C392">
        <v>63</v>
      </c>
      <c r="D392">
        <v>1</v>
      </c>
    </row>
    <row r="393" spans="1:4">
      <c r="A393" s="7" t="s">
        <v>1819</v>
      </c>
      <c r="B393" s="8">
        <v>45</v>
      </c>
      <c r="C393">
        <v>45</v>
      </c>
      <c r="D393">
        <v>1</v>
      </c>
    </row>
    <row r="394" spans="1:4">
      <c r="A394" s="7" t="s">
        <v>1899</v>
      </c>
      <c r="B394" s="8">
        <v>42</v>
      </c>
      <c r="C394">
        <v>42</v>
      </c>
      <c r="D394">
        <v>1</v>
      </c>
    </row>
    <row r="395" spans="1:4">
      <c r="A395" s="7" t="s">
        <v>1741</v>
      </c>
      <c r="B395" s="8">
        <v>48</v>
      </c>
      <c r="C395">
        <v>48</v>
      </c>
      <c r="D395">
        <v>1</v>
      </c>
    </row>
    <row r="396" spans="1:4">
      <c r="A396" s="7" t="s">
        <v>1279</v>
      </c>
      <c r="B396" s="8">
        <v>64</v>
      </c>
      <c r="C396">
        <v>64</v>
      </c>
      <c r="D396">
        <v>1</v>
      </c>
    </row>
    <row r="397" spans="1:4">
      <c r="A397" s="7" t="s">
        <v>1690</v>
      </c>
      <c r="B397" s="8">
        <v>50</v>
      </c>
      <c r="C397">
        <v>50</v>
      </c>
      <c r="D397">
        <v>1</v>
      </c>
    </row>
    <row r="398" spans="1:4">
      <c r="A398" s="7" t="s">
        <v>1697</v>
      </c>
      <c r="B398" s="8">
        <v>50</v>
      </c>
      <c r="C398">
        <v>50</v>
      </c>
      <c r="D398">
        <v>1</v>
      </c>
    </row>
    <row r="399" spans="1:4">
      <c r="A399" s="7" t="s">
        <v>1588</v>
      </c>
      <c r="B399" s="8">
        <v>54</v>
      </c>
      <c r="C399">
        <v>54</v>
      </c>
      <c r="D399">
        <v>1</v>
      </c>
    </row>
    <row r="400" spans="1:4">
      <c r="A400" s="7" t="s">
        <v>166</v>
      </c>
      <c r="B400" s="8">
        <v>97</v>
      </c>
      <c r="C400">
        <v>97</v>
      </c>
      <c r="D400">
        <v>1</v>
      </c>
    </row>
    <row r="401" spans="1:4">
      <c r="A401" s="7" t="s">
        <v>740</v>
      </c>
      <c r="B401" s="8">
        <v>81</v>
      </c>
      <c r="C401">
        <v>81</v>
      </c>
      <c r="D401">
        <v>1</v>
      </c>
    </row>
    <row r="402" spans="1:4">
      <c r="A402" s="7" t="s">
        <v>1087</v>
      </c>
      <c r="B402" s="8">
        <v>71</v>
      </c>
      <c r="C402">
        <v>71</v>
      </c>
      <c r="D402">
        <v>1</v>
      </c>
    </row>
    <row r="403" spans="1:4">
      <c r="A403" s="7" t="s">
        <v>20</v>
      </c>
      <c r="B403" s="8">
        <v>93.666666666666671</v>
      </c>
      <c r="C403">
        <v>100</v>
      </c>
      <c r="D403">
        <v>3</v>
      </c>
    </row>
    <row r="404" spans="1:4">
      <c r="A404" s="7" t="s">
        <v>1275</v>
      </c>
      <c r="B404" s="8">
        <v>65</v>
      </c>
      <c r="C404">
        <v>65</v>
      </c>
      <c r="D404">
        <v>1</v>
      </c>
    </row>
    <row r="405" spans="1:4">
      <c r="A405" s="7" t="s">
        <v>1357</v>
      </c>
      <c r="B405" s="8">
        <v>1</v>
      </c>
      <c r="C405">
        <v>1</v>
      </c>
      <c r="D405">
        <v>1</v>
      </c>
    </row>
    <row r="406" spans="1:4">
      <c r="A406" s="7" t="s">
        <v>2025</v>
      </c>
      <c r="B406" s="8">
        <v>36</v>
      </c>
      <c r="C406">
        <v>36</v>
      </c>
      <c r="D406">
        <v>1</v>
      </c>
    </row>
    <row r="407" spans="1:4">
      <c r="A407" s="7" t="s">
        <v>760</v>
      </c>
      <c r="B407" s="8">
        <v>34</v>
      </c>
      <c r="C407">
        <v>34</v>
      </c>
      <c r="D407">
        <v>1</v>
      </c>
    </row>
    <row r="408" spans="1:4">
      <c r="A408" s="7" t="s">
        <v>310</v>
      </c>
      <c r="B408" s="8">
        <v>86.5</v>
      </c>
      <c r="C408">
        <v>91</v>
      </c>
      <c r="D408">
        <v>2</v>
      </c>
    </row>
    <row r="409" spans="1:4">
      <c r="A409" s="7" t="s">
        <v>42</v>
      </c>
      <c r="B409" s="8">
        <v>89</v>
      </c>
      <c r="C409">
        <v>99</v>
      </c>
      <c r="D409">
        <v>2</v>
      </c>
    </row>
    <row r="410" spans="1:4">
      <c r="A410" s="7" t="s">
        <v>1907</v>
      </c>
      <c r="B410" s="8">
        <v>41</v>
      </c>
      <c r="C410">
        <v>41</v>
      </c>
      <c r="D410">
        <v>1</v>
      </c>
    </row>
    <row r="411" spans="1:4">
      <c r="A411" s="7" t="s">
        <v>295</v>
      </c>
      <c r="B411" s="8">
        <v>93</v>
      </c>
      <c r="C411">
        <v>93</v>
      </c>
      <c r="D411">
        <v>1</v>
      </c>
    </row>
    <row r="412" spans="1:4">
      <c r="A412" s="7" t="s">
        <v>1584</v>
      </c>
      <c r="B412" s="8">
        <v>54</v>
      </c>
      <c r="C412">
        <v>54</v>
      </c>
      <c r="D412">
        <v>1</v>
      </c>
    </row>
    <row r="413" spans="1:4">
      <c r="A413" s="7" t="s">
        <v>1178</v>
      </c>
      <c r="B413" s="8">
        <v>42</v>
      </c>
      <c r="C413">
        <v>44</v>
      </c>
      <c r="D413">
        <v>2</v>
      </c>
    </row>
    <row r="414" spans="1:4">
      <c r="A414" s="7" t="s">
        <v>1610</v>
      </c>
      <c r="B414" s="8">
        <v>18</v>
      </c>
      <c r="C414">
        <v>20</v>
      </c>
      <c r="D414">
        <v>2</v>
      </c>
    </row>
    <row r="415" spans="1:4">
      <c r="A415" s="7" t="s">
        <v>1286</v>
      </c>
      <c r="B415" s="8">
        <v>64</v>
      </c>
      <c r="C415">
        <v>64</v>
      </c>
      <c r="D415">
        <v>1</v>
      </c>
    </row>
    <row r="416" spans="1:4">
      <c r="A416" s="7" t="s">
        <v>1448</v>
      </c>
      <c r="B416" s="8">
        <v>59</v>
      </c>
      <c r="C416">
        <v>59</v>
      </c>
      <c r="D416">
        <v>1</v>
      </c>
    </row>
    <row r="417" spans="1:4">
      <c r="A417" s="7" t="s">
        <v>1558</v>
      </c>
      <c r="B417" s="8">
        <v>51.5</v>
      </c>
      <c r="C417">
        <v>55.000000000000007</v>
      </c>
      <c r="D417">
        <v>2</v>
      </c>
    </row>
    <row r="418" spans="1:4">
      <c r="A418" s="7" t="s">
        <v>890</v>
      </c>
      <c r="B418" s="8">
        <v>77</v>
      </c>
      <c r="C418">
        <v>77</v>
      </c>
      <c r="D418">
        <v>1</v>
      </c>
    </row>
    <row r="419" spans="1:4">
      <c r="A419" s="7" t="s">
        <v>1965</v>
      </c>
      <c r="B419" s="8">
        <v>29.5</v>
      </c>
      <c r="C419">
        <v>38</v>
      </c>
      <c r="D419">
        <v>2</v>
      </c>
    </row>
    <row r="420" spans="1:4">
      <c r="A420" s="7" t="s">
        <v>2735</v>
      </c>
      <c r="B420" s="8">
        <v>1</v>
      </c>
      <c r="C420">
        <v>1</v>
      </c>
      <c r="D420">
        <v>1</v>
      </c>
    </row>
    <row r="421" spans="1:4">
      <c r="A421" s="7" t="s">
        <v>684</v>
      </c>
      <c r="B421" s="8">
        <v>16</v>
      </c>
      <c r="C421">
        <v>16</v>
      </c>
      <c r="D421">
        <v>1</v>
      </c>
    </row>
    <row r="422" spans="1:4">
      <c r="A422" s="7" t="s">
        <v>1194</v>
      </c>
      <c r="B422" s="8">
        <v>13.5</v>
      </c>
      <c r="C422">
        <v>16</v>
      </c>
      <c r="D422">
        <v>2</v>
      </c>
    </row>
    <row r="423" spans="1:4">
      <c r="A423" s="7" t="s">
        <v>2070</v>
      </c>
      <c r="B423" s="8">
        <v>33</v>
      </c>
      <c r="C423">
        <v>33</v>
      </c>
      <c r="D423">
        <v>1</v>
      </c>
    </row>
    <row r="424" spans="1:4">
      <c r="A424" s="7" t="s">
        <v>2645</v>
      </c>
      <c r="B424" s="8">
        <v>4</v>
      </c>
      <c r="C424">
        <v>4</v>
      </c>
      <c r="D424">
        <v>1</v>
      </c>
    </row>
    <row r="425" spans="1:4">
      <c r="A425" s="7" t="s">
        <v>1828</v>
      </c>
      <c r="B425" s="8">
        <v>45</v>
      </c>
      <c r="C425">
        <v>45</v>
      </c>
      <c r="D425">
        <v>1</v>
      </c>
    </row>
    <row r="426" spans="1:4">
      <c r="A426" s="7" t="s">
        <v>2351</v>
      </c>
      <c r="B426" s="8">
        <v>19</v>
      </c>
      <c r="C426">
        <v>19</v>
      </c>
      <c r="D426">
        <v>1</v>
      </c>
    </row>
    <row r="427" spans="1:4">
      <c r="A427" s="7" t="s">
        <v>2605</v>
      </c>
      <c r="B427" s="8">
        <v>6</v>
      </c>
      <c r="C427">
        <v>6</v>
      </c>
      <c r="D427">
        <v>1</v>
      </c>
    </row>
    <row r="428" spans="1:4">
      <c r="A428" s="7" t="s">
        <v>491</v>
      </c>
      <c r="B428" s="8">
        <v>88</v>
      </c>
      <c r="C428">
        <v>88</v>
      </c>
      <c r="D428">
        <v>1</v>
      </c>
    </row>
    <row r="429" spans="1:4">
      <c r="A429" s="7" t="s">
        <v>1688</v>
      </c>
      <c r="B429" s="8">
        <v>36</v>
      </c>
      <c r="C429">
        <v>36</v>
      </c>
      <c r="D429">
        <v>1</v>
      </c>
    </row>
    <row r="430" spans="1:4">
      <c r="A430" s="7" t="s">
        <v>2353</v>
      </c>
      <c r="B430" s="8">
        <v>19</v>
      </c>
      <c r="C430">
        <v>19</v>
      </c>
      <c r="D430">
        <v>1</v>
      </c>
    </row>
    <row r="431" spans="1:4">
      <c r="A431" s="7" t="s">
        <v>1806</v>
      </c>
      <c r="B431" s="8">
        <v>31.5</v>
      </c>
      <c r="C431">
        <v>32</v>
      </c>
      <c r="D431">
        <v>2</v>
      </c>
    </row>
    <row r="432" spans="1:4">
      <c r="A432" s="7" t="s">
        <v>1633</v>
      </c>
      <c r="B432" s="8">
        <v>52</v>
      </c>
      <c r="C432">
        <v>52</v>
      </c>
      <c r="D432">
        <v>1</v>
      </c>
    </row>
    <row r="433" spans="1:4">
      <c r="A433" s="7" t="s">
        <v>2081</v>
      </c>
      <c r="B433" s="8">
        <v>33</v>
      </c>
      <c r="C433">
        <v>33</v>
      </c>
      <c r="D433">
        <v>1</v>
      </c>
    </row>
    <row r="434" spans="1:4">
      <c r="A434" s="7" t="s">
        <v>1170</v>
      </c>
      <c r="B434" s="8">
        <v>69</v>
      </c>
      <c r="C434">
        <v>69</v>
      </c>
      <c r="D434">
        <v>1</v>
      </c>
    </row>
    <row r="435" spans="1:4">
      <c r="A435" s="7" t="s">
        <v>176</v>
      </c>
      <c r="B435" s="8">
        <v>89.5</v>
      </c>
      <c r="C435">
        <v>96</v>
      </c>
      <c r="D435">
        <v>2</v>
      </c>
    </row>
    <row r="436" spans="1:4">
      <c r="A436" s="7" t="s">
        <v>747</v>
      </c>
      <c r="B436" s="8">
        <v>80</v>
      </c>
      <c r="C436">
        <v>80</v>
      </c>
      <c r="D436">
        <v>1</v>
      </c>
    </row>
    <row r="437" spans="1:4">
      <c r="A437" s="7" t="s">
        <v>1044</v>
      </c>
      <c r="B437" s="8">
        <v>15</v>
      </c>
      <c r="C437">
        <v>15</v>
      </c>
      <c r="D437">
        <v>1</v>
      </c>
    </row>
    <row r="438" spans="1:4">
      <c r="A438" s="7" t="s">
        <v>2316</v>
      </c>
      <c r="B438" s="8">
        <v>6</v>
      </c>
      <c r="C438">
        <v>11</v>
      </c>
      <c r="D438">
        <v>2</v>
      </c>
    </row>
    <row r="439" spans="1:4">
      <c r="A439" s="7" t="s">
        <v>1958</v>
      </c>
      <c r="B439" s="8">
        <v>39</v>
      </c>
      <c r="C439">
        <v>39</v>
      </c>
      <c r="D439">
        <v>1</v>
      </c>
    </row>
    <row r="440" spans="1:4">
      <c r="A440" s="7" t="s">
        <v>156</v>
      </c>
      <c r="B440" s="8">
        <v>72</v>
      </c>
      <c r="C440">
        <v>72</v>
      </c>
      <c r="D440">
        <v>1</v>
      </c>
    </row>
    <row r="441" spans="1:4">
      <c r="A441" s="7" t="s">
        <v>164</v>
      </c>
      <c r="B441" s="8">
        <v>74</v>
      </c>
      <c r="C441">
        <v>74</v>
      </c>
      <c r="D441">
        <v>1</v>
      </c>
    </row>
    <row r="442" spans="1:4">
      <c r="A442" s="7" t="s">
        <v>1159</v>
      </c>
      <c r="B442" s="8">
        <v>63</v>
      </c>
      <c r="C442">
        <v>63</v>
      </c>
      <c r="D442">
        <v>1</v>
      </c>
    </row>
    <row r="443" spans="1:4">
      <c r="A443" s="7" t="s">
        <v>97</v>
      </c>
      <c r="B443" s="8">
        <v>96.5</v>
      </c>
      <c r="C443">
        <v>98</v>
      </c>
      <c r="D443">
        <v>2</v>
      </c>
    </row>
    <row r="444" spans="1:4">
      <c r="A444" s="7" t="s">
        <v>350</v>
      </c>
      <c r="B444" s="8">
        <v>91</v>
      </c>
      <c r="C444">
        <v>91</v>
      </c>
      <c r="D444">
        <v>1</v>
      </c>
    </row>
    <row r="445" spans="1:4">
      <c r="A445" s="7" t="s">
        <v>1712</v>
      </c>
      <c r="B445" s="8">
        <v>35.5</v>
      </c>
      <c r="C445">
        <v>49</v>
      </c>
      <c r="D445">
        <v>2</v>
      </c>
    </row>
    <row r="446" spans="1:4">
      <c r="A446" s="7" t="s">
        <v>1294</v>
      </c>
      <c r="B446" s="8">
        <v>28.000000000000004</v>
      </c>
      <c r="C446">
        <v>28.000000000000004</v>
      </c>
      <c r="D446">
        <v>1</v>
      </c>
    </row>
    <row r="447" spans="1:4">
      <c r="A447" s="7" t="s">
        <v>724</v>
      </c>
      <c r="B447" s="8">
        <v>81</v>
      </c>
      <c r="C447">
        <v>81</v>
      </c>
      <c r="D447">
        <v>1</v>
      </c>
    </row>
    <row r="448" spans="1:4">
      <c r="A448" s="7" t="s">
        <v>1312</v>
      </c>
      <c r="B448" s="8">
        <v>49</v>
      </c>
      <c r="C448">
        <v>49</v>
      </c>
      <c r="D448">
        <v>1</v>
      </c>
    </row>
    <row r="449" spans="1:4">
      <c r="A449" s="7" t="s">
        <v>831</v>
      </c>
      <c r="B449" s="8">
        <v>46</v>
      </c>
      <c r="C449">
        <v>46</v>
      </c>
      <c r="D449">
        <v>1</v>
      </c>
    </row>
    <row r="450" spans="1:4">
      <c r="A450" s="7" t="s">
        <v>220</v>
      </c>
      <c r="B450" s="8">
        <v>61.5</v>
      </c>
      <c r="C450">
        <v>95</v>
      </c>
      <c r="D450">
        <v>2</v>
      </c>
    </row>
    <row r="451" spans="1:4">
      <c r="A451" s="7" t="s">
        <v>1564</v>
      </c>
      <c r="B451" s="8">
        <v>55.000000000000007</v>
      </c>
      <c r="C451">
        <v>55.000000000000007</v>
      </c>
      <c r="D451">
        <v>1</v>
      </c>
    </row>
    <row r="452" spans="1:4">
      <c r="A452" s="7" t="s">
        <v>2331</v>
      </c>
      <c r="B452" s="8">
        <v>20</v>
      </c>
      <c r="C452">
        <v>20</v>
      </c>
      <c r="D452">
        <v>1</v>
      </c>
    </row>
    <row r="453" spans="1:4">
      <c r="A453" s="7" t="s">
        <v>563</v>
      </c>
      <c r="B453" s="8">
        <v>86</v>
      </c>
      <c r="C453">
        <v>86</v>
      </c>
      <c r="D453">
        <v>1</v>
      </c>
    </row>
    <row r="454" spans="1:4">
      <c r="A454" s="7" t="s">
        <v>1518</v>
      </c>
      <c r="B454" s="8">
        <v>48</v>
      </c>
      <c r="C454">
        <v>56.999999999999993</v>
      </c>
      <c r="D454">
        <v>2</v>
      </c>
    </row>
    <row r="455" spans="1:4">
      <c r="A455" s="7" t="s">
        <v>1487</v>
      </c>
      <c r="B455" s="8">
        <v>57.999999999999993</v>
      </c>
      <c r="C455">
        <v>57.999999999999993</v>
      </c>
      <c r="D455">
        <v>1</v>
      </c>
    </row>
    <row r="456" spans="1:4">
      <c r="A456" s="7" t="s">
        <v>1066</v>
      </c>
      <c r="B456" s="8">
        <v>72</v>
      </c>
      <c r="C456">
        <v>72</v>
      </c>
      <c r="D456">
        <v>1</v>
      </c>
    </row>
    <row r="457" spans="1:4">
      <c r="A457" s="7" t="s">
        <v>2693</v>
      </c>
      <c r="B457" s="8">
        <v>2</v>
      </c>
      <c r="C457">
        <v>2</v>
      </c>
      <c r="D457">
        <v>1</v>
      </c>
    </row>
    <row r="458" spans="1:4">
      <c r="A458" s="7" t="s">
        <v>1725</v>
      </c>
      <c r="B458" s="8">
        <v>49</v>
      </c>
      <c r="C458">
        <v>49</v>
      </c>
      <c r="D458">
        <v>1</v>
      </c>
    </row>
    <row r="459" spans="1:4">
      <c r="A459" s="7" t="s">
        <v>1340</v>
      </c>
      <c r="B459" s="8">
        <v>62</v>
      </c>
      <c r="C459">
        <v>62</v>
      </c>
      <c r="D459">
        <v>1</v>
      </c>
    </row>
    <row r="460" spans="1:4">
      <c r="A460" s="7" t="s">
        <v>317</v>
      </c>
      <c r="B460" s="8">
        <v>66.5</v>
      </c>
      <c r="C460">
        <v>71</v>
      </c>
      <c r="D460">
        <v>2</v>
      </c>
    </row>
    <row r="461" spans="1:4">
      <c r="A461" s="7" t="s">
        <v>1435</v>
      </c>
      <c r="B461" s="8">
        <v>60</v>
      </c>
      <c r="C461">
        <v>60</v>
      </c>
      <c r="D461">
        <v>1</v>
      </c>
    </row>
    <row r="462" spans="1:4">
      <c r="A462" s="7" t="s">
        <v>1747</v>
      </c>
      <c r="B462" s="8">
        <v>18</v>
      </c>
      <c r="C462">
        <v>18</v>
      </c>
      <c r="D462">
        <v>1</v>
      </c>
    </row>
    <row r="463" spans="1:4">
      <c r="A463" s="7" t="s">
        <v>1497</v>
      </c>
      <c r="B463" s="8">
        <v>30</v>
      </c>
      <c r="C463">
        <v>30</v>
      </c>
      <c r="D463">
        <v>1</v>
      </c>
    </row>
    <row r="464" spans="1:4">
      <c r="A464" s="7" t="s">
        <v>482</v>
      </c>
      <c r="B464" s="8">
        <v>88</v>
      </c>
      <c r="C464">
        <v>88</v>
      </c>
      <c r="D464">
        <v>1</v>
      </c>
    </row>
    <row r="465" spans="1:4">
      <c r="A465" s="7" t="s">
        <v>1608</v>
      </c>
      <c r="B465" s="8">
        <v>53</v>
      </c>
      <c r="C465">
        <v>53</v>
      </c>
      <c r="D465">
        <v>1</v>
      </c>
    </row>
    <row r="466" spans="1:4">
      <c r="A466" s="7" t="s">
        <v>1401</v>
      </c>
      <c r="B466" s="8">
        <v>61</v>
      </c>
      <c r="C466">
        <v>61</v>
      </c>
      <c r="D466">
        <v>1</v>
      </c>
    </row>
    <row r="467" spans="1:4">
      <c r="A467" s="7" t="s">
        <v>1996</v>
      </c>
      <c r="B467" s="8">
        <v>37</v>
      </c>
      <c r="C467">
        <v>37</v>
      </c>
      <c r="D467">
        <v>1</v>
      </c>
    </row>
    <row r="468" spans="1:4">
      <c r="A468" s="7" t="s">
        <v>2303</v>
      </c>
      <c r="B468" s="8">
        <v>22</v>
      </c>
      <c r="C468">
        <v>22</v>
      </c>
      <c r="D468">
        <v>1</v>
      </c>
    </row>
    <row r="469" spans="1:4">
      <c r="A469" s="7" t="s">
        <v>1909</v>
      </c>
      <c r="B469" s="8">
        <v>41</v>
      </c>
      <c r="C469">
        <v>41</v>
      </c>
      <c r="D469">
        <v>1</v>
      </c>
    </row>
    <row r="470" spans="1:4">
      <c r="A470" s="7" t="s">
        <v>1854</v>
      </c>
      <c r="B470" s="8">
        <v>43</v>
      </c>
      <c r="C470">
        <v>43</v>
      </c>
      <c r="D470">
        <v>1</v>
      </c>
    </row>
    <row r="471" spans="1:4">
      <c r="A471" s="7" t="s">
        <v>552</v>
      </c>
      <c r="B471" s="8">
        <v>31</v>
      </c>
      <c r="C471">
        <v>31</v>
      </c>
      <c r="D471">
        <v>2</v>
      </c>
    </row>
    <row r="472" spans="1:4">
      <c r="A472" s="7" t="s">
        <v>1374</v>
      </c>
      <c r="B472" s="8">
        <v>2</v>
      </c>
      <c r="C472">
        <v>2</v>
      </c>
      <c r="D472">
        <v>1</v>
      </c>
    </row>
    <row r="473" spans="1:4">
      <c r="A473" s="7" t="s">
        <v>769</v>
      </c>
      <c r="B473" s="8">
        <v>80</v>
      </c>
      <c r="C473">
        <v>80</v>
      </c>
      <c r="D473">
        <v>1</v>
      </c>
    </row>
    <row r="474" spans="1:4">
      <c r="A474" s="7" t="s">
        <v>199</v>
      </c>
      <c r="B474" s="8">
        <v>92.333333333333329</v>
      </c>
      <c r="C474">
        <v>96</v>
      </c>
      <c r="D474">
        <v>3</v>
      </c>
    </row>
    <row r="475" spans="1:4">
      <c r="A475" s="7" t="s">
        <v>2190</v>
      </c>
      <c r="B475" s="8">
        <v>27</v>
      </c>
      <c r="C475">
        <v>27</v>
      </c>
      <c r="D475">
        <v>1</v>
      </c>
    </row>
    <row r="476" spans="1:4">
      <c r="A476" s="7" t="s">
        <v>1413</v>
      </c>
      <c r="B476" s="8">
        <v>60</v>
      </c>
      <c r="C476">
        <v>60</v>
      </c>
      <c r="D476">
        <v>1</v>
      </c>
    </row>
    <row r="477" spans="1:4">
      <c r="A477" s="7" t="s">
        <v>1677</v>
      </c>
      <c r="B477" s="8">
        <v>16.25</v>
      </c>
      <c r="C477">
        <v>33</v>
      </c>
      <c r="D477">
        <v>4</v>
      </c>
    </row>
    <row r="478" spans="1:4">
      <c r="A478" s="7" t="s">
        <v>2447</v>
      </c>
      <c r="B478" s="8">
        <v>14.000000000000002</v>
      </c>
      <c r="C478">
        <v>14.000000000000002</v>
      </c>
      <c r="D478">
        <v>1</v>
      </c>
    </row>
    <row r="479" spans="1:4">
      <c r="A479" s="7" t="s">
        <v>1863</v>
      </c>
      <c r="B479" s="8">
        <v>43</v>
      </c>
      <c r="C479">
        <v>43</v>
      </c>
      <c r="D479">
        <v>1</v>
      </c>
    </row>
    <row r="480" spans="1:4">
      <c r="A480" s="7" t="s">
        <v>1257</v>
      </c>
      <c r="B480" s="8">
        <v>43.5</v>
      </c>
      <c r="C480">
        <v>65</v>
      </c>
      <c r="D480">
        <v>2</v>
      </c>
    </row>
    <row r="481" spans="1:4">
      <c r="A481" s="7" t="s">
        <v>2474</v>
      </c>
      <c r="B481" s="8">
        <v>13</v>
      </c>
      <c r="C481">
        <v>13</v>
      </c>
      <c r="D481">
        <v>1</v>
      </c>
    </row>
    <row r="482" spans="1:4">
      <c r="A482" s="7" t="s">
        <v>313</v>
      </c>
      <c r="B482" s="8">
        <v>87.666666666666671</v>
      </c>
      <c r="C482">
        <v>92</v>
      </c>
      <c r="D482">
        <v>3</v>
      </c>
    </row>
    <row r="483" spans="1:4">
      <c r="A483" s="7" t="s">
        <v>1428</v>
      </c>
      <c r="B483" s="8">
        <v>60</v>
      </c>
      <c r="C483">
        <v>60</v>
      </c>
      <c r="D483">
        <v>1</v>
      </c>
    </row>
    <row r="484" spans="1:4">
      <c r="A484" s="7" t="s">
        <v>1664</v>
      </c>
      <c r="B484" s="8">
        <v>51</v>
      </c>
      <c r="C484">
        <v>51</v>
      </c>
      <c r="D484">
        <v>1</v>
      </c>
    </row>
    <row r="485" spans="1:4">
      <c r="A485" s="7" t="s">
        <v>2529</v>
      </c>
      <c r="B485" s="8">
        <v>10</v>
      </c>
      <c r="C485">
        <v>10</v>
      </c>
      <c r="D485">
        <v>1</v>
      </c>
    </row>
    <row r="486" spans="1:4">
      <c r="A486" s="7" t="s">
        <v>587</v>
      </c>
      <c r="B486" s="8">
        <v>85</v>
      </c>
      <c r="C486">
        <v>85</v>
      </c>
      <c r="D486">
        <v>1</v>
      </c>
    </row>
    <row r="487" spans="1:4">
      <c r="A487" s="7" t="s">
        <v>669</v>
      </c>
      <c r="B487" s="8">
        <v>83</v>
      </c>
      <c r="C487">
        <v>83</v>
      </c>
      <c r="D487">
        <v>1</v>
      </c>
    </row>
    <row r="488" spans="1:4">
      <c r="A488" s="7" t="s">
        <v>863</v>
      </c>
      <c r="B488" s="8">
        <v>77</v>
      </c>
      <c r="C488">
        <v>77</v>
      </c>
      <c r="D488">
        <v>1</v>
      </c>
    </row>
    <row r="489" spans="1:4">
      <c r="A489" s="7" t="s">
        <v>774</v>
      </c>
      <c r="B489" s="8">
        <v>79</v>
      </c>
      <c r="C489">
        <v>79</v>
      </c>
      <c r="D489">
        <v>1</v>
      </c>
    </row>
    <row r="490" spans="1:4">
      <c r="A490" s="7" t="s">
        <v>786</v>
      </c>
      <c r="B490" s="8">
        <v>80</v>
      </c>
      <c r="C490">
        <v>80</v>
      </c>
      <c r="D490">
        <v>1</v>
      </c>
    </row>
    <row r="491" spans="1:4">
      <c r="A491" s="7" t="s">
        <v>83</v>
      </c>
      <c r="B491" s="8">
        <v>93</v>
      </c>
      <c r="C491">
        <v>93</v>
      </c>
      <c r="D491">
        <v>1</v>
      </c>
    </row>
    <row r="492" spans="1:4">
      <c r="A492" s="7" t="s">
        <v>1163</v>
      </c>
      <c r="B492" s="8">
        <v>63</v>
      </c>
      <c r="C492">
        <v>69</v>
      </c>
      <c r="D492">
        <v>2</v>
      </c>
    </row>
    <row r="493" spans="1:4">
      <c r="A493" s="7" t="s">
        <v>1317</v>
      </c>
      <c r="B493" s="8">
        <v>45.333333333333336</v>
      </c>
      <c r="C493">
        <v>63</v>
      </c>
      <c r="D493">
        <v>3</v>
      </c>
    </row>
    <row r="494" spans="1:4">
      <c r="A494" s="7" t="s">
        <v>1891</v>
      </c>
      <c r="B494" s="8">
        <v>42</v>
      </c>
      <c r="C494">
        <v>42</v>
      </c>
      <c r="D494">
        <v>1</v>
      </c>
    </row>
    <row r="495" spans="1:4">
      <c r="A495" s="7" t="s">
        <v>1565</v>
      </c>
      <c r="B495" s="8">
        <v>25.666666666666668</v>
      </c>
      <c r="C495">
        <v>35</v>
      </c>
      <c r="D495">
        <v>3</v>
      </c>
    </row>
    <row r="496" spans="1:4">
      <c r="A496" s="7" t="s">
        <v>1514</v>
      </c>
      <c r="B496" s="8">
        <v>21</v>
      </c>
      <c r="C496">
        <v>28.999999999999996</v>
      </c>
      <c r="D496">
        <v>2</v>
      </c>
    </row>
    <row r="497" spans="1:4">
      <c r="A497" s="7" t="s">
        <v>1775</v>
      </c>
      <c r="B497" s="8">
        <v>47</v>
      </c>
      <c r="C497">
        <v>47</v>
      </c>
      <c r="D497">
        <v>1</v>
      </c>
    </row>
    <row r="498" spans="1:4">
      <c r="A498" s="7" t="s">
        <v>1277</v>
      </c>
      <c r="B498" s="8">
        <v>47</v>
      </c>
      <c r="C498">
        <v>47</v>
      </c>
      <c r="D498">
        <v>1</v>
      </c>
    </row>
    <row r="499" spans="1:4">
      <c r="A499" s="7" t="s">
        <v>763</v>
      </c>
      <c r="B499" s="8">
        <v>80</v>
      </c>
      <c r="C499">
        <v>80</v>
      </c>
      <c r="D499">
        <v>1</v>
      </c>
    </row>
    <row r="500" spans="1:4">
      <c r="A500" s="7" t="s">
        <v>2020</v>
      </c>
      <c r="B500" s="8">
        <v>36</v>
      </c>
      <c r="C500">
        <v>36</v>
      </c>
      <c r="D500">
        <v>1</v>
      </c>
    </row>
    <row r="501" spans="1:4">
      <c r="A501" s="7" t="s">
        <v>1330</v>
      </c>
      <c r="B501" s="8">
        <v>35</v>
      </c>
      <c r="C501">
        <v>35</v>
      </c>
      <c r="D501">
        <v>1</v>
      </c>
    </row>
    <row r="502" spans="1:4">
      <c r="A502" s="7" t="s">
        <v>226</v>
      </c>
      <c r="B502" s="8">
        <v>95</v>
      </c>
      <c r="C502">
        <v>95</v>
      </c>
      <c r="D502">
        <v>1</v>
      </c>
    </row>
    <row r="503" spans="1:4">
      <c r="A503" s="7" t="s">
        <v>619</v>
      </c>
      <c r="B503" s="8">
        <v>4</v>
      </c>
      <c r="C503">
        <v>4</v>
      </c>
      <c r="D503">
        <v>1</v>
      </c>
    </row>
    <row r="504" spans="1:4">
      <c r="A504" s="7" t="s">
        <v>1498</v>
      </c>
      <c r="B504" s="8">
        <v>12</v>
      </c>
      <c r="C504">
        <v>12</v>
      </c>
      <c r="D504">
        <v>1</v>
      </c>
    </row>
    <row r="505" spans="1:4">
      <c r="A505" s="7" t="s">
        <v>1370</v>
      </c>
      <c r="B505" s="8">
        <v>27</v>
      </c>
      <c r="C505">
        <v>27</v>
      </c>
      <c r="D505">
        <v>1</v>
      </c>
    </row>
    <row r="506" spans="1:4">
      <c r="A506" s="7" t="s">
        <v>652</v>
      </c>
      <c r="B506" s="8">
        <v>36.666666666666664</v>
      </c>
      <c r="C506">
        <v>83</v>
      </c>
      <c r="D506">
        <v>3</v>
      </c>
    </row>
    <row r="507" spans="1:4">
      <c r="A507" s="7" t="s">
        <v>1492</v>
      </c>
      <c r="B507" s="8">
        <v>8.5</v>
      </c>
      <c r="C507">
        <v>10</v>
      </c>
      <c r="D507">
        <v>2</v>
      </c>
    </row>
    <row r="508" spans="1:4">
      <c r="A508" s="7" t="s">
        <v>756</v>
      </c>
      <c r="B508" s="8">
        <v>55.5</v>
      </c>
      <c r="C508">
        <v>60</v>
      </c>
      <c r="D508">
        <v>2</v>
      </c>
    </row>
    <row r="509" spans="1:4">
      <c r="A509" s="7" t="s">
        <v>352</v>
      </c>
      <c r="B509" s="8">
        <v>83</v>
      </c>
      <c r="C509">
        <v>83</v>
      </c>
      <c r="D509">
        <v>1</v>
      </c>
    </row>
    <row r="510" spans="1:4">
      <c r="A510" s="7" t="s">
        <v>322</v>
      </c>
      <c r="B510" s="8">
        <v>78</v>
      </c>
      <c r="C510">
        <v>78</v>
      </c>
      <c r="D510">
        <v>1</v>
      </c>
    </row>
    <row r="511" spans="1:4">
      <c r="A511" s="7" t="s">
        <v>2072</v>
      </c>
      <c r="B511" s="8">
        <v>33</v>
      </c>
      <c r="C511">
        <v>33</v>
      </c>
      <c r="D511">
        <v>1</v>
      </c>
    </row>
    <row r="512" spans="1:4">
      <c r="A512" s="7" t="s">
        <v>1452</v>
      </c>
      <c r="B512" s="8">
        <v>59</v>
      </c>
      <c r="C512">
        <v>59</v>
      </c>
      <c r="D512">
        <v>1</v>
      </c>
    </row>
    <row r="513" spans="1:4">
      <c r="A513" s="7" t="s">
        <v>999</v>
      </c>
      <c r="B513" s="8">
        <v>34</v>
      </c>
      <c r="C513">
        <v>34</v>
      </c>
      <c r="D513">
        <v>1</v>
      </c>
    </row>
    <row r="514" spans="1:4">
      <c r="A514" s="7" t="s">
        <v>403</v>
      </c>
      <c r="B514" s="8">
        <v>63</v>
      </c>
      <c r="C514">
        <v>63</v>
      </c>
      <c r="D514">
        <v>1</v>
      </c>
    </row>
    <row r="515" spans="1:4">
      <c r="A515" s="7" t="s">
        <v>243</v>
      </c>
      <c r="B515" s="8">
        <v>76.5</v>
      </c>
      <c r="C515">
        <v>94</v>
      </c>
      <c r="D515">
        <v>4</v>
      </c>
    </row>
    <row r="516" spans="1:4">
      <c r="A516" s="7" t="s">
        <v>2500</v>
      </c>
      <c r="B516" s="8">
        <v>11</v>
      </c>
      <c r="C516">
        <v>11</v>
      </c>
      <c r="D516">
        <v>1</v>
      </c>
    </row>
    <row r="517" spans="1:4">
      <c r="A517" s="7" t="s">
        <v>845</v>
      </c>
      <c r="B517" s="8">
        <v>58.5</v>
      </c>
      <c r="C517">
        <v>78</v>
      </c>
      <c r="D517">
        <v>2</v>
      </c>
    </row>
    <row r="518" spans="1:4">
      <c r="A518" s="7" t="s">
        <v>519</v>
      </c>
      <c r="B518" s="8">
        <v>47</v>
      </c>
      <c r="C518">
        <v>47</v>
      </c>
      <c r="D518">
        <v>1</v>
      </c>
    </row>
    <row r="519" spans="1:4">
      <c r="A519" s="7" t="s">
        <v>1354</v>
      </c>
      <c r="B519" s="8">
        <v>62</v>
      </c>
      <c r="C519">
        <v>62</v>
      </c>
      <c r="D519">
        <v>1</v>
      </c>
    </row>
    <row r="520" spans="1:4">
      <c r="A520" s="7" t="s">
        <v>2038</v>
      </c>
      <c r="B520" s="8">
        <v>35</v>
      </c>
      <c r="C520">
        <v>35</v>
      </c>
      <c r="D520">
        <v>1</v>
      </c>
    </row>
    <row r="521" spans="1:4">
      <c r="A521" s="7" t="s">
        <v>229</v>
      </c>
      <c r="B521" s="8">
        <v>65</v>
      </c>
      <c r="C521">
        <v>82</v>
      </c>
      <c r="D521">
        <v>2</v>
      </c>
    </row>
    <row r="522" spans="1:4">
      <c r="A522" s="7" t="s">
        <v>1808</v>
      </c>
      <c r="B522" s="8">
        <v>46</v>
      </c>
      <c r="C522">
        <v>46</v>
      </c>
      <c r="D522">
        <v>1</v>
      </c>
    </row>
    <row r="523" spans="1:4">
      <c r="A523" s="7" t="s">
        <v>1946</v>
      </c>
      <c r="B523" s="8">
        <v>38.5</v>
      </c>
      <c r="C523">
        <v>39</v>
      </c>
      <c r="D523">
        <v>2</v>
      </c>
    </row>
    <row r="524" spans="1:4">
      <c r="A524" s="7" t="s">
        <v>777</v>
      </c>
      <c r="B524" s="8">
        <v>68</v>
      </c>
      <c r="C524">
        <v>75</v>
      </c>
      <c r="D524">
        <v>2</v>
      </c>
    </row>
    <row r="525" spans="1:4">
      <c r="A525" s="7" t="s">
        <v>206</v>
      </c>
      <c r="B525" s="8">
        <v>79</v>
      </c>
      <c r="C525">
        <v>96</v>
      </c>
      <c r="D525">
        <v>3</v>
      </c>
    </row>
    <row r="526" spans="1:4">
      <c r="A526" s="7" t="s">
        <v>376</v>
      </c>
      <c r="B526" s="8">
        <v>91</v>
      </c>
      <c r="C526">
        <v>91</v>
      </c>
      <c r="D526">
        <v>1</v>
      </c>
    </row>
    <row r="527" spans="1:4">
      <c r="A527" s="7" t="s">
        <v>2040</v>
      </c>
      <c r="B527" s="8">
        <v>35</v>
      </c>
      <c r="C527">
        <v>35</v>
      </c>
      <c r="D527">
        <v>1</v>
      </c>
    </row>
    <row r="528" spans="1:4">
      <c r="A528" s="7" t="s">
        <v>1520</v>
      </c>
      <c r="B528" s="8">
        <v>40.25</v>
      </c>
      <c r="C528">
        <v>56.999999999999993</v>
      </c>
      <c r="D528">
        <v>4</v>
      </c>
    </row>
    <row r="529" spans="1:4">
      <c r="A529" s="7" t="s">
        <v>892</v>
      </c>
      <c r="B529" s="8">
        <v>3</v>
      </c>
      <c r="C529">
        <v>3</v>
      </c>
      <c r="D529">
        <v>1</v>
      </c>
    </row>
    <row r="530" spans="1:4">
      <c r="A530" s="7" t="s">
        <v>1018</v>
      </c>
      <c r="B530" s="8">
        <v>48</v>
      </c>
      <c r="C530">
        <v>48</v>
      </c>
      <c r="D530">
        <v>1</v>
      </c>
    </row>
    <row r="531" spans="1:4">
      <c r="A531" s="7" t="s">
        <v>1573</v>
      </c>
      <c r="B531" s="8">
        <v>2</v>
      </c>
      <c r="C531">
        <v>2</v>
      </c>
      <c r="D531">
        <v>1</v>
      </c>
    </row>
    <row r="532" spans="1:4">
      <c r="A532" s="7" t="s">
        <v>2477</v>
      </c>
      <c r="B532" s="8">
        <v>13</v>
      </c>
      <c r="C532">
        <v>13</v>
      </c>
      <c r="D532">
        <v>1</v>
      </c>
    </row>
    <row r="533" spans="1:4">
      <c r="A533" s="7" t="s">
        <v>2183</v>
      </c>
      <c r="B533" s="8">
        <v>28.000000000000004</v>
      </c>
      <c r="C533">
        <v>28.000000000000004</v>
      </c>
      <c r="D533">
        <v>1</v>
      </c>
    </row>
    <row r="534" spans="1:4">
      <c r="A534" s="7" t="s">
        <v>1037</v>
      </c>
      <c r="B534" s="8">
        <v>72</v>
      </c>
      <c r="C534">
        <v>72</v>
      </c>
      <c r="D534">
        <v>1</v>
      </c>
    </row>
    <row r="535" spans="1:4">
      <c r="A535" s="7" t="s">
        <v>1035</v>
      </c>
      <c r="B535" s="8">
        <v>28.999999999999996</v>
      </c>
      <c r="C535">
        <v>28.999999999999996</v>
      </c>
      <c r="D535">
        <v>1</v>
      </c>
    </row>
    <row r="536" spans="1:4">
      <c r="A536" s="7" t="s">
        <v>1727</v>
      </c>
      <c r="B536" s="8">
        <v>49</v>
      </c>
      <c r="C536">
        <v>49</v>
      </c>
      <c r="D536">
        <v>1</v>
      </c>
    </row>
    <row r="537" spans="1:4">
      <c r="A537" s="7" t="s">
        <v>1963</v>
      </c>
      <c r="B537" s="8">
        <v>39</v>
      </c>
      <c r="C537">
        <v>39</v>
      </c>
      <c r="D537">
        <v>1</v>
      </c>
    </row>
    <row r="538" spans="1:4">
      <c r="A538" s="7" t="s">
        <v>1852</v>
      </c>
      <c r="B538" s="8">
        <v>43</v>
      </c>
      <c r="C538">
        <v>43</v>
      </c>
      <c r="D538">
        <v>1</v>
      </c>
    </row>
    <row r="539" spans="1:4">
      <c r="A539" s="7" t="s">
        <v>56</v>
      </c>
      <c r="B539" s="8">
        <v>59</v>
      </c>
      <c r="C539">
        <v>69</v>
      </c>
      <c r="D539">
        <v>4</v>
      </c>
    </row>
    <row r="540" spans="1:4">
      <c r="A540" s="7" t="s">
        <v>391</v>
      </c>
      <c r="B540" s="8">
        <v>65</v>
      </c>
      <c r="C540">
        <v>77</v>
      </c>
      <c r="D540">
        <v>2</v>
      </c>
    </row>
    <row r="541" spans="1:4">
      <c r="A541" s="7" t="s">
        <v>72</v>
      </c>
      <c r="B541" s="8">
        <v>45</v>
      </c>
      <c r="C541">
        <v>45</v>
      </c>
      <c r="D541">
        <v>1</v>
      </c>
    </row>
    <row r="542" spans="1:4">
      <c r="A542" s="7" t="s">
        <v>1118</v>
      </c>
      <c r="B542" s="8">
        <v>40</v>
      </c>
      <c r="C542">
        <v>40</v>
      </c>
      <c r="D542">
        <v>1</v>
      </c>
    </row>
    <row r="543" spans="1:4">
      <c r="A543" s="7" t="s">
        <v>2753</v>
      </c>
      <c r="B543" s="8">
        <v>0</v>
      </c>
      <c r="C543">
        <v>0</v>
      </c>
      <c r="D543">
        <v>1</v>
      </c>
    </row>
    <row r="544" spans="1:4">
      <c r="A544" s="7" t="s">
        <v>695</v>
      </c>
      <c r="B544" s="8">
        <v>82</v>
      </c>
      <c r="C544">
        <v>82</v>
      </c>
      <c r="D544">
        <v>1</v>
      </c>
    </row>
    <row r="545" spans="1:4">
      <c r="A545" s="7" t="s">
        <v>2668</v>
      </c>
      <c r="B545" s="8">
        <v>3</v>
      </c>
      <c r="C545">
        <v>3</v>
      </c>
      <c r="D545">
        <v>1</v>
      </c>
    </row>
    <row r="546" spans="1:4">
      <c r="A546" s="7" t="s">
        <v>473</v>
      </c>
      <c r="B546" s="8">
        <v>63</v>
      </c>
      <c r="C546">
        <v>88</v>
      </c>
      <c r="D546">
        <v>2</v>
      </c>
    </row>
    <row r="547" spans="1:4">
      <c r="A547" s="7" t="s">
        <v>1442</v>
      </c>
      <c r="B547" s="8">
        <v>8.5</v>
      </c>
      <c r="C547">
        <v>16</v>
      </c>
      <c r="D547">
        <v>2</v>
      </c>
    </row>
    <row r="548" spans="1:4">
      <c r="A548" s="7" t="s">
        <v>1211</v>
      </c>
      <c r="B548" s="8">
        <v>21</v>
      </c>
      <c r="C548">
        <v>21</v>
      </c>
      <c r="D548">
        <v>1</v>
      </c>
    </row>
    <row r="549" spans="1:4">
      <c r="A549" s="7" t="s">
        <v>1644</v>
      </c>
      <c r="B549" s="8">
        <v>52</v>
      </c>
      <c r="C549">
        <v>52</v>
      </c>
      <c r="D549">
        <v>1</v>
      </c>
    </row>
    <row r="550" spans="1:4">
      <c r="A550" s="7" t="s">
        <v>514</v>
      </c>
      <c r="B550" s="8">
        <v>75.5</v>
      </c>
      <c r="C550">
        <v>87</v>
      </c>
      <c r="D550">
        <v>2</v>
      </c>
    </row>
    <row r="551" spans="1:4">
      <c r="A551" s="7" t="s">
        <v>1574</v>
      </c>
      <c r="B551" s="8">
        <v>37</v>
      </c>
      <c r="C551">
        <v>37</v>
      </c>
      <c r="D551">
        <v>1</v>
      </c>
    </row>
    <row r="552" spans="1:4">
      <c r="A552" s="7" t="s">
        <v>65</v>
      </c>
      <c r="B552" s="8">
        <v>89.333333333333329</v>
      </c>
      <c r="C552">
        <v>95</v>
      </c>
      <c r="D552">
        <v>3</v>
      </c>
    </row>
    <row r="553" spans="1:4">
      <c r="A553" s="7" t="s">
        <v>521</v>
      </c>
      <c r="B553" s="8">
        <v>35</v>
      </c>
      <c r="C553">
        <v>35</v>
      </c>
      <c r="D553">
        <v>1</v>
      </c>
    </row>
    <row r="554" spans="1:4">
      <c r="A554" s="7" t="s">
        <v>1140</v>
      </c>
      <c r="B554" s="8">
        <v>69</v>
      </c>
      <c r="C554">
        <v>69</v>
      </c>
      <c r="D554">
        <v>1</v>
      </c>
    </row>
    <row r="555" spans="1:4">
      <c r="A555" s="7" t="s">
        <v>1221</v>
      </c>
      <c r="B555" s="8">
        <v>67</v>
      </c>
      <c r="C555">
        <v>67</v>
      </c>
      <c r="D555">
        <v>1</v>
      </c>
    </row>
    <row r="556" spans="1:4">
      <c r="A556" s="7" t="s">
        <v>348</v>
      </c>
      <c r="B556" s="8">
        <v>92</v>
      </c>
      <c r="C556">
        <v>92</v>
      </c>
      <c r="D556">
        <v>1</v>
      </c>
    </row>
    <row r="557" spans="1:4">
      <c r="A557" s="7" t="s">
        <v>663</v>
      </c>
      <c r="B557" s="8">
        <v>59</v>
      </c>
      <c r="C557">
        <v>78</v>
      </c>
      <c r="D557">
        <v>2</v>
      </c>
    </row>
    <row r="558" spans="1:4">
      <c r="A558" s="7" t="s">
        <v>2435</v>
      </c>
      <c r="B558" s="8">
        <v>15</v>
      </c>
      <c r="C558">
        <v>15</v>
      </c>
      <c r="D558">
        <v>1</v>
      </c>
    </row>
    <row r="559" spans="1:4">
      <c r="A559" s="7" t="s">
        <v>1125</v>
      </c>
      <c r="B559" s="8">
        <v>70</v>
      </c>
      <c r="C559">
        <v>70</v>
      </c>
      <c r="D559">
        <v>1</v>
      </c>
    </row>
    <row r="560" spans="1:4">
      <c r="A560" s="7" t="s">
        <v>1756</v>
      </c>
      <c r="B560" s="8">
        <v>47</v>
      </c>
      <c r="C560">
        <v>47</v>
      </c>
      <c r="D560">
        <v>1</v>
      </c>
    </row>
    <row r="561" spans="1:4">
      <c r="A561" s="7" t="s">
        <v>1699</v>
      </c>
      <c r="B561" s="8">
        <v>50</v>
      </c>
      <c r="C561">
        <v>50</v>
      </c>
      <c r="D561">
        <v>1</v>
      </c>
    </row>
    <row r="562" spans="1:4">
      <c r="A562" s="7" t="s">
        <v>138</v>
      </c>
      <c r="B562" s="8">
        <v>97</v>
      </c>
      <c r="C562">
        <v>97</v>
      </c>
      <c r="D562">
        <v>1</v>
      </c>
    </row>
    <row r="563" spans="1:4">
      <c r="A563" s="7" t="s">
        <v>1523</v>
      </c>
      <c r="B563" s="8">
        <v>31.499999999999996</v>
      </c>
      <c r="C563">
        <v>56.999999999999993</v>
      </c>
      <c r="D563">
        <v>2</v>
      </c>
    </row>
    <row r="564" spans="1:4">
      <c r="A564" s="7" t="s">
        <v>334</v>
      </c>
      <c r="B564" s="8">
        <v>92</v>
      </c>
      <c r="C564">
        <v>92</v>
      </c>
      <c r="D564">
        <v>1</v>
      </c>
    </row>
    <row r="565" spans="1:4">
      <c r="A565" s="7" t="s">
        <v>1462</v>
      </c>
      <c r="B565" s="8">
        <v>29.5</v>
      </c>
      <c r="C565">
        <v>30</v>
      </c>
      <c r="D565">
        <v>2</v>
      </c>
    </row>
    <row r="566" spans="1:4">
      <c r="A566" s="7" t="s">
        <v>972</v>
      </c>
      <c r="B566" s="8">
        <v>74</v>
      </c>
      <c r="C566">
        <v>74</v>
      </c>
      <c r="D566">
        <v>1</v>
      </c>
    </row>
    <row r="567" spans="1:4">
      <c r="A567" s="7" t="s">
        <v>1259</v>
      </c>
      <c r="B567" s="8">
        <v>65</v>
      </c>
      <c r="C567">
        <v>65</v>
      </c>
      <c r="D567">
        <v>1</v>
      </c>
    </row>
    <row r="568" spans="1:4">
      <c r="A568" s="7" t="s">
        <v>2442</v>
      </c>
      <c r="B568" s="8">
        <v>13</v>
      </c>
      <c r="C568">
        <v>13</v>
      </c>
      <c r="D568">
        <v>1</v>
      </c>
    </row>
    <row r="569" spans="1:4">
      <c r="A569" s="7" t="s">
        <v>1605</v>
      </c>
      <c r="B569" s="8">
        <v>54</v>
      </c>
      <c r="C569">
        <v>54</v>
      </c>
      <c r="D569">
        <v>1</v>
      </c>
    </row>
    <row r="570" spans="1:4">
      <c r="A570" s="7" t="s">
        <v>828</v>
      </c>
      <c r="B570" s="8">
        <v>49</v>
      </c>
      <c r="C570">
        <v>60</v>
      </c>
      <c r="D570">
        <v>2</v>
      </c>
    </row>
    <row r="571" spans="1:4">
      <c r="A571" s="7" t="s">
        <v>1559</v>
      </c>
      <c r="B571" s="8">
        <v>27.5</v>
      </c>
      <c r="C571">
        <v>41</v>
      </c>
      <c r="D571">
        <v>2</v>
      </c>
    </row>
    <row r="572" spans="1:4">
      <c r="A572" s="7" t="s">
        <v>2636</v>
      </c>
      <c r="B572" s="8">
        <v>5</v>
      </c>
      <c r="C572">
        <v>5</v>
      </c>
      <c r="D572">
        <v>1</v>
      </c>
    </row>
    <row r="573" spans="1:4">
      <c r="A573" s="7" t="s">
        <v>1096</v>
      </c>
      <c r="B573" s="8">
        <v>36</v>
      </c>
      <c r="C573">
        <v>57.999999999999993</v>
      </c>
      <c r="D573">
        <v>2</v>
      </c>
    </row>
    <row r="574" spans="1:4">
      <c r="A574" s="7" t="s">
        <v>1879</v>
      </c>
      <c r="B574" s="8">
        <v>42</v>
      </c>
      <c r="C574">
        <v>42</v>
      </c>
      <c r="D574">
        <v>1</v>
      </c>
    </row>
    <row r="575" spans="1:4">
      <c r="A575" s="7" t="s">
        <v>1309</v>
      </c>
      <c r="B575" s="8">
        <v>63</v>
      </c>
      <c r="C575">
        <v>63</v>
      </c>
      <c r="D575">
        <v>1</v>
      </c>
    </row>
    <row r="576" spans="1:4">
      <c r="A576" s="7" t="s">
        <v>1002</v>
      </c>
      <c r="B576" s="8">
        <v>59</v>
      </c>
      <c r="C576">
        <v>59</v>
      </c>
      <c r="D576">
        <v>1</v>
      </c>
    </row>
    <row r="577" spans="1:4">
      <c r="A577" s="7" t="s">
        <v>2042</v>
      </c>
      <c r="B577" s="8">
        <v>35</v>
      </c>
      <c r="C577">
        <v>35</v>
      </c>
      <c r="D577">
        <v>1</v>
      </c>
    </row>
    <row r="578" spans="1:4">
      <c r="A578" s="7" t="s">
        <v>748</v>
      </c>
      <c r="B578" s="8">
        <v>73</v>
      </c>
      <c r="C578">
        <v>73</v>
      </c>
      <c r="D578">
        <v>1</v>
      </c>
    </row>
    <row r="579" spans="1:4">
      <c r="A579" s="7" t="s">
        <v>1247</v>
      </c>
      <c r="B579" s="8">
        <v>32</v>
      </c>
      <c r="C579">
        <v>53</v>
      </c>
      <c r="D579">
        <v>2</v>
      </c>
    </row>
    <row r="580" spans="1:4">
      <c r="A580" s="7" t="s">
        <v>886</v>
      </c>
      <c r="B580" s="8">
        <v>5</v>
      </c>
      <c r="C580">
        <v>5</v>
      </c>
      <c r="D580">
        <v>1</v>
      </c>
    </row>
    <row r="581" spans="1:4">
      <c r="A581" s="7" t="s">
        <v>1567</v>
      </c>
      <c r="B581" s="8">
        <v>3</v>
      </c>
      <c r="C581">
        <v>3</v>
      </c>
      <c r="D581">
        <v>1</v>
      </c>
    </row>
    <row r="582" spans="1:4">
      <c r="A582" s="7" t="s">
        <v>1476</v>
      </c>
      <c r="B582" s="8">
        <v>57.999999999999993</v>
      </c>
      <c r="C582">
        <v>57.999999999999993</v>
      </c>
      <c r="D582">
        <v>1</v>
      </c>
    </row>
    <row r="583" spans="1:4">
      <c r="A583" s="7" t="s">
        <v>722</v>
      </c>
      <c r="B583" s="8">
        <v>82</v>
      </c>
      <c r="C583">
        <v>82</v>
      </c>
      <c r="D583">
        <v>1</v>
      </c>
    </row>
    <row r="584" spans="1:4">
      <c r="A584" s="7" t="s">
        <v>1694</v>
      </c>
      <c r="B584" s="8">
        <v>50</v>
      </c>
      <c r="C584">
        <v>50</v>
      </c>
      <c r="D584">
        <v>1</v>
      </c>
    </row>
    <row r="585" spans="1:4">
      <c r="A585" s="7" t="s">
        <v>67</v>
      </c>
      <c r="B585" s="8">
        <v>98</v>
      </c>
      <c r="C585">
        <v>98</v>
      </c>
      <c r="D585">
        <v>1</v>
      </c>
    </row>
    <row r="586" spans="1:4">
      <c r="A586" s="7" t="s">
        <v>446</v>
      </c>
      <c r="B586" s="8">
        <v>87.5</v>
      </c>
      <c r="C586">
        <v>89</v>
      </c>
      <c r="D586">
        <v>2</v>
      </c>
    </row>
    <row r="587" spans="1:4">
      <c r="A587" s="7" t="s">
        <v>574</v>
      </c>
      <c r="B587" s="8">
        <v>85</v>
      </c>
      <c r="C587">
        <v>85</v>
      </c>
      <c r="D587">
        <v>1</v>
      </c>
    </row>
    <row r="588" spans="1:4">
      <c r="A588" s="7" t="s">
        <v>410</v>
      </c>
      <c r="B588" s="8">
        <v>90</v>
      </c>
      <c r="C588">
        <v>90</v>
      </c>
      <c r="D588">
        <v>1</v>
      </c>
    </row>
    <row r="589" spans="1:4">
      <c r="A589" s="7" t="s">
        <v>975</v>
      </c>
      <c r="B589" s="8">
        <v>74</v>
      </c>
      <c r="C589">
        <v>74</v>
      </c>
      <c r="D589">
        <v>1</v>
      </c>
    </row>
    <row r="590" spans="1:4">
      <c r="A590" s="7" t="s">
        <v>584</v>
      </c>
      <c r="B590" s="8">
        <v>79</v>
      </c>
      <c r="C590">
        <v>85</v>
      </c>
      <c r="D590">
        <v>3</v>
      </c>
    </row>
    <row r="591" spans="1:4">
      <c r="A591" s="7" t="s">
        <v>788</v>
      </c>
      <c r="B591" s="8">
        <v>80</v>
      </c>
      <c r="C591">
        <v>80</v>
      </c>
      <c r="D591">
        <v>1</v>
      </c>
    </row>
    <row r="592" spans="1:4">
      <c r="A592" s="7" t="s">
        <v>1489</v>
      </c>
      <c r="B592" s="8">
        <v>57.999999999999993</v>
      </c>
      <c r="C592">
        <v>57.999999999999993</v>
      </c>
      <c r="D592">
        <v>1</v>
      </c>
    </row>
    <row r="593" spans="1:4">
      <c r="A593" s="7" t="s">
        <v>180</v>
      </c>
      <c r="B593" s="8">
        <v>92</v>
      </c>
      <c r="C593">
        <v>92</v>
      </c>
      <c r="D593">
        <v>1</v>
      </c>
    </row>
    <row r="594" spans="1:4">
      <c r="A594" s="7" t="s">
        <v>765</v>
      </c>
      <c r="B594" s="8">
        <v>2</v>
      </c>
      <c r="C594">
        <v>2</v>
      </c>
      <c r="D594">
        <v>1</v>
      </c>
    </row>
    <row r="595" spans="1:4">
      <c r="A595" s="7" t="s">
        <v>837</v>
      </c>
      <c r="B595" s="8">
        <v>78</v>
      </c>
      <c r="C595">
        <v>78</v>
      </c>
      <c r="D595">
        <v>1</v>
      </c>
    </row>
    <row r="596" spans="1:4">
      <c r="A596" s="7" t="s">
        <v>262</v>
      </c>
      <c r="B596" s="8">
        <v>94</v>
      </c>
      <c r="C596">
        <v>94</v>
      </c>
      <c r="D596">
        <v>1</v>
      </c>
    </row>
    <row r="597" spans="1:4">
      <c r="A597" s="7" t="s">
        <v>2378</v>
      </c>
      <c r="B597" s="8">
        <v>18</v>
      </c>
      <c r="C597">
        <v>18</v>
      </c>
      <c r="D597">
        <v>1</v>
      </c>
    </row>
    <row r="598" spans="1:4">
      <c r="A598" s="7" t="s">
        <v>985</v>
      </c>
      <c r="B598" s="8">
        <v>74</v>
      </c>
      <c r="C598">
        <v>74</v>
      </c>
      <c r="D598">
        <v>1</v>
      </c>
    </row>
    <row r="599" spans="1:4">
      <c r="A599" s="7" t="s">
        <v>1439</v>
      </c>
      <c r="B599" s="8">
        <v>34.5</v>
      </c>
      <c r="C599">
        <v>59</v>
      </c>
      <c r="D599">
        <v>2</v>
      </c>
    </row>
    <row r="600" spans="1:4">
      <c r="A600" s="7" t="s">
        <v>35</v>
      </c>
      <c r="B600" s="8">
        <v>83.5</v>
      </c>
      <c r="C600">
        <v>89</v>
      </c>
      <c r="D600">
        <v>2</v>
      </c>
    </row>
    <row r="601" spans="1:4">
      <c r="A601" s="7" t="s">
        <v>2373</v>
      </c>
      <c r="B601" s="8">
        <v>18</v>
      </c>
      <c r="C601">
        <v>18</v>
      </c>
      <c r="D601">
        <v>1</v>
      </c>
    </row>
    <row r="602" spans="1:4">
      <c r="A602" s="7" t="s">
        <v>22</v>
      </c>
      <c r="B602" s="8">
        <v>99</v>
      </c>
      <c r="C602">
        <v>99</v>
      </c>
      <c r="D602">
        <v>1</v>
      </c>
    </row>
    <row r="603" spans="1:4">
      <c r="A603" s="7" t="s">
        <v>208</v>
      </c>
      <c r="B603" s="8">
        <v>86</v>
      </c>
      <c r="C603">
        <v>96</v>
      </c>
      <c r="D603">
        <v>3</v>
      </c>
    </row>
    <row r="604" spans="1:4">
      <c r="A604" s="7" t="s">
        <v>2571</v>
      </c>
      <c r="B604" s="8">
        <v>8</v>
      </c>
      <c r="C604">
        <v>8</v>
      </c>
      <c r="D604">
        <v>1</v>
      </c>
    </row>
    <row r="605" spans="1:4">
      <c r="A605" s="7" t="s">
        <v>412</v>
      </c>
      <c r="B605" s="8">
        <v>90</v>
      </c>
      <c r="C605">
        <v>90</v>
      </c>
      <c r="D605">
        <v>1</v>
      </c>
    </row>
    <row r="606" spans="1:4">
      <c r="A606" s="7" t="s">
        <v>494</v>
      </c>
      <c r="B606" s="8">
        <v>88</v>
      </c>
      <c r="C606">
        <v>88</v>
      </c>
      <c r="D606">
        <v>1</v>
      </c>
    </row>
    <row r="607" spans="1:4">
      <c r="A607" s="7" t="s">
        <v>299</v>
      </c>
      <c r="B607" s="8">
        <v>88</v>
      </c>
      <c r="C607">
        <v>88</v>
      </c>
      <c r="D607">
        <v>1</v>
      </c>
    </row>
    <row r="608" spans="1:4">
      <c r="A608" s="7" t="s">
        <v>1589</v>
      </c>
      <c r="B608" s="8">
        <v>30</v>
      </c>
      <c r="C608">
        <v>53</v>
      </c>
      <c r="D608">
        <v>2</v>
      </c>
    </row>
    <row r="609" spans="1:4">
      <c r="A609" s="7" t="s">
        <v>1113</v>
      </c>
      <c r="B609" s="8">
        <v>52</v>
      </c>
      <c r="C609">
        <v>52</v>
      </c>
      <c r="D609">
        <v>1</v>
      </c>
    </row>
    <row r="610" spans="1:4">
      <c r="A610" s="7" t="s">
        <v>679</v>
      </c>
      <c r="B610" s="8">
        <v>83</v>
      </c>
      <c r="C610">
        <v>83</v>
      </c>
      <c r="D610">
        <v>1</v>
      </c>
    </row>
    <row r="611" spans="1:4">
      <c r="A611" s="7" t="s">
        <v>2594</v>
      </c>
      <c r="B611" s="8">
        <v>7.0000000000000009</v>
      </c>
      <c r="C611">
        <v>7.0000000000000009</v>
      </c>
      <c r="D611">
        <v>1</v>
      </c>
    </row>
    <row r="612" spans="1:4">
      <c r="A612" s="7" t="s">
        <v>1822</v>
      </c>
      <c r="B612" s="8">
        <v>42.5</v>
      </c>
      <c r="C612">
        <v>45</v>
      </c>
      <c r="D612">
        <v>2</v>
      </c>
    </row>
    <row r="613" spans="1:4">
      <c r="A613" s="7" t="s">
        <v>1145</v>
      </c>
      <c r="B613" s="8">
        <v>69</v>
      </c>
      <c r="C613">
        <v>69</v>
      </c>
      <c r="D613">
        <v>1</v>
      </c>
    </row>
    <row r="614" spans="1:4">
      <c r="A614" s="7" t="s">
        <v>1411</v>
      </c>
      <c r="B614" s="8">
        <v>56.000000000000007</v>
      </c>
      <c r="C614">
        <v>56.000000000000007</v>
      </c>
      <c r="D614">
        <v>1</v>
      </c>
    </row>
    <row r="615" spans="1:4">
      <c r="A615" s="7" t="s">
        <v>745</v>
      </c>
      <c r="B615" s="8">
        <v>81</v>
      </c>
      <c r="C615">
        <v>81</v>
      </c>
      <c r="D615">
        <v>1</v>
      </c>
    </row>
    <row r="616" spans="1:4">
      <c r="A616" s="7" t="s">
        <v>133</v>
      </c>
      <c r="B616" s="8">
        <v>95.5</v>
      </c>
      <c r="C616">
        <v>97</v>
      </c>
      <c r="D616">
        <v>2</v>
      </c>
    </row>
    <row r="617" spans="1:4">
      <c r="A617" s="7" t="s">
        <v>2098</v>
      </c>
      <c r="B617" s="8">
        <v>32</v>
      </c>
      <c r="C617">
        <v>32</v>
      </c>
      <c r="D617">
        <v>1</v>
      </c>
    </row>
    <row r="618" spans="1:4">
      <c r="A618" s="7" t="s">
        <v>1641</v>
      </c>
      <c r="B618" s="8">
        <v>52</v>
      </c>
      <c r="C618">
        <v>52</v>
      </c>
      <c r="D618">
        <v>1</v>
      </c>
    </row>
    <row r="619" spans="1:4">
      <c r="A619" s="7" t="s">
        <v>784</v>
      </c>
      <c r="B619" s="8">
        <v>80</v>
      </c>
      <c r="C619">
        <v>80</v>
      </c>
      <c r="D619">
        <v>1</v>
      </c>
    </row>
    <row r="620" spans="1:4">
      <c r="A620" s="7" t="s">
        <v>2017</v>
      </c>
      <c r="B620" s="8">
        <v>36</v>
      </c>
      <c r="C620">
        <v>36</v>
      </c>
      <c r="D620">
        <v>1</v>
      </c>
    </row>
    <row r="621" spans="1:4">
      <c r="A621" s="7" t="s">
        <v>1432</v>
      </c>
      <c r="B621" s="8">
        <v>47</v>
      </c>
      <c r="C621">
        <v>47</v>
      </c>
      <c r="D621">
        <v>1</v>
      </c>
    </row>
    <row r="622" spans="1:4">
      <c r="A622" s="7" t="s">
        <v>272</v>
      </c>
      <c r="B622" s="8">
        <v>29.714285714285715</v>
      </c>
      <c r="C622">
        <v>94</v>
      </c>
      <c r="D622">
        <v>7</v>
      </c>
    </row>
    <row r="623" spans="1:4">
      <c r="A623" s="7" t="s">
        <v>1064</v>
      </c>
      <c r="B623" s="8">
        <v>53</v>
      </c>
      <c r="C623">
        <v>53</v>
      </c>
      <c r="D623">
        <v>1</v>
      </c>
    </row>
    <row r="624" spans="1:4">
      <c r="A624" s="7" t="s">
        <v>1079</v>
      </c>
      <c r="B624" s="8">
        <v>71</v>
      </c>
      <c r="C624">
        <v>71</v>
      </c>
      <c r="D624">
        <v>1</v>
      </c>
    </row>
    <row r="625" spans="1:4">
      <c r="A625" s="7" t="s">
        <v>378</v>
      </c>
      <c r="B625" s="8">
        <v>86.5</v>
      </c>
      <c r="C625">
        <v>87</v>
      </c>
      <c r="D625">
        <v>2</v>
      </c>
    </row>
    <row r="626" spans="1:4">
      <c r="A626" s="7" t="s">
        <v>955</v>
      </c>
      <c r="B626" s="8">
        <v>68.333333333333329</v>
      </c>
      <c r="C626">
        <v>75</v>
      </c>
      <c r="D626">
        <v>3</v>
      </c>
    </row>
    <row r="627" spans="1:4">
      <c r="A627" s="7" t="s">
        <v>1816</v>
      </c>
      <c r="B627" s="8">
        <v>45</v>
      </c>
      <c r="C627">
        <v>45</v>
      </c>
      <c r="D627">
        <v>1</v>
      </c>
    </row>
    <row r="628" spans="1:4">
      <c r="A628" s="7" t="s">
        <v>811</v>
      </c>
      <c r="B628" s="8">
        <v>56.5</v>
      </c>
      <c r="C628">
        <v>65</v>
      </c>
      <c r="D628">
        <v>4</v>
      </c>
    </row>
    <row r="629" spans="1:4">
      <c r="A629" s="7" t="s">
        <v>1783</v>
      </c>
      <c r="B629" s="8">
        <v>31.333333333333332</v>
      </c>
      <c r="C629">
        <v>39</v>
      </c>
      <c r="D629">
        <v>3</v>
      </c>
    </row>
    <row r="630" spans="1:4">
      <c r="A630" s="7" t="s">
        <v>419</v>
      </c>
      <c r="B630" s="8">
        <v>80</v>
      </c>
      <c r="C630">
        <v>90</v>
      </c>
      <c r="D630">
        <v>3</v>
      </c>
    </row>
    <row r="631" spans="1:4">
      <c r="A631" s="7" t="s">
        <v>1536</v>
      </c>
      <c r="B631" s="8">
        <v>56.000000000000007</v>
      </c>
      <c r="C631">
        <v>56.000000000000007</v>
      </c>
      <c r="D631">
        <v>1</v>
      </c>
    </row>
    <row r="632" spans="1:4">
      <c r="A632" s="7" t="s">
        <v>2573</v>
      </c>
      <c r="B632" s="8">
        <v>8</v>
      </c>
      <c r="C632">
        <v>8</v>
      </c>
      <c r="D632">
        <v>1</v>
      </c>
    </row>
    <row r="633" spans="1:4">
      <c r="A633" s="7" t="s">
        <v>605</v>
      </c>
      <c r="B633" s="8">
        <v>74.666666666666671</v>
      </c>
      <c r="C633">
        <v>84</v>
      </c>
      <c r="D633">
        <v>3</v>
      </c>
    </row>
    <row r="634" spans="1:4">
      <c r="A634" s="7" t="s">
        <v>2323</v>
      </c>
      <c r="B634" s="8">
        <v>21</v>
      </c>
      <c r="C634">
        <v>21</v>
      </c>
      <c r="D634">
        <v>1</v>
      </c>
    </row>
    <row r="635" spans="1:4">
      <c r="A635" s="7" t="s">
        <v>124</v>
      </c>
      <c r="B635" s="8">
        <v>97</v>
      </c>
      <c r="C635">
        <v>97</v>
      </c>
      <c r="D635">
        <v>1</v>
      </c>
    </row>
    <row r="636" spans="1:4">
      <c r="A636" s="7" t="s">
        <v>758</v>
      </c>
      <c r="B636" s="8">
        <v>28.666666666666668</v>
      </c>
      <c r="C636">
        <v>52</v>
      </c>
      <c r="D636">
        <v>3</v>
      </c>
    </row>
    <row r="637" spans="1:4">
      <c r="A637" s="7" t="s">
        <v>510</v>
      </c>
      <c r="B637" s="8">
        <v>86</v>
      </c>
      <c r="C637">
        <v>86</v>
      </c>
      <c r="D637">
        <v>1</v>
      </c>
    </row>
    <row r="638" spans="1:4">
      <c r="A638" s="7" t="s">
        <v>1028</v>
      </c>
      <c r="B638" s="8">
        <v>73</v>
      </c>
      <c r="C638">
        <v>73</v>
      </c>
      <c r="D638">
        <v>1</v>
      </c>
    </row>
    <row r="639" spans="1:4">
      <c r="A639" s="7" t="s">
        <v>393</v>
      </c>
      <c r="B639" s="8">
        <v>90</v>
      </c>
      <c r="C639">
        <v>90</v>
      </c>
      <c r="D639">
        <v>1</v>
      </c>
    </row>
    <row r="640" spans="1:4">
      <c r="A640" s="7" t="s">
        <v>116</v>
      </c>
      <c r="B640" s="8">
        <v>97</v>
      </c>
      <c r="C640">
        <v>97</v>
      </c>
      <c r="D640">
        <v>1</v>
      </c>
    </row>
    <row r="641" spans="1:4">
      <c r="A641" s="7" t="s">
        <v>1770</v>
      </c>
      <c r="B641" s="8">
        <v>45</v>
      </c>
      <c r="C641">
        <v>45</v>
      </c>
      <c r="D641">
        <v>1</v>
      </c>
    </row>
    <row r="642" spans="1:4">
      <c r="A642" s="7" t="s">
        <v>1149</v>
      </c>
      <c r="B642" s="8">
        <v>69</v>
      </c>
      <c r="C642">
        <v>69</v>
      </c>
      <c r="D642">
        <v>1</v>
      </c>
    </row>
    <row r="643" spans="1:4">
      <c r="A643" s="7" t="s">
        <v>901</v>
      </c>
      <c r="B643" s="8">
        <v>56.000000000000007</v>
      </c>
      <c r="C643">
        <v>56.000000000000007</v>
      </c>
      <c r="D643">
        <v>1</v>
      </c>
    </row>
    <row r="644" spans="1:4">
      <c r="A644" s="7" t="s">
        <v>1348</v>
      </c>
      <c r="B644" s="8">
        <v>62</v>
      </c>
      <c r="C644">
        <v>62</v>
      </c>
      <c r="D644">
        <v>1</v>
      </c>
    </row>
    <row r="645" spans="1:4">
      <c r="A645" s="7" t="s">
        <v>610</v>
      </c>
      <c r="B645" s="8">
        <v>34.5</v>
      </c>
      <c r="C645">
        <v>64</v>
      </c>
      <c r="D645">
        <v>2</v>
      </c>
    </row>
    <row r="646" spans="1:4">
      <c r="A646" s="7" t="s">
        <v>171</v>
      </c>
      <c r="B646" s="8">
        <v>45.8</v>
      </c>
      <c r="C646">
        <v>96</v>
      </c>
      <c r="D646">
        <v>5</v>
      </c>
    </row>
    <row r="647" spans="1:4">
      <c r="A647" s="7" t="s">
        <v>254</v>
      </c>
      <c r="B647" s="8">
        <v>94</v>
      </c>
      <c r="C647">
        <v>94</v>
      </c>
      <c r="D647">
        <v>1</v>
      </c>
    </row>
    <row r="648" spans="1:4">
      <c r="A648" s="7" t="s">
        <v>751</v>
      </c>
      <c r="B648" s="8">
        <v>50</v>
      </c>
      <c r="C648">
        <v>50</v>
      </c>
      <c r="D648">
        <v>1</v>
      </c>
    </row>
    <row r="649" spans="1:4">
      <c r="A649" s="7" t="s">
        <v>630</v>
      </c>
      <c r="B649" s="8">
        <v>32.5</v>
      </c>
      <c r="C649">
        <v>48</v>
      </c>
      <c r="D649">
        <v>2</v>
      </c>
    </row>
    <row r="650" spans="1:4">
      <c r="A650" s="7" t="s">
        <v>965</v>
      </c>
      <c r="B650" s="8">
        <v>74</v>
      </c>
      <c r="C650">
        <v>74</v>
      </c>
      <c r="D650">
        <v>1</v>
      </c>
    </row>
    <row r="651" spans="1:4">
      <c r="A651" s="7" t="s">
        <v>1988</v>
      </c>
      <c r="B651" s="8">
        <v>37</v>
      </c>
      <c r="C651">
        <v>37</v>
      </c>
      <c r="D651">
        <v>1</v>
      </c>
    </row>
    <row r="652" spans="1:4">
      <c r="A652" s="7" t="s">
        <v>896</v>
      </c>
      <c r="B652" s="8">
        <v>21</v>
      </c>
      <c r="C652">
        <v>21</v>
      </c>
      <c r="D652">
        <v>1</v>
      </c>
    </row>
    <row r="653" spans="1:4">
      <c r="A653" s="7" t="s">
        <v>44</v>
      </c>
      <c r="B653" s="8">
        <v>95</v>
      </c>
      <c r="C653">
        <v>95</v>
      </c>
      <c r="D653">
        <v>2</v>
      </c>
    </row>
    <row r="654" spans="1:4">
      <c r="A654" s="7" t="s">
        <v>174</v>
      </c>
      <c r="B654" s="8">
        <v>80.666666666666671</v>
      </c>
      <c r="C654">
        <v>96</v>
      </c>
      <c r="D654">
        <v>3</v>
      </c>
    </row>
    <row r="655" spans="1:4">
      <c r="A655" s="7" t="s">
        <v>1571</v>
      </c>
      <c r="B655" s="8">
        <v>34</v>
      </c>
      <c r="C655">
        <v>39</v>
      </c>
      <c r="D655">
        <v>4</v>
      </c>
    </row>
    <row r="656" spans="1:4">
      <c r="A656" s="7" t="s">
        <v>1618</v>
      </c>
      <c r="B656" s="8">
        <v>53</v>
      </c>
      <c r="C656">
        <v>53</v>
      </c>
      <c r="D656">
        <v>1</v>
      </c>
    </row>
    <row r="657" spans="1:4">
      <c r="A657" s="7" t="s">
        <v>1768</v>
      </c>
      <c r="B657" s="8">
        <v>47</v>
      </c>
      <c r="C657">
        <v>47</v>
      </c>
      <c r="D657">
        <v>1</v>
      </c>
    </row>
    <row r="658" spans="1:4">
      <c r="A658" s="7" t="s">
        <v>1625</v>
      </c>
      <c r="B658" s="8">
        <v>53</v>
      </c>
      <c r="C658">
        <v>53</v>
      </c>
      <c r="D658">
        <v>1</v>
      </c>
    </row>
    <row r="659" spans="1:4">
      <c r="A659" s="7" t="s">
        <v>1249</v>
      </c>
      <c r="B659" s="8">
        <v>66</v>
      </c>
      <c r="C659">
        <v>66</v>
      </c>
      <c r="D659">
        <v>1</v>
      </c>
    </row>
    <row r="660" spans="1:4">
      <c r="A660" s="7" t="s">
        <v>145</v>
      </c>
      <c r="B660" s="8">
        <v>92.5</v>
      </c>
      <c r="C660">
        <v>95</v>
      </c>
      <c r="D660">
        <v>2</v>
      </c>
    </row>
    <row r="661" spans="1:4">
      <c r="A661" s="7" t="s">
        <v>1224</v>
      </c>
      <c r="B661" s="8">
        <v>67</v>
      </c>
      <c r="C661">
        <v>67</v>
      </c>
      <c r="D661">
        <v>1</v>
      </c>
    </row>
    <row r="662" spans="1:4">
      <c r="A662" s="7" t="s">
        <v>1636</v>
      </c>
      <c r="B662" s="8">
        <v>8</v>
      </c>
      <c r="C662">
        <v>12</v>
      </c>
      <c r="D662">
        <v>3</v>
      </c>
    </row>
    <row r="663" spans="1:4">
      <c r="A663" s="7" t="s">
        <v>2755</v>
      </c>
      <c r="B663" s="8">
        <v>0</v>
      </c>
      <c r="C663">
        <v>0</v>
      </c>
      <c r="D663">
        <v>1</v>
      </c>
    </row>
    <row r="664" spans="1:4">
      <c r="A664" s="7" t="s">
        <v>497</v>
      </c>
      <c r="B664" s="8">
        <v>88</v>
      </c>
      <c r="C664">
        <v>88</v>
      </c>
      <c r="D664">
        <v>1</v>
      </c>
    </row>
    <row r="665" spans="1:4">
      <c r="A665" s="7" t="s">
        <v>395</v>
      </c>
      <c r="B665" s="8">
        <v>32</v>
      </c>
      <c r="C665">
        <v>32</v>
      </c>
      <c r="D665">
        <v>1</v>
      </c>
    </row>
    <row r="666" spans="1:4">
      <c r="A666" s="7" t="s">
        <v>1884</v>
      </c>
      <c r="B666" s="8">
        <v>42</v>
      </c>
      <c r="C666">
        <v>42</v>
      </c>
      <c r="D666">
        <v>1</v>
      </c>
    </row>
    <row r="667" spans="1:4">
      <c r="A667" s="7" t="s">
        <v>2361</v>
      </c>
      <c r="B667" s="8">
        <v>19</v>
      </c>
      <c r="C667">
        <v>19</v>
      </c>
      <c r="D667">
        <v>1</v>
      </c>
    </row>
    <row r="668" spans="1:4">
      <c r="A668" s="7" t="s">
        <v>632</v>
      </c>
      <c r="B668" s="8">
        <v>75</v>
      </c>
      <c r="C668">
        <v>75</v>
      </c>
      <c r="D668">
        <v>1</v>
      </c>
    </row>
    <row r="669" spans="1:4">
      <c r="A669" s="7" t="s">
        <v>460</v>
      </c>
      <c r="B669" s="8">
        <v>89</v>
      </c>
      <c r="C669">
        <v>89</v>
      </c>
      <c r="D669">
        <v>1</v>
      </c>
    </row>
    <row r="670" spans="1:4">
      <c r="A670" s="7" t="s">
        <v>480</v>
      </c>
      <c r="B670" s="8">
        <v>41</v>
      </c>
      <c r="C670">
        <v>41</v>
      </c>
      <c r="D670">
        <v>1</v>
      </c>
    </row>
    <row r="671" spans="1:4">
      <c r="A671" s="7" t="s">
        <v>495</v>
      </c>
      <c r="B671" s="8">
        <v>15</v>
      </c>
      <c r="C671">
        <v>15</v>
      </c>
      <c r="D671">
        <v>1</v>
      </c>
    </row>
    <row r="672" spans="1:4">
      <c r="A672" s="7" t="s">
        <v>1736</v>
      </c>
      <c r="B672" s="8">
        <v>48</v>
      </c>
      <c r="C672">
        <v>48</v>
      </c>
      <c r="D672">
        <v>1</v>
      </c>
    </row>
    <row r="673" spans="1:4">
      <c r="A673" s="7" t="s">
        <v>187</v>
      </c>
      <c r="B673" s="8">
        <v>70</v>
      </c>
      <c r="C673">
        <v>70</v>
      </c>
      <c r="D673">
        <v>1</v>
      </c>
    </row>
    <row r="674" spans="1:4">
      <c r="A674" s="7" t="s">
        <v>1219</v>
      </c>
      <c r="B674" s="8">
        <v>41</v>
      </c>
      <c r="C674">
        <v>41</v>
      </c>
      <c r="D674">
        <v>1</v>
      </c>
    </row>
    <row r="675" spans="1:4">
      <c r="A675" s="7" t="s">
        <v>1407</v>
      </c>
      <c r="B675" s="8">
        <v>61</v>
      </c>
      <c r="C675">
        <v>61</v>
      </c>
      <c r="D675">
        <v>1</v>
      </c>
    </row>
    <row r="676" spans="1:4">
      <c r="A676" s="7" t="s">
        <v>69</v>
      </c>
      <c r="B676" s="8">
        <v>96</v>
      </c>
      <c r="C676">
        <v>96</v>
      </c>
      <c r="D676">
        <v>1</v>
      </c>
    </row>
    <row r="677" spans="1:4">
      <c r="A677" s="7" t="s">
        <v>808</v>
      </c>
      <c r="B677" s="8">
        <v>79</v>
      </c>
      <c r="C677">
        <v>79</v>
      </c>
      <c r="D677">
        <v>1</v>
      </c>
    </row>
    <row r="678" spans="1:4">
      <c r="A678" s="7" t="s">
        <v>992</v>
      </c>
      <c r="B678" s="8">
        <v>74</v>
      </c>
      <c r="C678">
        <v>74</v>
      </c>
      <c r="D678">
        <v>1</v>
      </c>
    </row>
    <row r="679" spans="1:4">
      <c r="A679" s="7" t="s">
        <v>661</v>
      </c>
      <c r="B679" s="8">
        <v>83</v>
      </c>
      <c r="C679">
        <v>83</v>
      </c>
      <c r="D679">
        <v>1</v>
      </c>
    </row>
    <row r="680" spans="1:4">
      <c r="A680" s="7" t="s">
        <v>1895</v>
      </c>
      <c r="B680" s="8">
        <v>42</v>
      </c>
      <c r="C680">
        <v>42</v>
      </c>
      <c r="D680">
        <v>1</v>
      </c>
    </row>
    <row r="681" spans="1:4">
      <c r="A681" s="7" t="s">
        <v>814</v>
      </c>
      <c r="B681" s="8">
        <v>49</v>
      </c>
      <c r="C681">
        <v>49</v>
      </c>
      <c r="D681">
        <v>1</v>
      </c>
    </row>
    <row r="682" spans="1:4">
      <c r="A682" s="7" t="s">
        <v>49</v>
      </c>
      <c r="B682" s="8">
        <v>98</v>
      </c>
      <c r="C682">
        <v>98</v>
      </c>
      <c r="D682">
        <v>1</v>
      </c>
    </row>
    <row r="683" spans="1:4">
      <c r="A683" s="7" t="s">
        <v>1893</v>
      </c>
      <c r="B683" s="8">
        <v>4</v>
      </c>
      <c r="C683">
        <v>4</v>
      </c>
      <c r="D683">
        <v>1</v>
      </c>
    </row>
    <row r="684" spans="1:4">
      <c r="A684" s="7" t="s">
        <v>101</v>
      </c>
      <c r="B684" s="8">
        <v>85</v>
      </c>
      <c r="C684">
        <v>98</v>
      </c>
      <c r="D684">
        <v>2</v>
      </c>
    </row>
    <row r="685" spans="1:4">
      <c r="A685" s="7" t="s">
        <v>601</v>
      </c>
      <c r="B685" s="8">
        <v>85</v>
      </c>
      <c r="C685">
        <v>85</v>
      </c>
      <c r="D685">
        <v>1</v>
      </c>
    </row>
    <row r="686" spans="1:4">
      <c r="A686" s="7" t="s">
        <v>1840</v>
      </c>
      <c r="B686" s="8">
        <v>44</v>
      </c>
      <c r="C686">
        <v>44</v>
      </c>
      <c r="D686">
        <v>1</v>
      </c>
    </row>
    <row r="687" spans="1:4">
      <c r="A687" s="7" t="s">
        <v>1098</v>
      </c>
      <c r="B687" s="8">
        <v>70</v>
      </c>
      <c r="C687">
        <v>70</v>
      </c>
      <c r="D687">
        <v>1</v>
      </c>
    </row>
    <row r="688" spans="1:4">
      <c r="A688" s="7" t="s">
        <v>1405</v>
      </c>
      <c r="B688" s="8">
        <v>35</v>
      </c>
      <c r="C688">
        <v>35</v>
      </c>
      <c r="D688">
        <v>1</v>
      </c>
    </row>
    <row r="689" spans="1:4">
      <c r="A689" s="7" t="s">
        <v>942</v>
      </c>
      <c r="B689" s="8">
        <v>38</v>
      </c>
      <c r="C689">
        <v>38</v>
      </c>
      <c r="D689">
        <v>1</v>
      </c>
    </row>
    <row r="690" spans="1:4">
      <c r="A690" s="7" t="s">
        <v>24</v>
      </c>
      <c r="B690" s="8">
        <v>89.5</v>
      </c>
      <c r="C690">
        <v>90</v>
      </c>
      <c r="D690">
        <v>2</v>
      </c>
    </row>
    <row r="691" spans="1:4">
      <c r="A691" s="7" t="s">
        <v>1918</v>
      </c>
      <c r="B691" s="8">
        <v>41</v>
      </c>
      <c r="C691">
        <v>41</v>
      </c>
      <c r="D691">
        <v>1</v>
      </c>
    </row>
    <row r="692" spans="1:4">
      <c r="A692" s="7" t="s">
        <v>2599</v>
      </c>
      <c r="B692" s="8">
        <v>7.0000000000000009</v>
      </c>
      <c r="C692">
        <v>7.0000000000000009</v>
      </c>
      <c r="D692">
        <v>1</v>
      </c>
    </row>
    <row r="693" spans="1:4">
      <c r="A693" s="7" t="s">
        <v>1534</v>
      </c>
      <c r="B693" s="8">
        <v>53</v>
      </c>
      <c r="C693">
        <v>53</v>
      </c>
      <c r="D693">
        <v>1</v>
      </c>
    </row>
    <row r="694" spans="1:4">
      <c r="A694" s="7" t="s">
        <v>2154</v>
      </c>
      <c r="B694" s="8">
        <v>28.999999999999996</v>
      </c>
      <c r="C694">
        <v>28.999999999999996</v>
      </c>
      <c r="D694">
        <v>1</v>
      </c>
    </row>
    <row r="695" spans="1:4">
      <c r="A695" s="7" t="s">
        <v>2307</v>
      </c>
      <c r="B695" s="8">
        <v>22</v>
      </c>
      <c r="C695">
        <v>22</v>
      </c>
      <c r="D695">
        <v>1</v>
      </c>
    </row>
    <row r="696" spans="1:4">
      <c r="A696" s="7" t="s">
        <v>2521</v>
      </c>
      <c r="B696" s="8">
        <v>11</v>
      </c>
      <c r="C696">
        <v>11</v>
      </c>
      <c r="D696">
        <v>1</v>
      </c>
    </row>
    <row r="697" spans="1:4">
      <c r="A697" s="7" t="s">
        <v>1927</v>
      </c>
      <c r="B697" s="8">
        <v>40</v>
      </c>
      <c r="C697">
        <v>40</v>
      </c>
      <c r="D697">
        <v>1</v>
      </c>
    </row>
    <row r="698" spans="1:4">
      <c r="A698" s="7" t="s">
        <v>1161</v>
      </c>
      <c r="B698" s="8">
        <v>69</v>
      </c>
      <c r="C698">
        <v>69</v>
      </c>
      <c r="D698">
        <v>1</v>
      </c>
    </row>
    <row r="699" spans="1:4">
      <c r="A699" s="7" t="s">
        <v>1870</v>
      </c>
      <c r="B699" s="8">
        <v>43</v>
      </c>
      <c r="C699">
        <v>43</v>
      </c>
      <c r="D699">
        <v>1</v>
      </c>
    </row>
    <row r="700" spans="1:4">
      <c r="A700" s="7" t="s">
        <v>1562</v>
      </c>
      <c r="B700" s="8">
        <v>29.000000000000004</v>
      </c>
      <c r="C700">
        <v>55.000000000000007</v>
      </c>
      <c r="D700">
        <v>2</v>
      </c>
    </row>
    <row r="701" spans="1:4">
      <c r="A701" s="7" t="s">
        <v>1057</v>
      </c>
      <c r="B701" s="8">
        <v>72</v>
      </c>
      <c r="C701">
        <v>72</v>
      </c>
      <c r="D701">
        <v>1</v>
      </c>
    </row>
    <row r="702" spans="1:4">
      <c r="A702" s="7" t="s">
        <v>1352</v>
      </c>
      <c r="B702" s="8">
        <v>47</v>
      </c>
      <c r="C702">
        <v>47</v>
      </c>
      <c r="D702">
        <v>1</v>
      </c>
    </row>
    <row r="703" spans="1:4">
      <c r="A703" s="7" t="s">
        <v>1261</v>
      </c>
      <c r="B703" s="8">
        <v>65</v>
      </c>
      <c r="C703">
        <v>65</v>
      </c>
      <c r="D703">
        <v>1</v>
      </c>
    </row>
    <row r="704" spans="1:4">
      <c r="A704" s="7" t="s">
        <v>303</v>
      </c>
      <c r="B704" s="8">
        <v>93</v>
      </c>
      <c r="C704">
        <v>93</v>
      </c>
      <c r="D704">
        <v>1</v>
      </c>
    </row>
    <row r="705" spans="1:4">
      <c r="A705" s="7" t="s">
        <v>1263</v>
      </c>
      <c r="B705" s="8">
        <v>65</v>
      </c>
      <c r="C705">
        <v>65</v>
      </c>
      <c r="D705">
        <v>1</v>
      </c>
    </row>
    <row r="706" spans="1:4">
      <c r="A706" s="7" t="s">
        <v>421</v>
      </c>
      <c r="B706" s="8">
        <v>62.666666666666664</v>
      </c>
      <c r="C706">
        <v>90</v>
      </c>
      <c r="D706">
        <v>6</v>
      </c>
    </row>
    <row r="707" spans="1:4">
      <c r="A707" s="7" t="s">
        <v>2510</v>
      </c>
      <c r="B707" s="8">
        <v>11</v>
      </c>
      <c r="C707">
        <v>11</v>
      </c>
      <c r="D707">
        <v>1</v>
      </c>
    </row>
    <row r="708" spans="1:4">
      <c r="A708" s="7" t="s">
        <v>1134</v>
      </c>
      <c r="B708" s="8">
        <v>70</v>
      </c>
      <c r="C708">
        <v>70</v>
      </c>
      <c r="D708">
        <v>1</v>
      </c>
    </row>
    <row r="709" spans="1:4">
      <c r="A709" s="7" t="s">
        <v>1156</v>
      </c>
      <c r="B709" s="8">
        <v>53</v>
      </c>
      <c r="C709">
        <v>53</v>
      </c>
      <c r="D709">
        <v>1</v>
      </c>
    </row>
    <row r="710" spans="1:4">
      <c r="A710" s="7" t="s">
        <v>1985</v>
      </c>
      <c r="B710" s="8">
        <v>37</v>
      </c>
      <c r="C710">
        <v>37</v>
      </c>
      <c r="D710">
        <v>1</v>
      </c>
    </row>
    <row r="711" spans="1:4">
      <c r="A711" s="7" t="s">
        <v>1889</v>
      </c>
      <c r="B711" s="8">
        <v>42</v>
      </c>
      <c r="C711">
        <v>42</v>
      </c>
      <c r="D711">
        <v>1</v>
      </c>
    </row>
    <row r="712" spans="1:4">
      <c r="A712" s="7" t="s">
        <v>1751</v>
      </c>
      <c r="B712" s="8">
        <v>28.999999999999996</v>
      </c>
      <c r="C712">
        <v>28.999999999999996</v>
      </c>
      <c r="D712">
        <v>1</v>
      </c>
    </row>
    <row r="713" spans="1:4">
      <c r="A713" s="7" t="s">
        <v>1128</v>
      </c>
      <c r="B713" s="8">
        <v>13.666666666666666</v>
      </c>
      <c r="C713">
        <v>24</v>
      </c>
      <c r="D713">
        <v>3</v>
      </c>
    </row>
    <row r="714" spans="1:4">
      <c r="A714" s="7" t="s">
        <v>2269</v>
      </c>
      <c r="B714" s="8">
        <v>23</v>
      </c>
      <c r="C714">
        <v>23</v>
      </c>
      <c r="D714">
        <v>1</v>
      </c>
    </row>
    <row r="715" spans="1:4">
      <c r="A715" s="7" t="s">
        <v>1483</v>
      </c>
      <c r="B715" s="8">
        <v>56.999999999999993</v>
      </c>
      <c r="C715">
        <v>56.999999999999993</v>
      </c>
      <c r="D715">
        <v>1</v>
      </c>
    </row>
    <row r="716" spans="1:4">
      <c r="A716" s="7" t="s">
        <v>2376</v>
      </c>
      <c r="B716" s="8">
        <v>18</v>
      </c>
      <c r="C716">
        <v>18</v>
      </c>
      <c r="D716">
        <v>1</v>
      </c>
    </row>
    <row r="717" spans="1:4">
      <c r="A717" s="7" t="s">
        <v>1532</v>
      </c>
      <c r="B717" s="8">
        <v>56.999999999999993</v>
      </c>
      <c r="C717">
        <v>56.999999999999993</v>
      </c>
      <c r="D717">
        <v>1</v>
      </c>
    </row>
    <row r="718" spans="1:4">
      <c r="A718" s="7" t="s">
        <v>541</v>
      </c>
      <c r="B718" s="8">
        <v>86</v>
      </c>
      <c r="C718">
        <v>86</v>
      </c>
      <c r="D718">
        <v>1</v>
      </c>
    </row>
    <row r="719" spans="1:4">
      <c r="A719" s="7" t="s">
        <v>2046</v>
      </c>
      <c r="B719" s="8">
        <v>15.5</v>
      </c>
      <c r="C719">
        <v>26</v>
      </c>
      <c r="D719">
        <v>2</v>
      </c>
    </row>
    <row r="720" spans="1:4">
      <c r="A720" s="7" t="s">
        <v>1913</v>
      </c>
      <c r="B720" s="8">
        <v>41</v>
      </c>
      <c r="C720">
        <v>41</v>
      </c>
      <c r="D720">
        <v>1</v>
      </c>
    </row>
    <row r="721" spans="1:4">
      <c r="A721" s="7" t="s">
        <v>113</v>
      </c>
      <c r="B721" s="8">
        <v>79</v>
      </c>
      <c r="C721">
        <v>79</v>
      </c>
      <c r="D721">
        <v>1</v>
      </c>
    </row>
    <row r="722" spans="1:4">
      <c r="A722" s="7" t="s">
        <v>1206</v>
      </c>
      <c r="B722" s="8">
        <v>67</v>
      </c>
      <c r="C722">
        <v>67</v>
      </c>
      <c r="D722">
        <v>1</v>
      </c>
    </row>
    <row r="723" spans="1:4">
      <c r="A723" s="7" t="s">
        <v>1718</v>
      </c>
      <c r="B723" s="8">
        <v>49</v>
      </c>
      <c r="C723">
        <v>49</v>
      </c>
      <c r="D723">
        <v>1</v>
      </c>
    </row>
    <row r="724" spans="1:4">
      <c r="A724" s="7" t="s">
        <v>2079</v>
      </c>
      <c r="B724" s="8">
        <v>21</v>
      </c>
      <c r="C724">
        <v>33</v>
      </c>
      <c r="D724">
        <v>2</v>
      </c>
    </row>
    <row r="725" spans="1:4">
      <c r="A725" s="7" t="s">
        <v>2090</v>
      </c>
      <c r="B725" s="8">
        <v>33</v>
      </c>
      <c r="C725">
        <v>33</v>
      </c>
      <c r="D725">
        <v>1</v>
      </c>
    </row>
    <row r="726" spans="1:4">
      <c r="A726" s="7" t="s">
        <v>905</v>
      </c>
      <c r="B726" s="8">
        <v>69</v>
      </c>
      <c r="C726">
        <v>76</v>
      </c>
      <c r="D726">
        <v>2</v>
      </c>
    </row>
    <row r="727" spans="1:4">
      <c r="A727" s="7" t="s">
        <v>1680</v>
      </c>
      <c r="B727" s="8">
        <v>51</v>
      </c>
      <c r="C727">
        <v>51</v>
      </c>
      <c r="D727">
        <v>1</v>
      </c>
    </row>
    <row r="728" spans="1:4">
      <c r="A728" s="7" t="s">
        <v>1480</v>
      </c>
      <c r="B728" s="8">
        <v>33.25</v>
      </c>
      <c r="C728">
        <v>52</v>
      </c>
      <c r="D728">
        <v>4</v>
      </c>
    </row>
    <row r="729" spans="1:4">
      <c r="A729" s="7" t="s">
        <v>2272</v>
      </c>
      <c r="B729" s="8">
        <v>23</v>
      </c>
      <c r="C729">
        <v>23</v>
      </c>
      <c r="D729">
        <v>1</v>
      </c>
    </row>
    <row r="730" spans="1:4">
      <c r="A730" s="7" t="s">
        <v>16</v>
      </c>
      <c r="B730" s="8">
        <v>93.333333333333329</v>
      </c>
      <c r="C730">
        <v>100</v>
      </c>
      <c r="D730">
        <v>3</v>
      </c>
    </row>
    <row r="731" spans="1:4">
      <c r="A731" s="7" t="s">
        <v>307</v>
      </c>
      <c r="B731" s="8">
        <v>73.5</v>
      </c>
      <c r="C731">
        <v>92</v>
      </c>
      <c r="D731">
        <v>2</v>
      </c>
    </row>
    <row r="732" spans="1:4">
      <c r="A732" s="7" t="s">
        <v>1415</v>
      </c>
      <c r="B732" s="8">
        <v>36</v>
      </c>
      <c r="C732">
        <v>51</v>
      </c>
      <c r="D732">
        <v>3</v>
      </c>
    </row>
    <row r="733" spans="1:4">
      <c r="A733" s="7" t="s">
        <v>1075</v>
      </c>
      <c r="B733" s="8">
        <v>71</v>
      </c>
      <c r="C733">
        <v>71</v>
      </c>
      <c r="D733">
        <v>1</v>
      </c>
    </row>
    <row r="734" spans="1:4">
      <c r="A734" s="7" t="s">
        <v>260</v>
      </c>
      <c r="B734" s="8">
        <v>86</v>
      </c>
      <c r="C734">
        <v>86</v>
      </c>
      <c r="D734">
        <v>1</v>
      </c>
    </row>
    <row r="735" spans="1:4">
      <c r="A735" s="7" t="s">
        <v>236</v>
      </c>
      <c r="B735" s="8">
        <v>95</v>
      </c>
      <c r="C735">
        <v>95</v>
      </c>
      <c r="D735">
        <v>1</v>
      </c>
    </row>
    <row r="736" spans="1:4">
      <c r="A736" s="7" t="s">
        <v>705</v>
      </c>
      <c r="B736" s="8">
        <v>23</v>
      </c>
      <c r="C736">
        <v>23</v>
      </c>
      <c r="D736">
        <v>1</v>
      </c>
    </row>
    <row r="737" spans="1:4">
      <c r="A737" s="7" t="s">
        <v>37</v>
      </c>
      <c r="B737" s="8">
        <v>85.5</v>
      </c>
      <c r="C737">
        <v>86</v>
      </c>
      <c r="D737">
        <v>2</v>
      </c>
    </row>
    <row r="738" spans="1:4">
      <c r="A738" s="7" t="s">
        <v>2470</v>
      </c>
      <c r="B738" s="8">
        <v>13</v>
      </c>
      <c r="C738">
        <v>13</v>
      </c>
      <c r="D738">
        <v>1</v>
      </c>
    </row>
    <row r="739" spans="1:4">
      <c r="A739" s="7" t="s">
        <v>2519</v>
      </c>
      <c r="B739" s="8">
        <v>11</v>
      </c>
      <c r="C739">
        <v>11</v>
      </c>
      <c r="D739">
        <v>1</v>
      </c>
    </row>
    <row r="740" spans="1:4">
      <c r="A740" s="7" t="s">
        <v>40</v>
      </c>
      <c r="B740" s="8">
        <v>99</v>
      </c>
      <c r="C740">
        <v>99</v>
      </c>
      <c r="D740">
        <v>1</v>
      </c>
    </row>
    <row r="741" spans="1:4">
      <c r="A741" s="7" t="s">
        <v>2421</v>
      </c>
      <c r="B741" s="8">
        <v>16</v>
      </c>
      <c r="C741">
        <v>16</v>
      </c>
      <c r="D741">
        <v>1</v>
      </c>
    </row>
    <row r="742" spans="1:4">
      <c r="A742" s="7" t="s">
        <v>78</v>
      </c>
      <c r="B742" s="8">
        <v>80.5</v>
      </c>
      <c r="C742">
        <v>84</v>
      </c>
      <c r="D742">
        <v>2</v>
      </c>
    </row>
    <row r="743" spans="1:4">
      <c r="A743" s="7" t="s">
        <v>1661</v>
      </c>
      <c r="B743" s="8">
        <v>51</v>
      </c>
      <c r="C743">
        <v>51</v>
      </c>
      <c r="D743">
        <v>1</v>
      </c>
    </row>
    <row r="744" spans="1:4">
      <c r="A744" s="7" t="s">
        <v>59</v>
      </c>
      <c r="B744" s="8">
        <v>86</v>
      </c>
      <c r="C744">
        <v>99</v>
      </c>
      <c r="D744">
        <v>2</v>
      </c>
    </row>
    <row r="745" spans="1:4">
      <c r="A745" s="7" t="s">
        <v>1417</v>
      </c>
      <c r="B745" s="8">
        <v>60</v>
      </c>
      <c r="C745">
        <v>60</v>
      </c>
      <c r="D745">
        <v>1</v>
      </c>
    </row>
    <row r="746" spans="1:4">
      <c r="A746" s="7" t="s">
        <v>589</v>
      </c>
      <c r="B746" s="8">
        <v>13</v>
      </c>
      <c r="C746">
        <v>13</v>
      </c>
      <c r="D746">
        <v>1</v>
      </c>
    </row>
    <row r="747" spans="1:4">
      <c r="A747" s="7" t="s">
        <v>127</v>
      </c>
      <c r="B747" s="8">
        <v>65</v>
      </c>
      <c r="C747">
        <v>65</v>
      </c>
      <c r="D747">
        <v>1</v>
      </c>
    </row>
    <row r="748" spans="1:4">
      <c r="A748" s="7" t="s">
        <v>1177</v>
      </c>
      <c r="B748" s="8">
        <v>60</v>
      </c>
      <c r="C748">
        <v>68</v>
      </c>
      <c r="D748">
        <v>2</v>
      </c>
    </row>
    <row r="749" spans="1:4">
      <c r="A749" s="7" t="s">
        <v>2465</v>
      </c>
      <c r="B749" s="8">
        <v>13</v>
      </c>
      <c r="C749">
        <v>13</v>
      </c>
      <c r="D749">
        <v>1</v>
      </c>
    </row>
    <row r="750" spans="1:4">
      <c r="A750" s="7" t="s">
        <v>2686</v>
      </c>
      <c r="B750" s="8">
        <v>2</v>
      </c>
      <c r="C750">
        <v>2</v>
      </c>
      <c r="D750">
        <v>1</v>
      </c>
    </row>
    <row r="751" spans="1:4">
      <c r="A751" s="7" t="s">
        <v>1450</v>
      </c>
      <c r="B751" s="8">
        <v>59</v>
      </c>
      <c r="C751">
        <v>59</v>
      </c>
      <c r="D751">
        <v>1</v>
      </c>
    </row>
    <row r="752" spans="1:4">
      <c r="A752" s="7" t="s">
        <v>970</v>
      </c>
      <c r="B752" s="8">
        <v>25</v>
      </c>
      <c r="C752">
        <v>25</v>
      </c>
      <c r="D752">
        <v>1</v>
      </c>
    </row>
    <row r="753" spans="1:4">
      <c r="A753" s="7" t="s">
        <v>1956</v>
      </c>
      <c r="B753" s="8">
        <v>39</v>
      </c>
      <c r="C753">
        <v>39</v>
      </c>
      <c r="D753">
        <v>1</v>
      </c>
    </row>
    <row r="754" spans="1:4">
      <c r="A754" s="7" t="s">
        <v>1282</v>
      </c>
      <c r="B754" s="8">
        <v>25.5</v>
      </c>
      <c r="C754">
        <v>64</v>
      </c>
      <c r="D754">
        <v>4</v>
      </c>
    </row>
    <row r="755" spans="1:4">
      <c r="A755" s="7" t="s">
        <v>2141</v>
      </c>
      <c r="B755" s="8">
        <v>30</v>
      </c>
      <c r="C755">
        <v>30</v>
      </c>
      <c r="D755">
        <v>1</v>
      </c>
    </row>
    <row r="756" spans="1:4">
      <c r="A756" s="7" t="s">
        <v>2057</v>
      </c>
      <c r="B756" s="8">
        <v>15.25</v>
      </c>
      <c r="C756">
        <v>34</v>
      </c>
      <c r="D756">
        <v>4</v>
      </c>
    </row>
    <row r="757" spans="1:4">
      <c r="A757" s="7" t="s">
        <v>1202</v>
      </c>
      <c r="B757" s="8">
        <v>67</v>
      </c>
      <c r="C757">
        <v>67</v>
      </c>
      <c r="D757">
        <v>1</v>
      </c>
    </row>
    <row r="758" spans="1:4">
      <c r="A758" s="7" t="s">
        <v>1383</v>
      </c>
      <c r="B758" s="8">
        <v>61</v>
      </c>
      <c r="C758">
        <v>61</v>
      </c>
      <c r="D758">
        <v>1</v>
      </c>
    </row>
    <row r="759" spans="1:4">
      <c r="A759" s="7" t="s">
        <v>1824</v>
      </c>
      <c r="B759" s="8">
        <v>42</v>
      </c>
      <c r="C759">
        <v>42</v>
      </c>
      <c r="D759">
        <v>1</v>
      </c>
    </row>
    <row r="760" spans="1:4">
      <c r="A760" s="7" t="s">
        <v>1421</v>
      </c>
      <c r="B760" s="8">
        <v>60</v>
      </c>
      <c r="C760">
        <v>60</v>
      </c>
      <c r="D760">
        <v>1</v>
      </c>
    </row>
    <row r="761" spans="1:4">
      <c r="A761" s="7" t="s">
        <v>1942</v>
      </c>
      <c r="B761" s="8">
        <v>40</v>
      </c>
      <c r="C761">
        <v>40</v>
      </c>
      <c r="D761">
        <v>1</v>
      </c>
    </row>
    <row r="762" spans="1:4">
      <c r="A762" s="7" t="s">
        <v>735</v>
      </c>
      <c r="B762" s="8">
        <v>81</v>
      </c>
      <c r="C762">
        <v>81</v>
      </c>
      <c r="D762">
        <v>1</v>
      </c>
    </row>
    <row r="763" spans="1:4">
      <c r="A763" s="7" t="s">
        <v>1328</v>
      </c>
      <c r="B763" s="8">
        <v>63</v>
      </c>
      <c r="C763">
        <v>63</v>
      </c>
      <c r="D763">
        <v>1</v>
      </c>
    </row>
    <row r="764" spans="1:4">
      <c r="A764" s="7" t="s">
        <v>1320</v>
      </c>
      <c r="B764" s="8">
        <v>40</v>
      </c>
      <c r="C764">
        <v>63</v>
      </c>
      <c r="D764">
        <v>2</v>
      </c>
    </row>
    <row r="765" spans="1:4">
      <c r="A765" s="7" t="s">
        <v>1052</v>
      </c>
      <c r="B765" s="8">
        <v>72</v>
      </c>
      <c r="C765">
        <v>72</v>
      </c>
      <c r="D765">
        <v>1</v>
      </c>
    </row>
    <row r="766" spans="1:4">
      <c r="A766" s="7" t="s">
        <v>2388</v>
      </c>
      <c r="B766" s="8">
        <v>17</v>
      </c>
      <c r="C766">
        <v>17</v>
      </c>
      <c r="D766">
        <v>1</v>
      </c>
    </row>
    <row r="767" spans="1:4">
      <c r="A767" s="7" t="s">
        <v>979</v>
      </c>
      <c r="B767" s="8">
        <v>24</v>
      </c>
      <c r="C767">
        <v>24</v>
      </c>
      <c r="D767">
        <v>1</v>
      </c>
    </row>
    <row r="768" spans="1:4">
      <c r="A768" s="7" t="s">
        <v>1551</v>
      </c>
      <c r="B768" s="8">
        <v>56.000000000000007</v>
      </c>
      <c r="C768">
        <v>56.000000000000007</v>
      </c>
      <c r="D768">
        <v>1</v>
      </c>
    </row>
    <row r="769" spans="1:4">
      <c r="A769" s="7" t="s">
        <v>426</v>
      </c>
      <c r="B769" s="8">
        <v>89</v>
      </c>
      <c r="C769">
        <v>89</v>
      </c>
      <c r="D769">
        <v>1</v>
      </c>
    </row>
    <row r="770" spans="1:4">
      <c r="A770" s="7" t="s">
        <v>659</v>
      </c>
      <c r="B770" s="8">
        <v>65</v>
      </c>
      <c r="C770">
        <v>65</v>
      </c>
      <c r="D770">
        <v>1</v>
      </c>
    </row>
    <row r="771" spans="1:4">
      <c r="A771" s="7" t="s">
        <v>131</v>
      </c>
      <c r="B771" s="8">
        <v>88</v>
      </c>
      <c r="C771">
        <v>88</v>
      </c>
      <c r="D771">
        <v>1</v>
      </c>
    </row>
    <row r="772" spans="1:4">
      <c r="A772" s="7" t="s">
        <v>1012</v>
      </c>
      <c r="B772" s="8">
        <v>60</v>
      </c>
      <c r="C772">
        <v>60</v>
      </c>
      <c r="D772">
        <v>1</v>
      </c>
    </row>
    <row r="773" spans="1:4">
      <c r="A773" s="7" t="s">
        <v>1639</v>
      </c>
      <c r="B773" s="8">
        <v>52</v>
      </c>
      <c r="C773">
        <v>52</v>
      </c>
      <c r="D773">
        <v>1</v>
      </c>
    </row>
    <row r="774" spans="1:4">
      <c r="A774" s="7" t="s">
        <v>2358</v>
      </c>
      <c r="B774" s="8">
        <v>19</v>
      </c>
      <c r="C774">
        <v>19</v>
      </c>
      <c r="D774">
        <v>1</v>
      </c>
    </row>
    <row r="775" spans="1:4">
      <c r="A775" s="7" t="s">
        <v>733</v>
      </c>
      <c r="B775" s="8">
        <v>81</v>
      </c>
      <c r="C775">
        <v>81</v>
      </c>
      <c r="D775">
        <v>1</v>
      </c>
    </row>
    <row r="776" spans="1:4">
      <c r="A776" s="7" t="s">
        <v>204</v>
      </c>
      <c r="B776" s="8">
        <v>90.5</v>
      </c>
      <c r="C776">
        <v>96</v>
      </c>
      <c r="D776">
        <v>2</v>
      </c>
    </row>
    <row r="777" spans="1:4">
      <c r="A777" s="7" t="s">
        <v>2139</v>
      </c>
      <c r="B777" s="8">
        <v>30</v>
      </c>
      <c r="C777">
        <v>30</v>
      </c>
      <c r="D777">
        <v>1</v>
      </c>
    </row>
    <row r="778" spans="1:4">
      <c r="A778" s="7" t="s">
        <v>385</v>
      </c>
      <c r="B778" s="8">
        <v>74</v>
      </c>
      <c r="C778">
        <v>74</v>
      </c>
      <c r="D778">
        <v>1</v>
      </c>
    </row>
    <row r="779" spans="1:4">
      <c r="A779" s="7" t="s">
        <v>213</v>
      </c>
      <c r="B779" s="8">
        <v>93.5</v>
      </c>
      <c r="C779">
        <v>95</v>
      </c>
      <c r="D779">
        <v>2</v>
      </c>
    </row>
    <row r="780" spans="1:4">
      <c r="A780" s="7" t="s">
        <v>1861</v>
      </c>
      <c r="B780" s="8">
        <v>43</v>
      </c>
      <c r="C780">
        <v>43</v>
      </c>
      <c r="D780">
        <v>1</v>
      </c>
    </row>
    <row r="781" spans="1:4">
      <c r="A781" s="7" t="s">
        <v>709</v>
      </c>
      <c r="B781" s="8">
        <v>27</v>
      </c>
      <c r="C781">
        <v>27</v>
      </c>
      <c r="D781">
        <v>1</v>
      </c>
    </row>
    <row r="782" spans="1:4">
      <c r="A782" s="7" t="s">
        <v>336</v>
      </c>
      <c r="B782" s="8">
        <v>92</v>
      </c>
      <c r="C782">
        <v>92</v>
      </c>
      <c r="D782">
        <v>1</v>
      </c>
    </row>
    <row r="783" spans="1:4">
      <c r="A783" s="7" t="s">
        <v>1237</v>
      </c>
      <c r="B783" s="8">
        <v>66</v>
      </c>
      <c r="C783">
        <v>66</v>
      </c>
      <c r="D783">
        <v>1</v>
      </c>
    </row>
    <row r="784" spans="1:4">
      <c r="A784" s="7" t="s">
        <v>2696</v>
      </c>
      <c r="B784" s="8">
        <v>2</v>
      </c>
      <c r="C784">
        <v>2</v>
      </c>
      <c r="D784">
        <v>1</v>
      </c>
    </row>
    <row r="785" spans="1:4">
      <c r="A785" s="7" t="s">
        <v>903</v>
      </c>
      <c r="B785" s="8">
        <v>76</v>
      </c>
      <c r="C785">
        <v>76</v>
      </c>
      <c r="D785">
        <v>1</v>
      </c>
    </row>
    <row r="786" spans="1:4">
      <c r="A786" s="7" t="s">
        <v>1189</v>
      </c>
      <c r="B786" s="8">
        <v>68</v>
      </c>
      <c r="C786">
        <v>68</v>
      </c>
      <c r="D786">
        <v>1</v>
      </c>
    </row>
    <row r="787" spans="1:4">
      <c r="A787" s="7" t="s">
        <v>876</v>
      </c>
      <c r="B787" s="8">
        <v>77</v>
      </c>
      <c r="C787">
        <v>77</v>
      </c>
      <c r="D787">
        <v>1</v>
      </c>
    </row>
    <row r="788" spans="1:4">
      <c r="A788" s="7" t="s">
        <v>2171</v>
      </c>
      <c r="B788" s="8">
        <v>28.000000000000004</v>
      </c>
      <c r="C788">
        <v>28.000000000000004</v>
      </c>
      <c r="D788">
        <v>1</v>
      </c>
    </row>
    <row r="789" spans="1:4">
      <c r="A789" s="7" t="s">
        <v>624</v>
      </c>
      <c r="B789" s="8">
        <v>66</v>
      </c>
      <c r="C789">
        <v>77</v>
      </c>
      <c r="D789">
        <v>3</v>
      </c>
    </row>
    <row r="790" spans="1:4">
      <c r="A790" s="7" t="s">
        <v>1516</v>
      </c>
      <c r="B790" s="8">
        <v>43</v>
      </c>
      <c r="C790">
        <v>43</v>
      </c>
      <c r="D790">
        <v>1</v>
      </c>
    </row>
    <row r="791" spans="1:4">
      <c r="A791" s="7" t="s">
        <v>1729</v>
      </c>
      <c r="B791" s="8">
        <v>40</v>
      </c>
      <c r="C791">
        <v>49</v>
      </c>
      <c r="D791">
        <v>2</v>
      </c>
    </row>
    <row r="792" spans="1:4">
      <c r="A792" s="7" t="s">
        <v>2451</v>
      </c>
      <c r="B792" s="8">
        <v>14.000000000000002</v>
      </c>
      <c r="C792">
        <v>14.000000000000002</v>
      </c>
      <c r="D792">
        <v>1</v>
      </c>
    </row>
    <row r="793" spans="1:4">
      <c r="A793" s="7" t="s">
        <v>1226</v>
      </c>
      <c r="B793" s="8">
        <v>67</v>
      </c>
      <c r="C793">
        <v>67</v>
      </c>
      <c r="D793">
        <v>1</v>
      </c>
    </row>
    <row r="794" spans="1:4">
      <c r="A794" s="7" t="s">
        <v>2524</v>
      </c>
      <c r="B794" s="8">
        <v>10</v>
      </c>
      <c r="C794">
        <v>10</v>
      </c>
      <c r="D794">
        <v>1</v>
      </c>
    </row>
    <row r="795" spans="1:4">
      <c r="A795" s="7" t="s">
        <v>1191</v>
      </c>
      <c r="B795" s="8">
        <v>68</v>
      </c>
      <c r="C795">
        <v>68</v>
      </c>
      <c r="D795">
        <v>1</v>
      </c>
    </row>
    <row r="796" spans="1:4">
      <c r="A796" s="7" t="s">
        <v>1682</v>
      </c>
      <c r="B796" s="8">
        <v>51</v>
      </c>
      <c r="C796">
        <v>51</v>
      </c>
      <c r="D796">
        <v>1</v>
      </c>
    </row>
    <row r="797" spans="1:4">
      <c r="A797" s="7" t="s">
        <v>2245</v>
      </c>
      <c r="B797" s="8">
        <v>24</v>
      </c>
      <c r="C797">
        <v>24</v>
      </c>
      <c r="D797">
        <v>1</v>
      </c>
    </row>
    <row r="798" spans="1:4">
      <c r="A798" s="7" t="s">
        <v>2550</v>
      </c>
      <c r="B798" s="8">
        <v>9</v>
      </c>
      <c r="C798">
        <v>9</v>
      </c>
      <c r="D798">
        <v>1</v>
      </c>
    </row>
    <row r="799" spans="1:4">
      <c r="A799" s="7" t="s">
        <v>654</v>
      </c>
      <c r="B799" s="8">
        <v>38</v>
      </c>
      <c r="C799">
        <v>51</v>
      </c>
      <c r="D799">
        <v>2</v>
      </c>
    </row>
    <row r="800" spans="1:4">
      <c r="A800" s="7" t="s">
        <v>2121</v>
      </c>
      <c r="B800" s="8">
        <v>31</v>
      </c>
      <c r="C800">
        <v>31</v>
      </c>
      <c r="D800">
        <v>1</v>
      </c>
    </row>
    <row r="801" spans="1:4">
      <c r="A801" s="7" t="s">
        <v>118</v>
      </c>
      <c r="B801" s="8">
        <v>97</v>
      </c>
      <c r="C801">
        <v>97</v>
      </c>
      <c r="D801">
        <v>2</v>
      </c>
    </row>
    <row r="802" spans="1:4">
      <c r="A802" s="7" t="s">
        <v>913</v>
      </c>
      <c r="B802" s="8">
        <v>26</v>
      </c>
      <c r="C802">
        <v>26</v>
      </c>
      <c r="D802">
        <v>1</v>
      </c>
    </row>
    <row r="803" spans="1:4">
      <c r="A803" s="7" t="s">
        <v>2320</v>
      </c>
      <c r="B803" s="8">
        <v>21</v>
      </c>
      <c r="C803">
        <v>21</v>
      </c>
      <c r="D803">
        <v>1</v>
      </c>
    </row>
    <row r="804" spans="1:4">
      <c r="A804" s="7" t="s">
        <v>2055</v>
      </c>
      <c r="B804" s="8">
        <v>34</v>
      </c>
      <c r="C804">
        <v>34</v>
      </c>
      <c r="D804">
        <v>1</v>
      </c>
    </row>
    <row r="805" spans="1:4">
      <c r="A805" s="7" t="s">
        <v>2298</v>
      </c>
      <c r="B805" s="8">
        <v>22</v>
      </c>
      <c r="C805">
        <v>22</v>
      </c>
      <c r="D805">
        <v>1</v>
      </c>
    </row>
    <row r="806" spans="1:4">
      <c r="A806" s="7" t="s">
        <v>1797</v>
      </c>
      <c r="B806" s="8">
        <v>46</v>
      </c>
      <c r="C806">
        <v>46</v>
      </c>
      <c r="D806">
        <v>1</v>
      </c>
    </row>
    <row r="807" spans="1:4">
      <c r="A807" s="7" t="s">
        <v>1877</v>
      </c>
      <c r="B807" s="8">
        <v>42</v>
      </c>
      <c r="C807">
        <v>42</v>
      </c>
      <c r="D807">
        <v>1</v>
      </c>
    </row>
    <row r="808" spans="1:4">
      <c r="A808" s="7" t="s">
        <v>305</v>
      </c>
      <c r="B808" s="8">
        <v>75</v>
      </c>
      <c r="C808">
        <v>75</v>
      </c>
      <c r="D808">
        <v>1</v>
      </c>
    </row>
    <row r="809" spans="1:4">
      <c r="A809" s="7" t="s">
        <v>1749</v>
      </c>
      <c r="B809" s="8">
        <v>48</v>
      </c>
      <c r="C809">
        <v>48</v>
      </c>
      <c r="D809">
        <v>1</v>
      </c>
    </row>
    <row r="810" spans="1:4">
      <c r="A810" s="7" t="s">
        <v>878</v>
      </c>
      <c r="B810" s="8">
        <v>27</v>
      </c>
      <c r="C810">
        <v>27</v>
      </c>
      <c r="D810">
        <v>1</v>
      </c>
    </row>
    <row r="811" spans="1:4">
      <c r="A811" s="7" t="s">
        <v>925</v>
      </c>
      <c r="B811" s="8">
        <v>76</v>
      </c>
      <c r="C811">
        <v>76</v>
      </c>
      <c r="D811">
        <v>1</v>
      </c>
    </row>
    <row r="812" spans="1:4">
      <c r="A812" s="7" t="s">
        <v>1332</v>
      </c>
      <c r="B812" s="8">
        <v>37</v>
      </c>
      <c r="C812">
        <v>37</v>
      </c>
      <c r="D812">
        <v>1</v>
      </c>
    </row>
    <row r="813" spans="1:4">
      <c r="A813" s="7" t="s">
        <v>2201</v>
      </c>
      <c r="B813" s="8">
        <v>27</v>
      </c>
      <c r="C813">
        <v>27</v>
      </c>
      <c r="D813">
        <v>1</v>
      </c>
    </row>
    <row r="814" spans="1:4">
      <c r="A814" s="7" t="s">
        <v>2569</v>
      </c>
      <c r="B814" s="8">
        <v>8</v>
      </c>
      <c r="C814">
        <v>8</v>
      </c>
      <c r="D814">
        <v>1</v>
      </c>
    </row>
    <row r="815" spans="1:4">
      <c r="A815" s="7" t="s">
        <v>888</v>
      </c>
      <c r="B815" s="8">
        <v>77</v>
      </c>
      <c r="C815">
        <v>77</v>
      </c>
      <c r="D815">
        <v>1</v>
      </c>
    </row>
    <row r="816" spans="1:4">
      <c r="A816" s="7" t="s">
        <v>698</v>
      </c>
      <c r="B816" s="8">
        <v>82</v>
      </c>
      <c r="C816">
        <v>82</v>
      </c>
      <c r="D816">
        <v>1</v>
      </c>
    </row>
    <row r="817" spans="1:4">
      <c r="A817" s="7" t="s">
        <v>696</v>
      </c>
      <c r="B817" s="8">
        <v>10</v>
      </c>
      <c r="C817">
        <v>10</v>
      </c>
      <c r="D817">
        <v>1</v>
      </c>
    </row>
    <row r="818" spans="1:4">
      <c r="A818" s="7" t="s">
        <v>2009</v>
      </c>
      <c r="B818" s="8">
        <v>36</v>
      </c>
      <c r="C818">
        <v>36</v>
      </c>
      <c r="D818">
        <v>1</v>
      </c>
    </row>
    <row r="819" spans="1:4">
      <c r="A819" s="7" t="s">
        <v>617</v>
      </c>
      <c r="B819" s="8">
        <v>50</v>
      </c>
      <c r="C819">
        <v>84</v>
      </c>
      <c r="D819">
        <v>7</v>
      </c>
    </row>
    <row r="820" spans="1:4">
      <c r="A820" s="7" t="s">
        <v>10</v>
      </c>
      <c r="B820" s="8">
        <v>97</v>
      </c>
      <c r="C820">
        <v>99</v>
      </c>
      <c r="D820">
        <v>2</v>
      </c>
    </row>
    <row r="821" spans="1:4">
      <c r="A821" s="7" t="s">
        <v>1831</v>
      </c>
      <c r="B821" s="8">
        <v>45</v>
      </c>
      <c r="C821">
        <v>45</v>
      </c>
      <c r="D821">
        <v>1</v>
      </c>
    </row>
    <row r="822" spans="1:4">
      <c r="A822" s="7" t="s">
        <v>1801</v>
      </c>
      <c r="B822" s="8">
        <v>46</v>
      </c>
      <c r="C822">
        <v>46</v>
      </c>
      <c r="D822">
        <v>1</v>
      </c>
    </row>
    <row r="823" spans="1:4">
      <c r="A823" s="7" t="s">
        <v>880</v>
      </c>
      <c r="B823" s="8">
        <v>40.25</v>
      </c>
      <c r="C823">
        <v>77</v>
      </c>
      <c r="D823">
        <v>4</v>
      </c>
    </row>
    <row r="824" spans="1:4">
      <c r="A824" s="7" t="s">
        <v>1268</v>
      </c>
      <c r="B824" s="8">
        <v>65</v>
      </c>
      <c r="C824">
        <v>65</v>
      </c>
      <c r="D824">
        <v>1</v>
      </c>
    </row>
    <row r="825" spans="1:4">
      <c r="A825" s="7" t="s">
        <v>1473</v>
      </c>
      <c r="B825" s="8">
        <v>57.999999999999993</v>
      </c>
      <c r="C825">
        <v>57.999999999999993</v>
      </c>
      <c r="D825">
        <v>1</v>
      </c>
    </row>
    <row r="826" spans="1:4">
      <c r="A826" s="7" t="s">
        <v>753</v>
      </c>
      <c r="B826" s="8">
        <v>46</v>
      </c>
      <c r="C826">
        <v>46</v>
      </c>
      <c r="D826">
        <v>1</v>
      </c>
    </row>
    <row r="827" spans="1:4">
      <c r="A827" s="7" t="s">
        <v>2454</v>
      </c>
      <c r="B827" s="8">
        <v>14.000000000000002</v>
      </c>
      <c r="C827">
        <v>14.000000000000002</v>
      </c>
      <c r="D827">
        <v>1</v>
      </c>
    </row>
    <row r="828" spans="1:4">
      <c r="A828" s="7" t="s">
        <v>2745</v>
      </c>
      <c r="B828" s="8">
        <v>0</v>
      </c>
      <c r="C828">
        <v>0</v>
      </c>
      <c r="D828">
        <v>1</v>
      </c>
    </row>
    <row r="829" spans="1:4">
      <c r="A829" s="7" t="s">
        <v>2355</v>
      </c>
      <c r="B829" s="8">
        <v>19</v>
      </c>
      <c r="C829">
        <v>19</v>
      </c>
      <c r="D829">
        <v>1</v>
      </c>
    </row>
    <row r="830" spans="1:4">
      <c r="A830" s="7" t="s">
        <v>2003</v>
      </c>
      <c r="B830" s="8">
        <v>20.666666666666668</v>
      </c>
      <c r="C830">
        <v>37</v>
      </c>
      <c r="D830">
        <v>3</v>
      </c>
    </row>
    <row r="831" spans="1:4">
      <c r="A831" s="7" t="s">
        <v>824</v>
      </c>
      <c r="B831" s="8">
        <v>72.5</v>
      </c>
      <c r="C831">
        <v>75</v>
      </c>
      <c r="D831">
        <v>2</v>
      </c>
    </row>
    <row r="832" spans="1:4">
      <c r="A832" s="7" t="s">
        <v>1732</v>
      </c>
      <c r="B832" s="8">
        <v>48</v>
      </c>
      <c r="C832">
        <v>48</v>
      </c>
      <c r="D832">
        <v>1</v>
      </c>
    </row>
    <row r="833" spans="1:4">
      <c r="A833" s="7" t="s">
        <v>1835</v>
      </c>
      <c r="B833" s="8">
        <v>6</v>
      </c>
      <c r="C833">
        <v>6</v>
      </c>
      <c r="D833">
        <v>1</v>
      </c>
    </row>
    <row r="834" spans="1:4">
      <c r="A834" s="7" t="s">
        <v>529</v>
      </c>
      <c r="B834" s="8">
        <v>87</v>
      </c>
      <c r="C834">
        <v>87</v>
      </c>
      <c r="D834">
        <v>1</v>
      </c>
    </row>
    <row r="835" spans="1:4">
      <c r="A835" s="7" t="s">
        <v>2285</v>
      </c>
      <c r="B835" s="8">
        <v>23</v>
      </c>
      <c r="C835">
        <v>23</v>
      </c>
      <c r="D835">
        <v>1</v>
      </c>
    </row>
    <row r="836" spans="1:4">
      <c r="A836" s="7" t="s">
        <v>478</v>
      </c>
      <c r="B836" s="8">
        <v>72</v>
      </c>
      <c r="C836">
        <v>72</v>
      </c>
      <c r="D836">
        <v>1</v>
      </c>
    </row>
    <row r="837" spans="1:4">
      <c r="A837" s="7" t="s">
        <v>1238</v>
      </c>
      <c r="B837" s="8">
        <v>22</v>
      </c>
      <c r="C837">
        <v>30</v>
      </c>
      <c r="D837">
        <v>2</v>
      </c>
    </row>
    <row r="838" spans="1:4">
      <c r="A838" s="7" t="s">
        <v>122</v>
      </c>
      <c r="B838" s="8">
        <v>85</v>
      </c>
      <c r="C838">
        <v>87</v>
      </c>
      <c r="D838">
        <v>2</v>
      </c>
    </row>
    <row r="839" spans="1:4">
      <c r="A839" s="7" t="s">
        <v>290</v>
      </c>
      <c r="B839" s="8">
        <v>93</v>
      </c>
      <c r="C839">
        <v>93</v>
      </c>
      <c r="D839">
        <v>1</v>
      </c>
    </row>
    <row r="840" spans="1:4">
      <c r="A840" s="7" t="s">
        <v>2133</v>
      </c>
      <c r="B840" s="8">
        <v>1</v>
      </c>
      <c r="C840">
        <v>1</v>
      </c>
      <c r="D840">
        <v>1</v>
      </c>
    </row>
    <row r="841" spans="1:4">
      <c r="A841" s="7" t="s">
        <v>2613</v>
      </c>
      <c r="B841" s="8">
        <v>6</v>
      </c>
      <c r="C841">
        <v>6</v>
      </c>
      <c r="D841">
        <v>1</v>
      </c>
    </row>
    <row r="842" spans="1:4">
      <c r="A842" s="7" t="s">
        <v>2715</v>
      </c>
      <c r="B842" s="8">
        <v>1</v>
      </c>
      <c r="C842">
        <v>1</v>
      </c>
      <c r="D842">
        <v>1</v>
      </c>
    </row>
    <row r="843" spans="1:4">
      <c r="A843" s="7" t="s">
        <v>567</v>
      </c>
      <c r="B843" s="8">
        <v>86</v>
      </c>
      <c r="C843">
        <v>86</v>
      </c>
      <c r="D843">
        <v>1</v>
      </c>
    </row>
    <row r="844" spans="1:4">
      <c r="A844" s="7" t="s">
        <v>457</v>
      </c>
      <c r="B844" s="8">
        <v>79.333333333333329</v>
      </c>
      <c r="C844">
        <v>89</v>
      </c>
      <c r="D844">
        <v>3</v>
      </c>
    </row>
    <row r="845" spans="1:4">
      <c r="A845" s="7" t="s">
        <v>565</v>
      </c>
      <c r="B845" s="8">
        <v>31.5</v>
      </c>
      <c r="C845">
        <v>37</v>
      </c>
      <c r="D845">
        <v>2</v>
      </c>
    </row>
    <row r="846" spans="1:4">
      <c r="A846" s="7" t="s">
        <v>2555</v>
      </c>
      <c r="B846" s="8">
        <v>9</v>
      </c>
      <c r="C846">
        <v>9</v>
      </c>
      <c r="D846">
        <v>1</v>
      </c>
    </row>
    <row r="847" spans="1:4">
      <c r="A847" s="7" t="s">
        <v>275</v>
      </c>
      <c r="B847" s="8">
        <v>94</v>
      </c>
      <c r="C847">
        <v>94</v>
      </c>
      <c r="D847">
        <v>1</v>
      </c>
    </row>
    <row r="848" spans="1:4">
      <c r="A848" s="7" t="s">
        <v>1885</v>
      </c>
      <c r="B848" s="8">
        <v>2</v>
      </c>
      <c r="C848">
        <v>2</v>
      </c>
      <c r="D848">
        <v>1</v>
      </c>
    </row>
    <row r="849" spans="1:4">
      <c r="A849" s="7" t="s">
        <v>467</v>
      </c>
      <c r="B849" s="8">
        <v>88</v>
      </c>
      <c r="C849">
        <v>88</v>
      </c>
      <c r="D849">
        <v>1</v>
      </c>
    </row>
    <row r="850" spans="1:4">
      <c r="A850" s="7" t="s">
        <v>178</v>
      </c>
      <c r="B850" s="8">
        <v>96</v>
      </c>
      <c r="C850">
        <v>96</v>
      </c>
      <c r="D850">
        <v>1</v>
      </c>
    </row>
    <row r="851" spans="1:4">
      <c r="A851" s="7" t="s">
        <v>149</v>
      </c>
      <c r="B851" s="8">
        <v>84.5</v>
      </c>
      <c r="C851">
        <v>97</v>
      </c>
      <c r="D851">
        <v>2</v>
      </c>
    </row>
    <row r="852" spans="1:4">
      <c r="A852" s="7" t="s">
        <v>1375</v>
      </c>
      <c r="B852" s="8">
        <v>16</v>
      </c>
      <c r="C852">
        <v>16</v>
      </c>
      <c r="D852">
        <v>1</v>
      </c>
    </row>
    <row r="853" spans="1:4">
      <c r="A853" s="7" t="s">
        <v>2579</v>
      </c>
      <c r="B853" s="8">
        <v>8</v>
      </c>
      <c r="C853">
        <v>8</v>
      </c>
      <c r="D853">
        <v>1</v>
      </c>
    </row>
    <row r="854" spans="1:4">
      <c r="A854" s="7" t="s">
        <v>1392</v>
      </c>
      <c r="B854" s="8">
        <v>32</v>
      </c>
      <c r="C854">
        <v>32</v>
      </c>
      <c r="D854">
        <v>1</v>
      </c>
    </row>
    <row r="855" spans="1:4">
      <c r="A855" s="7" t="s">
        <v>1915</v>
      </c>
      <c r="B855" s="8">
        <v>41</v>
      </c>
      <c r="C855">
        <v>41</v>
      </c>
      <c r="D855">
        <v>1</v>
      </c>
    </row>
    <row r="856" spans="1:4">
      <c r="A856" s="7" t="s">
        <v>380</v>
      </c>
      <c r="B856" s="8">
        <v>91</v>
      </c>
      <c r="C856">
        <v>91</v>
      </c>
      <c r="D856">
        <v>1</v>
      </c>
    </row>
    <row r="857" spans="1:4">
      <c r="A857" s="7" t="s">
        <v>2543</v>
      </c>
      <c r="B857" s="8">
        <v>9</v>
      </c>
      <c r="C857">
        <v>9</v>
      </c>
      <c r="D857">
        <v>1</v>
      </c>
    </row>
    <row r="858" spans="1:4">
      <c r="A858" s="7" t="s">
        <v>1653</v>
      </c>
      <c r="B858" s="8">
        <v>44.5</v>
      </c>
      <c r="C858">
        <v>52</v>
      </c>
      <c r="D858">
        <v>2</v>
      </c>
    </row>
    <row r="859" spans="1:4">
      <c r="A859" s="7" t="s">
        <v>2404</v>
      </c>
      <c r="B859" s="8">
        <v>16.5</v>
      </c>
      <c r="C859">
        <v>17</v>
      </c>
      <c r="D859">
        <v>2</v>
      </c>
    </row>
    <row r="860" spans="1:4">
      <c r="A860" s="7" t="s">
        <v>1217</v>
      </c>
      <c r="B860" s="8">
        <v>67</v>
      </c>
      <c r="C860">
        <v>67</v>
      </c>
      <c r="D860">
        <v>1</v>
      </c>
    </row>
    <row r="861" spans="1:4">
      <c r="A861" s="7" t="s">
        <v>2130</v>
      </c>
      <c r="B861" s="8">
        <v>30</v>
      </c>
      <c r="C861">
        <v>30</v>
      </c>
      <c r="D861">
        <v>1</v>
      </c>
    </row>
    <row r="862" spans="1:4">
      <c r="A862" s="7" t="s">
        <v>2143</v>
      </c>
      <c r="B862" s="8">
        <v>30</v>
      </c>
      <c r="C862">
        <v>30</v>
      </c>
      <c r="D862">
        <v>1</v>
      </c>
    </row>
    <row r="863" spans="1:4">
      <c r="A863" s="7" t="s">
        <v>2558</v>
      </c>
      <c r="B863" s="8">
        <v>9</v>
      </c>
      <c r="C863">
        <v>9</v>
      </c>
      <c r="D863">
        <v>1</v>
      </c>
    </row>
    <row r="864" spans="1:4">
      <c r="A864" s="7" t="s">
        <v>252</v>
      </c>
      <c r="B864" s="8">
        <v>91</v>
      </c>
      <c r="C864">
        <v>91</v>
      </c>
      <c r="D864">
        <v>1</v>
      </c>
    </row>
    <row r="865" spans="1:4">
      <c r="A865" s="7" t="s">
        <v>2156</v>
      </c>
      <c r="B865" s="8">
        <v>28.999999999999996</v>
      </c>
      <c r="C865">
        <v>28.999999999999996</v>
      </c>
      <c r="D865">
        <v>1</v>
      </c>
    </row>
    <row r="866" spans="1:4">
      <c r="A866" s="7" t="s">
        <v>2508</v>
      </c>
      <c r="B866" s="8">
        <v>4</v>
      </c>
      <c r="C866">
        <v>4</v>
      </c>
      <c r="D866">
        <v>1</v>
      </c>
    </row>
    <row r="867" spans="1:4">
      <c r="A867" s="7" t="s">
        <v>1922</v>
      </c>
      <c r="B867" s="8">
        <v>41</v>
      </c>
      <c r="C867">
        <v>41</v>
      </c>
      <c r="D867">
        <v>1</v>
      </c>
    </row>
    <row r="868" spans="1:4">
      <c r="A868" s="7" t="s">
        <v>1629</v>
      </c>
      <c r="B868" s="8">
        <v>18</v>
      </c>
      <c r="C868">
        <v>18</v>
      </c>
      <c r="D868">
        <v>1</v>
      </c>
    </row>
    <row r="869" spans="1:4">
      <c r="A869" s="7" t="s">
        <v>1691</v>
      </c>
      <c r="B869" s="8">
        <v>6</v>
      </c>
      <c r="C869">
        <v>7.0000000000000009</v>
      </c>
      <c r="D869">
        <v>2</v>
      </c>
    </row>
    <row r="870" spans="1:4">
      <c r="A870" s="7" t="s">
        <v>1121</v>
      </c>
      <c r="B870" s="8">
        <v>70</v>
      </c>
      <c r="C870">
        <v>70</v>
      </c>
      <c r="D870">
        <v>1</v>
      </c>
    </row>
    <row r="871" spans="1:4">
      <c r="A871" s="7" t="s">
        <v>547</v>
      </c>
      <c r="B871" s="8">
        <v>77</v>
      </c>
      <c r="C871">
        <v>86</v>
      </c>
      <c r="D871">
        <v>2</v>
      </c>
    </row>
    <row r="872" spans="1:4">
      <c r="A872" s="7" t="s">
        <v>2166</v>
      </c>
      <c r="B872" s="8">
        <v>28.999999999999996</v>
      </c>
      <c r="C872">
        <v>28.999999999999996</v>
      </c>
      <c r="D872">
        <v>1</v>
      </c>
    </row>
    <row r="873" spans="1:4">
      <c r="A873" s="7" t="s">
        <v>107</v>
      </c>
      <c r="B873" s="8">
        <v>79.25</v>
      </c>
      <c r="C873">
        <v>98</v>
      </c>
      <c r="D873">
        <v>4</v>
      </c>
    </row>
    <row r="874" spans="1:4">
      <c r="A874" s="7" t="s">
        <v>2493</v>
      </c>
      <c r="B874" s="8">
        <v>12</v>
      </c>
      <c r="C874">
        <v>12</v>
      </c>
      <c r="D874">
        <v>1</v>
      </c>
    </row>
    <row r="875" spans="1:4">
      <c r="A875" s="7" t="s">
        <v>2326</v>
      </c>
      <c r="B875" s="8">
        <v>21</v>
      </c>
      <c r="C875">
        <v>21</v>
      </c>
      <c r="D875">
        <v>1</v>
      </c>
    </row>
    <row r="876" spans="1:4">
      <c r="A876" s="7" t="s">
        <v>2656</v>
      </c>
      <c r="B876" s="8">
        <v>4</v>
      </c>
      <c r="C876">
        <v>4</v>
      </c>
      <c r="D876">
        <v>1</v>
      </c>
    </row>
    <row r="877" spans="1:4">
      <c r="A877" s="7" t="s">
        <v>1307</v>
      </c>
      <c r="B877" s="8">
        <v>11</v>
      </c>
      <c r="C877">
        <v>11</v>
      </c>
      <c r="D877">
        <v>1</v>
      </c>
    </row>
    <row r="878" spans="1:4">
      <c r="A878" s="7" t="s">
        <v>1582</v>
      </c>
      <c r="B878" s="8">
        <v>55.000000000000007</v>
      </c>
      <c r="C878">
        <v>55.000000000000007</v>
      </c>
      <c r="D878">
        <v>1</v>
      </c>
    </row>
    <row r="879" spans="1:4">
      <c r="A879" s="7" t="s">
        <v>1325</v>
      </c>
      <c r="B879" s="8">
        <v>35</v>
      </c>
      <c r="C879">
        <v>35</v>
      </c>
      <c r="D879">
        <v>1</v>
      </c>
    </row>
    <row r="880" spans="1:4">
      <c r="A880" s="7" t="s">
        <v>6</v>
      </c>
      <c r="B880" s="8">
        <v>100</v>
      </c>
      <c r="C880">
        <v>100</v>
      </c>
      <c r="D880">
        <v>1</v>
      </c>
    </row>
    <row r="881" spans="1:4">
      <c r="A881" s="7" t="s">
        <v>1980</v>
      </c>
      <c r="B881" s="8">
        <v>38</v>
      </c>
      <c r="C881">
        <v>38</v>
      </c>
      <c r="D881">
        <v>1</v>
      </c>
    </row>
    <row r="882" spans="1:4">
      <c r="A882" s="7" t="s">
        <v>996</v>
      </c>
      <c r="B882" s="8">
        <v>44</v>
      </c>
      <c r="C882">
        <v>73</v>
      </c>
      <c r="D882">
        <v>2</v>
      </c>
    </row>
    <row r="883" spans="1:4">
      <c r="A883" s="7" t="s">
        <v>1024</v>
      </c>
      <c r="B883" s="8">
        <v>73</v>
      </c>
      <c r="C883">
        <v>73</v>
      </c>
      <c r="D883">
        <v>1</v>
      </c>
    </row>
    <row r="884" spans="1:4">
      <c r="A884" s="7" t="s">
        <v>1241</v>
      </c>
      <c r="B884" s="8">
        <v>50</v>
      </c>
      <c r="C884">
        <v>66</v>
      </c>
      <c r="D884">
        <v>2</v>
      </c>
    </row>
    <row r="885" spans="1:4">
      <c r="A885" s="7" t="s">
        <v>1213</v>
      </c>
      <c r="B885" s="8">
        <v>67</v>
      </c>
      <c r="C885">
        <v>67</v>
      </c>
      <c r="D885">
        <v>1</v>
      </c>
    </row>
    <row r="886" spans="1:4">
      <c r="A886" s="7" t="s">
        <v>2226</v>
      </c>
      <c r="B886" s="8">
        <v>25</v>
      </c>
      <c r="C886">
        <v>25</v>
      </c>
      <c r="D886">
        <v>1</v>
      </c>
    </row>
    <row r="887" spans="1:4">
      <c r="A887" s="7" t="s">
        <v>1753</v>
      </c>
      <c r="B887" s="8">
        <v>43</v>
      </c>
      <c r="C887">
        <v>48</v>
      </c>
      <c r="D887">
        <v>2</v>
      </c>
    </row>
    <row r="888" spans="1:4">
      <c r="A888" s="7" t="s">
        <v>816</v>
      </c>
      <c r="B888" s="8">
        <v>35.5</v>
      </c>
      <c r="C888">
        <v>63</v>
      </c>
      <c r="D888">
        <v>2</v>
      </c>
    </row>
    <row r="889" spans="1:4">
      <c r="A889" s="7" t="s">
        <v>835</v>
      </c>
      <c r="B889" s="8">
        <v>78</v>
      </c>
      <c r="C889">
        <v>78</v>
      </c>
      <c r="D889">
        <v>1</v>
      </c>
    </row>
    <row r="890" spans="1:4">
      <c r="A890" s="7" t="s">
        <v>142</v>
      </c>
      <c r="B890" s="8">
        <v>28.999999999999996</v>
      </c>
      <c r="C890">
        <v>28.999999999999996</v>
      </c>
      <c r="D890">
        <v>1</v>
      </c>
    </row>
    <row r="891" spans="1:4">
      <c r="A891" s="7" t="s">
        <v>1654</v>
      </c>
      <c r="B891" s="8">
        <v>9</v>
      </c>
      <c r="C891">
        <v>9</v>
      </c>
      <c r="D891">
        <v>1</v>
      </c>
    </row>
    <row r="892" spans="1:4">
      <c r="A892" s="7" t="s">
        <v>1777</v>
      </c>
      <c r="B892" s="8">
        <v>47</v>
      </c>
      <c r="C892">
        <v>47</v>
      </c>
      <c r="D892">
        <v>1</v>
      </c>
    </row>
    <row r="893" spans="1:4">
      <c r="A893" s="7" t="s">
        <v>1151</v>
      </c>
      <c r="B893" s="8">
        <v>39</v>
      </c>
      <c r="C893">
        <v>49</v>
      </c>
      <c r="D893">
        <v>2</v>
      </c>
    </row>
    <row r="894" spans="1:4">
      <c r="A894" s="7" t="s">
        <v>1032</v>
      </c>
      <c r="B894" s="8">
        <v>73</v>
      </c>
      <c r="C894">
        <v>73</v>
      </c>
      <c r="D894">
        <v>1</v>
      </c>
    </row>
    <row r="895" spans="1:4">
      <c r="A895" s="7" t="s">
        <v>1968</v>
      </c>
      <c r="B895" s="8">
        <v>38</v>
      </c>
      <c r="C895">
        <v>38</v>
      </c>
      <c r="D895">
        <v>1</v>
      </c>
    </row>
    <row r="896" spans="1:4">
      <c r="A896" s="7" t="s">
        <v>935</v>
      </c>
      <c r="B896" s="8">
        <v>44</v>
      </c>
      <c r="C896">
        <v>49</v>
      </c>
      <c r="D896">
        <v>2</v>
      </c>
    </row>
    <row r="897" spans="1:4">
      <c r="A897" s="7" t="s">
        <v>839</v>
      </c>
      <c r="B897" s="8">
        <v>78</v>
      </c>
      <c r="C897">
        <v>78</v>
      </c>
      <c r="D897">
        <v>1</v>
      </c>
    </row>
    <row r="898" spans="1:4">
      <c r="A898" s="7" t="s">
        <v>2768</v>
      </c>
      <c r="B898" s="8">
        <v>49.959116925592802</v>
      </c>
      <c r="C898">
        <v>100</v>
      </c>
      <c r="D898">
        <v>1223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95A87-EFA3-49E5-A562-1334CC7832C1}">
  <dimension ref="A1:E895"/>
  <sheetViews>
    <sheetView workbookViewId="0"/>
  </sheetViews>
  <sheetFormatPr defaultRowHeight="15.75"/>
  <cols>
    <col min="1" max="1" width="18.75" customWidth="1"/>
    <col min="2" max="3" width="15.375" customWidth="1"/>
  </cols>
  <sheetData>
    <row r="1" spans="1:5">
      <c r="A1" t="s">
        <v>2761</v>
      </c>
      <c r="B1" t="s">
        <v>2772</v>
      </c>
      <c r="C1" t="s">
        <v>2773</v>
      </c>
      <c r="D1" t="s">
        <v>2774</v>
      </c>
      <c r="E1" t="s">
        <v>2775</v>
      </c>
    </row>
    <row r="2" spans="1:5">
      <c r="A2" t="str">
        <f>pivot!A4</f>
        <v>Abbotsford</v>
      </c>
      <c r="B2" s="8">
        <f>CEILING(pivot!B4/10,1)</f>
        <v>9</v>
      </c>
      <c r="C2" s="8">
        <f>CEILING(pivot!C4/10,1)</f>
        <v>9</v>
      </c>
      <c r="D2">
        <f>pivot!D4</f>
        <v>1</v>
      </c>
      <c r="E2" s="8">
        <f>C2-B2</f>
        <v>0</v>
      </c>
    </row>
    <row r="3" spans="1:5">
      <c r="A3" t="str">
        <f>pivot!A5</f>
        <v>Aberdeen</v>
      </c>
      <c r="B3" s="8">
        <f>CEILING(pivot!B5/10,1)</f>
        <v>4</v>
      </c>
      <c r="C3" s="8">
        <f>CEILING(pivot!C5/10,1)</f>
        <v>4</v>
      </c>
      <c r="D3">
        <f>pivot!D5</f>
        <v>1</v>
      </c>
      <c r="E3" s="8">
        <f t="shared" ref="E3:E66" si="0">C3-B3</f>
        <v>0</v>
      </c>
    </row>
    <row r="4" spans="1:5">
      <c r="A4" t="str">
        <f>pivot!A6</f>
        <v>Abermain</v>
      </c>
      <c r="B4" s="8">
        <f>CEILING(pivot!B6/10,1)</f>
        <v>2</v>
      </c>
      <c r="C4" s="8">
        <f>CEILING(pivot!C6/10,1)</f>
        <v>2</v>
      </c>
      <c r="D4">
        <f>pivot!D6</f>
        <v>1</v>
      </c>
      <c r="E4" s="8">
        <f t="shared" si="0"/>
        <v>0</v>
      </c>
    </row>
    <row r="5" spans="1:5">
      <c r="A5" t="str">
        <f>pivot!A7</f>
        <v>Acacia Gardens</v>
      </c>
      <c r="B5" s="8">
        <f>CEILING(pivot!B7/10,1)</f>
        <v>8</v>
      </c>
      <c r="C5" s="8">
        <f>CEILING(pivot!C7/10,1)</f>
        <v>8</v>
      </c>
      <c r="D5">
        <f>pivot!D7</f>
        <v>1</v>
      </c>
      <c r="E5" s="8">
        <f t="shared" si="0"/>
        <v>0</v>
      </c>
    </row>
    <row r="6" spans="1:5">
      <c r="A6" t="str">
        <f>pivot!A8</f>
        <v>Adamstown</v>
      </c>
      <c r="B6" s="8">
        <f>CEILING(pivot!B8/10,1)</f>
        <v>9</v>
      </c>
      <c r="C6" s="8">
        <f>CEILING(pivot!C8/10,1)</f>
        <v>10</v>
      </c>
      <c r="D6">
        <f>pivot!D8</f>
        <v>2</v>
      </c>
      <c r="E6" s="8">
        <f t="shared" si="0"/>
        <v>1</v>
      </c>
    </row>
    <row r="7" spans="1:5">
      <c r="A7" t="str">
        <f>pivot!A9</f>
        <v>Adelong</v>
      </c>
      <c r="B7" s="8">
        <f>CEILING(pivot!B9/10,1)</f>
        <v>7</v>
      </c>
      <c r="C7" s="8">
        <f>CEILING(pivot!C9/10,1)</f>
        <v>7</v>
      </c>
      <c r="D7">
        <f>pivot!D9</f>
        <v>1</v>
      </c>
      <c r="E7" s="8">
        <f t="shared" si="0"/>
        <v>0</v>
      </c>
    </row>
    <row r="8" spans="1:5">
      <c r="A8" t="str">
        <f>pivot!A10</f>
        <v>Airds</v>
      </c>
      <c r="B8" s="8">
        <f>CEILING(pivot!B10/10,1)</f>
        <v>1</v>
      </c>
      <c r="C8" s="8">
        <f>CEILING(pivot!C10/10,1)</f>
        <v>1</v>
      </c>
      <c r="D8">
        <f>pivot!D10</f>
        <v>1</v>
      </c>
      <c r="E8" s="8">
        <f t="shared" si="0"/>
        <v>0</v>
      </c>
    </row>
    <row r="9" spans="1:5">
      <c r="A9" t="str">
        <f>pivot!A11</f>
        <v>Albion Park</v>
      </c>
      <c r="B9" s="8">
        <f>CEILING(pivot!B11/10,1)</f>
        <v>3</v>
      </c>
      <c r="C9" s="8">
        <f>CEILING(pivot!C11/10,1)</f>
        <v>4</v>
      </c>
      <c r="D9">
        <f>pivot!D11</f>
        <v>2</v>
      </c>
      <c r="E9" s="8">
        <f t="shared" si="0"/>
        <v>1</v>
      </c>
    </row>
    <row r="10" spans="1:5">
      <c r="A10" t="str">
        <f>pivot!A12</f>
        <v>Albury</v>
      </c>
      <c r="B10" s="8">
        <f>CEILING(pivot!B12/10,1)</f>
        <v>3</v>
      </c>
      <c r="C10" s="8">
        <f>CEILING(pivot!C12/10,1)</f>
        <v>6</v>
      </c>
      <c r="D10">
        <f>pivot!D12</f>
        <v>3</v>
      </c>
      <c r="E10" s="8">
        <f t="shared" si="0"/>
        <v>3</v>
      </c>
    </row>
    <row r="11" spans="1:5">
      <c r="A11" t="str">
        <f>pivot!A13</f>
        <v>Alfords Point</v>
      </c>
      <c r="B11" s="8">
        <f>CEILING(pivot!B13/10,1)</f>
        <v>8</v>
      </c>
      <c r="C11" s="8">
        <f>CEILING(pivot!C13/10,1)</f>
        <v>8</v>
      </c>
      <c r="D11">
        <f>pivot!D13</f>
        <v>1</v>
      </c>
      <c r="E11" s="8">
        <f t="shared" si="0"/>
        <v>0</v>
      </c>
    </row>
    <row r="12" spans="1:5">
      <c r="A12" t="str">
        <f>pivot!A14</f>
        <v>Allambie Heights</v>
      </c>
      <c r="B12" s="8">
        <f>CEILING(pivot!B14/10,1)</f>
        <v>9</v>
      </c>
      <c r="C12" s="8">
        <f>CEILING(pivot!C14/10,1)</f>
        <v>9</v>
      </c>
      <c r="D12">
        <f>pivot!D14</f>
        <v>1</v>
      </c>
      <c r="E12" s="8">
        <f t="shared" si="0"/>
        <v>0</v>
      </c>
    </row>
    <row r="13" spans="1:5">
      <c r="A13" t="str">
        <f>pivot!A15</f>
        <v>Alstonville</v>
      </c>
      <c r="B13" s="8">
        <f>CEILING(pivot!B15/10,1)</f>
        <v>4</v>
      </c>
      <c r="C13" s="8">
        <f>CEILING(pivot!C15/10,1)</f>
        <v>7</v>
      </c>
      <c r="D13">
        <f>pivot!D15</f>
        <v>2</v>
      </c>
      <c r="E13" s="8">
        <f t="shared" si="0"/>
        <v>3</v>
      </c>
    </row>
    <row r="14" spans="1:5">
      <c r="A14" t="str">
        <f>pivot!A16</f>
        <v>Ambarvale</v>
      </c>
      <c r="B14" s="8">
        <f>CEILING(pivot!B16/10,1)</f>
        <v>3</v>
      </c>
      <c r="C14" s="8">
        <f>CEILING(pivot!C16/10,1)</f>
        <v>3</v>
      </c>
      <c r="D14">
        <f>pivot!D16</f>
        <v>2</v>
      </c>
      <c r="E14" s="8">
        <f t="shared" si="0"/>
        <v>0</v>
      </c>
    </row>
    <row r="15" spans="1:5">
      <c r="A15" t="str">
        <f>pivot!A17</f>
        <v>Anna Bay</v>
      </c>
      <c r="B15" s="8">
        <f>CEILING(pivot!B17/10,1)</f>
        <v>2</v>
      </c>
      <c r="C15" s="8">
        <f>CEILING(pivot!C17/10,1)</f>
        <v>2</v>
      </c>
      <c r="D15">
        <f>pivot!D17</f>
        <v>1</v>
      </c>
      <c r="E15" s="8">
        <f t="shared" si="0"/>
        <v>0</v>
      </c>
    </row>
    <row r="16" spans="1:5">
      <c r="A16" t="str">
        <f>pivot!A18</f>
        <v>Annandale</v>
      </c>
      <c r="B16" s="8">
        <f>CEILING(pivot!B18/10,1)</f>
        <v>9</v>
      </c>
      <c r="C16" s="8">
        <f>CEILING(pivot!C18/10,1)</f>
        <v>10</v>
      </c>
      <c r="D16">
        <f>pivot!D18</f>
        <v>2</v>
      </c>
      <c r="E16" s="8">
        <f t="shared" si="0"/>
        <v>1</v>
      </c>
    </row>
    <row r="17" spans="1:5">
      <c r="A17" t="str">
        <f>pivot!A19</f>
        <v>Annangrove</v>
      </c>
      <c r="B17" s="8">
        <f>CEILING(pivot!B19/10,1)</f>
        <v>9</v>
      </c>
      <c r="C17" s="8">
        <f>CEILING(pivot!C19/10,1)</f>
        <v>9</v>
      </c>
      <c r="D17">
        <f>pivot!D19</f>
        <v>1</v>
      </c>
      <c r="E17" s="8">
        <f t="shared" si="0"/>
        <v>0</v>
      </c>
    </row>
    <row r="18" spans="1:5">
      <c r="A18" t="str">
        <f>pivot!A20</f>
        <v>Appin</v>
      </c>
      <c r="B18" s="8">
        <f>CEILING(pivot!B20/10,1)</f>
        <v>4</v>
      </c>
      <c r="C18" s="8">
        <f>CEILING(pivot!C20/10,1)</f>
        <v>4</v>
      </c>
      <c r="D18">
        <f>pivot!D20</f>
        <v>1</v>
      </c>
      <c r="E18" s="8">
        <f t="shared" si="0"/>
        <v>0</v>
      </c>
    </row>
    <row r="19" spans="1:5">
      <c r="A19" t="str">
        <f>pivot!A21</f>
        <v>Arcadia Vale</v>
      </c>
      <c r="B19" s="8">
        <f>CEILING(pivot!B21/10,1)</f>
        <v>7</v>
      </c>
      <c r="C19" s="8">
        <f>CEILING(pivot!C21/10,1)</f>
        <v>7</v>
      </c>
      <c r="D19">
        <f>pivot!D21</f>
        <v>1</v>
      </c>
      <c r="E19" s="8">
        <f t="shared" si="0"/>
        <v>0</v>
      </c>
    </row>
    <row r="20" spans="1:5">
      <c r="A20" t="str">
        <f>pivot!A22</f>
        <v>Armidale</v>
      </c>
      <c r="B20" s="8">
        <f>CEILING(pivot!B22/10,1)</f>
        <v>2</v>
      </c>
      <c r="C20" s="8">
        <f>CEILING(pivot!C22/10,1)</f>
        <v>4</v>
      </c>
      <c r="D20">
        <f>pivot!D22</f>
        <v>5</v>
      </c>
      <c r="E20" s="8">
        <f t="shared" si="0"/>
        <v>2</v>
      </c>
    </row>
    <row r="21" spans="1:5">
      <c r="A21" t="str">
        <f>pivot!A23</f>
        <v>Arncliffe</v>
      </c>
      <c r="B21" s="8">
        <f>CEILING(pivot!B23/10,1)</f>
        <v>5</v>
      </c>
      <c r="C21" s="8">
        <f>CEILING(pivot!C23/10,1)</f>
        <v>6</v>
      </c>
      <c r="D21">
        <f>pivot!D23</f>
        <v>2</v>
      </c>
      <c r="E21" s="8">
        <f t="shared" si="0"/>
        <v>1</v>
      </c>
    </row>
    <row r="22" spans="1:5">
      <c r="A22" t="str">
        <f>pivot!A24</f>
        <v>Artarmon</v>
      </c>
      <c r="B22" s="8">
        <f>CEILING(pivot!B24/10,1)</f>
        <v>10</v>
      </c>
      <c r="C22" s="8">
        <f>CEILING(pivot!C24/10,1)</f>
        <v>10</v>
      </c>
      <c r="D22">
        <f>pivot!D24</f>
        <v>1</v>
      </c>
      <c r="E22" s="8">
        <f t="shared" si="0"/>
        <v>0</v>
      </c>
    </row>
    <row r="23" spans="1:5">
      <c r="A23" t="str">
        <f>pivot!A25</f>
        <v>Ashbury</v>
      </c>
      <c r="B23" s="8">
        <f>CEILING(pivot!B25/10,1)</f>
        <v>8</v>
      </c>
      <c r="C23" s="8">
        <f>CEILING(pivot!C25/10,1)</f>
        <v>8</v>
      </c>
      <c r="D23">
        <f>pivot!D25</f>
        <v>1</v>
      </c>
      <c r="E23" s="8">
        <f t="shared" si="0"/>
        <v>0</v>
      </c>
    </row>
    <row r="24" spans="1:5">
      <c r="A24" t="str">
        <f>pivot!A26</f>
        <v>Ashcroft</v>
      </c>
      <c r="B24" s="8">
        <f>CEILING(pivot!B26/10,1)</f>
        <v>1</v>
      </c>
      <c r="C24" s="8">
        <f>CEILING(pivot!C26/10,1)</f>
        <v>1</v>
      </c>
      <c r="D24">
        <f>pivot!D26</f>
        <v>1</v>
      </c>
      <c r="E24" s="8">
        <f t="shared" si="0"/>
        <v>0</v>
      </c>
    </row>
    <row r="25" spans="1:5">
      <c r="A25" t="str">
        <f>pivot!A27</f>
        <v>Ashtonfield</v>
      </c>
      <c r="B25" s="8">
        <f>CEILING(pivot!B27/10,1)</f>
        <v>6</v>
      </c>
      <c r="C25" s="8">
        <f>CEILING(pivot!C27/10,1)</f>
        <v>6</v>
      </c>
      <c r="D25">
        <f>pivot!D27</f>
        <v>1</v>
      </c>
      <c r="E25" s="8">
        <f t="shared" si="0"/>
        <v>0</v>
      </c>
    </row>
    <row r="26" spans="1:5">
      <c r="A26" t="str">
        <f>pivot!A28</f>
        <v>Asquith</v>
      </c>
      <c r="B26" s="8">
        <f>CEILING(pivot!B28/10,1)</f>
        <v>9</v>
      </c>
      <c r="C26" s="8">
        <f>CEILING(pivot!C28/10,1)</f>
        <v>9</v>
      </c>
      <c r="D26">
        <f>pivot!D28</f>
        <v>1</v>
      </c>
      <c r="E26" s="8">
        <f t="shared" si="0"/>
        <v>0</v>
      </c>
    </row>
    <row r="27" spans="1:5">
      <c r="A27" t="str">
        <f>pivot!A29</f>
        <v>Auburn</v>
      </c>
      <c r="B27" s="8">
        <f>CEILING(pivot!B29/10,1)</f>
        <v>4</v>
      </c>
      <c r="C27" s="8">
        <f>CEILING(pivot!C29/10,1)</f>
        <v>8</v>
      </c>
      <c r="D27">
        <f>pivot!D29</f>
        <v>3</v>
      </c>
      <c r="E27" s="8">
        <f t="shared" si="0"/>
        <v>4</v>
      </c>
    </row>
    <row r="28" spans="1:5">
      <c r="A28" t="str">
        <f>pivot!A30</f>
        <v>Austinmer</v>
      </c>
      <c r="B28" s="8">
        <f>CEILING(pivot!B30/10,1)</f>
        <v>9</v>
      </c>
      <c r="C28" s="8">
        <f>CEILING(pivot!C30/10,1)</f>
        <v>9</v>
      </c>
      <c r="D28">
        <f>pivot!D30</f>
        <v>1</v>
      </c>
      <c r="E28" s="8">
        <f t="shared" si="0"/>
        <v>0</v>
      </c>
    </row>
    <row r="29" spans="1:5">
      <c r="A29" t="str">
        <f>pivot!A31</f>
        <v>Austral</v>
      </c>
      <c r="B29" s="8">
        <f>CEILING(pivot!B31/10,1)</f>
        <v>3</v>
      </c>
      <c r="C29" s="8">
        <f>CEILING(pivot!C31/10,1)</f>
        <v>3</v>
      </c>
      <c r="D29">
        <f>pivot!D31</f>
        <v>1</v>
      </c>
      <c r="E29" s="8">
        <f t="shared" si="0"/>
        <v>0</v>
      </c>
    </row>
    <row r="30" spans="1:5">
      <c r="A30" t="str">
        <f>pivot!A32</f>
        <v>Avalon Beach</v>
      </c>
      <c r="B30" s="8">
        <f>CEILING(pivot!B32/10,1)</f>
        <v>9</v>
      </c>
      <c r="C30" s="8">
        <f>CEILING(pivot!C32/10,1)</f>
        <v>9</v>
      </c>
      <c r="D30">
        <f>pivot!D32</f>
        <v>1</v>
      </c>
      <c r="E30" s="8">
        <f t="shared" si="0"/>
        <v>0</v>
      </c>
    </row>
    <row r="31" spans="1:5">
      <c r="A31" t="str">
        <f>pivot!A33</f>
        <v>Avoca Beach</v>
      </c>
      <c r="B31" s="8">
        <f>CEILING(pivot!B33/10,1)</f>
        <v>8</v>
      </c>
      <c r="C31" s="8">
        <f>CEILING(pivot!C33/10,1)</f>
        <v>8</v>
      </c>
      <c r="D31">
        <f>pivot!D33</f>
        <v>1</v>
      </c>
      <c r="E31" s="8">
        <f t="shared" si="0"/>
        <v>0</v>
      </c>
    </row>
    <row r="32" spans="1:5">
      <c r="A32" t="str">
        <f>pivot!A34</f>
        <v>Awaba</v>
      </c>
      <c r="B32" s="8">
        <f>CEILING(pivot!B34/10,1)</f>
        <v>8</v>
      </c>
      <c r="C32" s="8">
        <f>CEILING(pivot!C34/10,1)</f>
        <v>8</v>
      </c>
      <c r="D32">
        <f>pivot!D34</f>
        <v>1</v>
      </c>
      <c r="E32" s="8">
        <f t="shared" si="0"/>
        <v>0</v>
      </c>
    </row>
    <row r="33" spans="1:5">
      <c r="A33" t="str">
        <f>pivot!A35</f>
        <v>Balgowlah</v>
      </c>
      <c r="B33" s="8">
        <f>CEILING(pivot!B35/10,1)</f>
        <v>9</v>
      </c>
      <c r="C33" s="8">
        <f>CEILING(pivot!C35/10,1)</f>
        <v>9</v>
      </c>
      <c r="D33">
        <f>pivot!D35</f>
        <v>1</v>
      </c>
      <c r="E33" s="8">
        <f t="shared" si="0"/>
        <v>0</v>
      </c>
    </row>
    <row r="34" spans="1:5">
      <c r="A34" t="str">
        <f>pivot!A36</f>
        <v>Balgownie</v>
      </c>
      <c r="B34" s="8">
        <f>CEILING(pivot!B36/10,1)</f>
        <v>8</v>
      </c>
      <c r="C34" s="8">
        <f>CEILING(pivot!C36/10,1)</f>
        <v>8</v>
      </c>
      <c r="D34">
        <f>pivot!D36</f>
        <v>1</v>
      </c>
      <c r="E34" s="8">
        <f t="shared" si="0"/>
        <v>0</v>
      </c>
    </row>
    <row r="35" spans="1:5">
      <c r="A35" t="str">
        <f>pivot!A37</f>
        <v>Ballina</v>
      </c>
      <c r="B35" s="8">
        <f>CEILING(pivot!B37/10,1)</f>
        <v>1</v>
      </c>
      <c r="C35" s="8">
        <f>CEILING(pivot!C37/10,1)</f>
        <v>1</v>
      </c>
      <c r="D35">
        <f>pivot!D37</f>
        <v>1</v>
      </c>
      <c r="E35" s="8">
        <f t="shared" si="0"/>
        <v>0</v>
      </c>
    </row>
    <row r="36" spans="1:5">
      <c r="A36" t="str">
        <f>pivot!A38</f>
        <v>Balmain</v>
      </c>
      <c r="B36" s="8">
        <f>CEILING(pivot!B38/10,1)</f>
        <v>8</v>
      </c>
      <c r="C36" s="8">
        <f>CEILING(pivot!C38/10,1)</f>
        <v>10</v>
      </c>
      <c r="D36">
        <f>pivot!D38</f>
        <v>2</v>
      </c>
      <c r="E36" s="8">
        <f t="shared" si="0"/>
        <v>2</v>
      </c>
    </row>
    <row r="37" spans="1:5">
      <c r="A37" t="str">
        <f>pivot!A39</f>
        <v>Balmain East</v>
      </c>
      <c r="B37" s="8">
        <f>CEILING(pivot!B39/10,1)</f>
        <v>10</v>
      </c>
      <c r="C37" s="8">
        <f>CEILING(pivot!C39/10,1)</f>
        <v>10</v>
      </c>
      <c r="D37">
        <f>pivot!D39</f>
        <v>1</v>
      </c>
      <c r="E37" s="8">
        <f t="shared" si="0"/>
        <v>0</v>
      </c>
    </row>
    <row r="38" spans="1:5">
      <c r="A38" t="str">
        <f>pivot!A40</f>
        <v>Bangalow</v>
      </c>
      <c r="B38" s="8">
        <f>CEILING(pivot!B40/10,1)</f>
        <v>8</v>
      </c>
      <c r="C38" s="8">
        <f>CEILING(pivot!C40/10,1)</f>
        <v>8</v>
      </c>
      <c r="D38">
        <f>pivot!D40</f>
        <v>1</v>
      </c>
      <c r="E38" s="8">
        <f t="shared" si="0"/>
        <v>0</v>
      </c>
    </row>
    <row r="39" spans="1:5">
      <c r="A39" t="str">
        <f>pivot!A41</f>
        <v>Bangor</v>
      </c>
      <c r="B39" s="8">
        <f>CEILING(pivot!B41/10,1)</f>
        <v>9</v>
      </c>
      <c r="C39" s="8">
        <f>CEILING(pivot!C41/10,1)</f>
        <v>9</v>
      </c>
      <c r="D39">
        <f>pivot!D41</f>
        <v>1</v>
      </c>
      <c r="E39" s="8">
        <f t="shared" si="0"/>
        <v>0</v>
      </c>
    </row>
    <row r="40" spans="1:5">
      <c r="A40" t="str">
        <f>pivot!A42</f>
        <v>Bankstown</v>
      </c>
      <c r="B40" s="8">
        <f>CEILING(pivot!B42/10,1)</f>
        <v>5</v>
      </c>
      <c r="C40" s="8">
        <f>CEILING(pivot!C42/10,1)</f>
        <v>6</v>
      </c>
      <c r="D40">
        <f>pivot!D42</f>
        <v>4</v>
      </c>
      <c r="E40" s="8">
        <f t="shared" si="0"/>
        <v>1</v>
      </c>
    </row>
    <row r="41" spans="1:5">
      <c r="A41" t="str">
        <f>pivot!A43</f>
        <v>Banora Point</v>
      </c>
      <c r="B41" s="8">
        <f>CEILING(pivot!B43/10,1)</f>
        <v>5</v>
      </c>
      <c r="C41" s="8">
        <f>CEILING(pivot!C43/10,1)</f>
        <v>5</v>
      </c>
      <c r="D41">
        <f>pivot!D43</f>
        <v>2</v>
      </c>
      <c r="E41" s="8">
        <f t="shared" si="0"/>
        <v>0</v>
      </c>
    </row>
    <row r="42" spans="1:5">
      <c r="A42" t="str">
        <f>pivot!A44</f>
        <v>Bardia</v>
      </c>
      <c r="B42" s="8">
        <f>CEILING(pivot!B44/10,1)</f>
        <v>9</v>
      </c>
      <c r="C42" s="8">
        <f>CEILING(pivot!C44/10,1)</f>
        <v>9</v>
      </c>
      <c r="D42">
        <f>pivot!D44</f>
        <v>1</v>
      </c>
      <c r="E42" s="8">
        <f t="shared" si="0"/>
        <v>0</v>
      </c>
    </row>
    <row r="43" spans="1:5">
      <c r="A43" t="str">
        <f>pivot!A45</f>
        <v>Bargo</v>
      </c>
      <c r="B43" s="8">
        <f>CEILING(pivot!B45/10,1)</f>
        <v>3</v>
      </c>
      <c r="C43" s="8">
        <f>CEILING(pivot!C45/10,1)</f>
        <v>3</v>
      </c>
      <c r="D43">
        <f>pivot!D45</f>
        <v>1</v>
      </c>
      <c r="E43" s="8">
        <f t="shared" si="0"/>
        <v>0</v>
      </c>
    </row>
    <row r="44" spans="1:5">
      <c r="A44" t="str">
        <f>pivot!A46</f>
        <v>Barham</v>
      </c>
      <c r="B44" s="8">
        <f>CEILING(pivot!B46/10,1)</f>
        <v>5</v>
      </c>
      <c r="C44" s="8">
        <f>CEILING(pivot!C46/10,1)</f>
        <v>5</v>
      </c>
      <c r="D44">
        <f>pivot!D46</f>
        <v>1</v>
      </c>
      <c r="E44" s="8">
        <f t="shared" si="0"/>
        <v>0</v>
      </c>
    </row>
    <row r="45" spans="1:5">
      <c r="A45" t="str">
        <f>pivot!A47</f>
        <v>Barnsley</v>
      </c>
      <c r="B45" s="8">
        <f>CEILING(pivot!B47/10,1)</f>
        <v>3</v>
      </c>
      <c r="C45" s="8">
        <f>CEILING(pivot!C47/10,1)</f>
        <v>3</v>
      </c>
      <c r="D45">
        <f>pivot!D47</f>
        <v>1</v>
      </c>
      <c r="E45" s="8">
        <f t="shared" si="0"/>
        <v>0</v>
      </c>
    </row>
    <row r="46" spans="1:5">
      <c r="A46" t="str">
        <f>pivot!A48</f>
        <v>Barooga</v>
      </c>
      <c r="B46" s="8">
        <f>CEILING(pivot!B48/10,1)</f>
        <v>3</v>
      </c>
      <c r="C46" s="8">
        <f>CEILING(pivot!C48/10,1)</f>
        <v>3</v>
      </c>
      <c r="D46">
        <f>pivot!D48</f>
        <v>1</v>
      </c>
      <c r="E46" s="8">
        <f t="shared" si="0"/>
        <v>0</v>
      </c>
    </row>
    <row r="47" spans="1:5">
      <c r="A47" t="str">
        <f>pivot!A49</f>
        <v>Barrack Heights</v>
      </c>
      <c r="B47" s="8">
        <f>CEILING(pivot!B49/10,1)</f>
        <v>2</v>
      </c>
      <c r="C47" s="8">
        <f>CEILING(pivot!C49/10,1)</f>
        <v>2</v>
      </c>
      <c r="D47">
        <f>pivot!D49</f>
        <v>1</v>
      </c>
      <c r="E47" s="8">
        <f t="shared" si="0"/>
        <v>0</v>
      </c>
    </row>
    <row r="48" spans="1:5">
      <c r="A48" t="str">
        <f>pivot!A50</f>
        <v>Barrington</v>
      </c>
      <c r="B48" s="8">
        <f>CEILING(pivot!B50/10,1)</f>
        <v>6</v>
      </c>
      <c r="C48" s="8">
        <f>CEILING(pivot!C50/10,1)</f>
        <v>6</v>
      </c>
      <c r="D48">
        <f>pivot!D50</f>
        <v>1</v>
      </c>
      <c r="E48" s="8">
        <f t="shared" si="0"/>
        <v>0</v>
      </c>
    </row>
    <row r="49" spans="1:5">
      <c r="A49" t="str">
        <f>pivot!A51</f>
        <v>Basin View</v>
      </c>
      <c r="B49" s="8">
        <f>CEILING(pivot!B51/10,1)</f>
        <v>3</v>
      </c>
      <c r="C49" s="8">
        <f>CEILING(pivot!C51/10,1)</f>
        <v>3</v>
      </c>
      <c r="D49">
        <f>pivot!D51</f>
        <v>1</v>
      </c>
      <c r="E49" s="8">
        <f t="shared" si="0"/>
        <v>0</v>
      </c>
    </row>
    <row r="50" spans="1:5">
      <c r="A50" t="str">
        <f>pivot!A52</f>
        <v>Bass Hill</v>
      </c>
      <c r="B50" s="8">
        <f>CEILING(pivot!B52/10,1)</f>
        <v>1</v>
      </c>
      <c r="C50" s="8">
        <f>CEILING(pivot!C52/10,1)</f>
        <v>1</v>
      </c>
      <c r="D50">
        <f>pivot!D52</f>
        <v>1</v>
      </c>
      <c r="E50" s="8">
        <f t="shared" si="0"/>
        <v>0</v>
      </c>
    </row>
    <row r="51" spans="1:5">
      <c r="A51" t="str">
        <f>pivot!A53</f>
        <v>Bateau Bay</v>
      </c>
      <c r="B51" s="8">
        <f>CEILING(pivot!B53/10,1)</f>
        <v>4</v>
      </c>
      <c r="C51" s="8">
        <f>CEILING(pivot!C53/10,1)</f>
        <v>4</v>
      </c>
      <c r="D51">
        <f>pivot!D53</f>
        <v>1</v>
      </c>
      <c r="E51" s="8">
        <f t="shared" si="0"/>
        <v>0</v>
      </c>
    </row>
    <row r="52" spans="1:5">
      <c r="A52" t="str">
        <f>pivot!A54</f>
        <v>Batehaven</v>
      </c>
      <c r="B52" s="8">
        <f>CEILING(pivot!B54/10,1)</f>
        <v>3</v>
      </c>
      <c r="C52" s="8">
        <f>CEILING(pivot!C54/10,1)</f>
        <v>3</v>
      </c>
      <c r="D52">
        <f>pivot!D54</f>
        <v>1</v>
      </c>
      <c r="E52" s="8">
        <f t="shared" si="0"/>
        <v>0</v>
      </c>
    </row>
    <row r="53" spans="1:5">
      <c r="A53" t="str">
        <f>pivot!A55</f>
        <v>Bathurst</v>
      </c>
      <c r="B53" s="8">
        <f>CEILING(pivot!B55/10,1)</f>
        <v>5</v>
      </c>
      <c r="C53" s="8">
        <f>CEILING(pivot!C55/10,1)</f>
        <v>6</v>
      </c>
      <c r="D53">
        <f>pivot!D55</f>
        <v>3</v>
      </c>
      <c r="E53" s="8">
        <f t="shared" si="0"/>
        <v>1</v>
      </c>
    </row>
    <row r="54" spans="1:5">
      <c r="A54" t="str">
        <f>pivot!A56</f>
        <v>Baulkham Hills</v>
      </c>
      <c r="B54" s="8">
        <f>CEILING(pivot!B56/10,1)</f>
        <v>10</v>
      </c>
      <c r="C54" s="8">
        <f>CEILING(pivot!C56/10,1)</f>
        <v>10</v>
      </c>
      <c r="D54">
        <f>pivot!D56</f>
        <v>4</v>
      </c>
      <c r="E54" s="8">
        <f t="shared" si="0"/>
        <v>0</v>
      </c>
    </row>
    <row r="55" spans="1:5">
      <c r="A55" t="str">
        <f>pivot!A57</f>
        <v>Beacon Hill</v>
      </c>
      <c r="B55" s="8">
        <f>CEILING(pivot!B57/10,1)</f>
        <v>8</v>
      </c>
      <c r="C55" s="8">
        <f>CEILING(pivot!C57/10,1)</f>
        <v>8</v>
      </c>
      <c r="D55">
        <f>pivot!D57</f>
        <v>1</v>
      </c>
      <c r="E55" s="8">
        <f t="shared" si="0"/>
        <v>0</v>
      </c>
    </row>
    <row r="56" spans="1:5">
      <c r="A56" t="str">
        <f>pivot!A58</f>
        <v>Beaumont Hills</v>
      </c>
      <c r="B56" s="8">
        <f>CEILING(pivot!B58/10,1)</f>
        <v>9</v>
      </c>
      <c r="C56" s="8">
        <f>CEILING(pivot!C58/10,1)</f>
        <v>9</v>
      </c>
      <c r="D56">
        <f>pivot!D58</f>
        <v>1</v>
      </c>
      <c r="E56" s="8">
        <f t="shared" si="0"/>
        <v>0</v>
      </c>
    </row>
    <row r="57" spans="1:5">
      <c r="A57" t="str">
        <f>pivot!A59</f>
        <v>Bedgerabong</v>
      </c>
      <c r="B57" s="8">
        <f>CEILING(pivot!B59/10,1)</f>
        <v>6</v>
      </c>
      <c r="C57" s="8">
        <f>CEILING(pivot!C59/10,1)</f>
        <v>6</v>
      </c>
      <c r="D57">
        <f>pivot!D59</f>
        <v>1</v>
      </c>
      <c r="E57" s="8">
        <f t="shared" si="0"/>
        <v>0</v>
      </c>
    </row>
    <row r="58" spans="1:5">
      <c r="A58" t="str">
        <f>pivot!A60</f>
        <v>Beecroft</v>
      </c>
      <c r="B58" s="8">
        <f>CEILING(pivot!B60/10,1)</f>
        <v>10</v>
      </c>
      <c r="C58" s="8">
        <f>CEILING(pivot!C60/10,1)</f>
        <v>10</v>
      </c>
      <c r="D58">
        <f>pivot!D60</f>
        <v>1</v>
      </c>
      <c r="E58" s="8">
        <f t="shared" si="0"/>
        <v>0</v>
      </c>
    </row>
    <row r="59" spans="1:5">
      <c r="A59" t="str">
        <f>pivot!A61</f>
        <v>Beelbangera</v>
      </c>
      <c r="B59" s="8">
        <f>CEILING(pivot!B61/10,1)</f>
        <v>5</v>
      </c>
      <c r="C59" s="8">
        <f>CEILING(pivot!C61/10,1)</f>
        <v>5</v>
      </c>
      <c r="D59">
        <f>pivot!D61</f>
        <v>1</v>
      </c>
      <c r="E59" s="8">
        <f t="shared" si="0"/>
        <v>0</v>
      </c>
    </row>
    <row r="60" spans="1:5">
      <c r="A60" t="str">
        <f>pivot!A62</f>
        <v>Bega</v>
      </c>
      <c r="B60" s="8">
        <f>CEILING(pivot!B62/10,1)</f>
        <v>3</v>
      </c>
      <c r="C60" s="8">
        <f>CEILING(pivot!C62/10,1)</f>
        <v>3</v>
      </c>
      <c r="D60">
        <f>pivot!D62</f>
        <v>1</v>
      </c>
      <c r="E60" s="8">
        <f t="shared" si="0"/>
        <v>0</v>
      </c>
    </row>
    <row r="61" spans="1:5">
      <c r="A61" t="str">
        <f>pivot!A63</f>
        <v>Bellambi</v>
      </c>
      <c r="B61" s="8">
        <f>CEILING(pivot!B63/10,1)</f>
        <v>1</v>
      </c>
      <c r="C61" s="8">
        <f>CEILING(pivot!C63/10,1)</f>
        <v>1</v>
      </c>
      <c r="D61">
        <f>pivot!D63</f>
        <v>1</v>
      </c>
      <c r="E61" s="8">
        <f t="shared" si="0"/>
        <v>0</v>
      </c>
    </row>
    <row r="62" spans="1:5">
      <c r="A62" t="str">
        <f>pivot!A64</f>
        <v>Bellbird</v>
      </c>
      <c r="B62" s="8">
        <f>CEILING(pivot!B64/10,1)</f>
        <v>3</v>
      </c>
      <c r="C62" s="8">
        <f>CEILING(pivot!C64/10,1)</f>
        <v>3</v>
      </c>
      <c r="D62">
        <f>pivot!D64</f>
        <v>1</v>
      </c>
      <c r="E62" s="8">
        <f t="shared" si="0"/>
        <v>0</v>
      </c>
    </row>
    <row r="63" spans="1:5">
      <c r="A63" t="str">
        <f>pivot!A65</f>
        <v>Bellevue Hill</v>
      </c>
      <c r="B63" s="8">
        <f>CEILING(pivot!B65/10,1)</f>
        <v>10</v>
      </c>
      <c r="C63" s="8">
        <f>CEILING(pivot!C65/10,1)</f>
        <v>10</v>
      </c>
      <c r="D63">
        <f>pivot!D65</f>
        <v>1</v>
      </c>
      <c r="E63" s="8">
        <f t="shared" si="0"/>
        <v>0</v>
      </c>
    </row>
    <row r="64" spans="1:5">
      <c r="A64" t="str">
        <f>pivot!A66</f>
        <v>Bellingen</v>
      </c>
      <c r="B64" s="8">
        <f>CEILING(pivot!B66/10,1)</f>
        <v>6</v>
      </c>
      <c r="C64" s="8">
        <f>CEILING(pivot!C66/10,1)</f>
        <v>6</v>
      </c>
      <c r="D64">
        <f>pivot!D66</f>
        <v>1</v>
      </c>
      <c r="E64" s="8">
        <f t="shared" si="0"/>
        <v>0</v>
      </c>
    </row>
    <row r="65" spans="1:5">
      <c r="A65" t="str">
        <f>pivot!A67</f>
        <v>Belmont</v>
      </c>
      <c r="B65" s="8">
        <f>CEILING(pivot!B67/10,1)</f>
        <v>6</v>
      </c>
      <c r="C65" s="8">
        <f>CEILING(pivot!C67/10,1)</f>
        <v>8</v>
      </c>
      <c r="D65">
        <f>pivot!D67</f>
        <v>3</v>
      </c>
      <c r="E65" s="8">
        <f t="shared" si="0"/>
        <v>2</v>
      </c>
    </row>
    <row r="66" spans="1:5">
      <c r="A66" t="str">
        <f>pivot!A68</f>
        <v>Belmore</v>
      </c>
      <c r="B66" s="8">
        <f>CEILING(pivot!B68/10,1)</f>
        <v>5</v>
      </c>
      <c r="C66" s="8">
        <f>CEILING(pivot!C68/10,1)</f>
        <v>5</v>
      </c>
      <c r="D66">
        <f>pivot!D68</f>
        <v>1</v>
      </c>
      <c r="E66" s="8">
        <f t="shared" si="0"/>
        <v>0</v>
      </c>
    </row>
    <row r="67" spans="1:5">
      <c r="A67" t="str">
        <f>pivot!A69</f>
        <v>Belrose</v>
      </c>
      <c r="B67" s="8">
        <f>CEILING(pivot!B69/10,1)</f>
        <v>9</v>
      </c>
      <c r="C67" s="8">
        <f>CEILING(pivot!C69/10,1)</f>
        <v>9</v>
      </c>
      <c r="D67">
        <f>pivot!D69</f>
        <v>1</v>
      </c>
      <c r="E67" s="8">
        <f t="shared" ref="E67:E130" si="1">C67-B67</f>
        <v>0</v>
      </c>
    </row>
    <row r="68" spans="1:5">
      <c r="A68" t="str">
        <f>pivot!A70</f>
        <v>Bemboka</v>
      </c>
      <c r="B68" s="8">
        <f>CEILING(pivot!B70/10,1)</f>
        <v>3</v>
      </c>
      <c r="C68" s="8">
        <f>CEILING(pivot!C70/10,1)</f>
        <v>3</v>
      </c>
      <c r="D68">
        <f>pivot!D70</f>
        <v>1</v>
      </c>
      <c r="E68" s="8">
        <f t="shared" si="1"/>
        <v>0</v>
      </c>
    </row>
    <row r="69" spans="1:5">
      <c r="A69" t="str">
        <f>pivot!A71</f>
        <v>Berala</v>
      </c>
      <c r="B69" s="8">
        <f>CEILING(pivot!B71/10,1)</f>
        <v>5</v>
      </c>
      <c r="C69" s="8">
        <f>CEILING(pivot!C71/10,1)</f>
        <v>5</v>
      </c>
      <c r="D69">
        <f>pivot!D71</f>
        <v>1</v>
      </c>
      <c r="E69" s="8">
        <f t="shared" si="1"/>
        <v>0</v>
      </c>
    </row>
    <row r="70" spans="1:5">
      <c r="A70" t="str">
        <f>pivot!A72</f>
        <v>Beresfield</v>
      </c>
      <c r="B70" s="8">
        <f>CEILING(pivot!B72/10,1)</f>
        <v>4</v>
      </c>
      <c r="C70" s="8">
        <f>CEILING(pivot!C72/10,1)</f>
        <v>4</v>
      </c>
      <c r="D70">
        <f>pivot!D72</f>
        <v>1</v>
      </c>
      <c r="E70" s="8">
        <f t="shared" si="1"/>
        <v>0</v>
      </c>
    </row>
    <row r="71" spans="1:5">
      <c r="A71" t="str">
        <f>pivot!A73</f>
        <v>Berkeley</v>
      </c>
      <c r="B71" s="8">
        <f>CEILING(pivot!B73/10,1)</f>
        <v>2</v>
      </c>
      <c r="C71" s="8">
        <f>CEILING(pivot!C73/10,1)</f>
        <v>2</v>
      </c>
      <c r="D71">
        <f>pivot!D73</f>
        <v>2</v>
      </c>
      <c r="E71" s="8">
        <f t="shared" si="1"/>
        <v>0</v>
      </c>
    </row>
    <row r="72" spans="1:5">
      <c r="A72" t="str">
        <f>pivot!A74</f>
        <v>Berkeley Vale</v>
      </c>
      <c r="B72" s="8">
        <f>CEILING(pivot!B74/10,1)</f>
        <v>4</v>
      </c>
      <c r="C72" s="8">
        <f>CEILING(pivot!C74/10,1)</f>
        <v>4</v>
      </c>
      <c r="D72">
        <f>pivot!D74</f>
        <v>1</v>
      </c>
      <c r="E72" s="8">
        <f t="shared" si="1"/>
        <v>0</v>
      </c>
    </row>
    <row r="73" spans="1:5">
      <c r="A73" t="str">
        <f>pivot!A75</f>
        <v>Bermagui</v>
      </c>
      <c r="B73" s="8">
        <f>CEILING(pivot!B75/10,1)</f>
        <v>1</v>
      </c>
      <c r="C73" s="8">
        <f>CEILING(pivot!C75/10,1)</f>
        <v>1</v>
      </c>
      <c r="D73">
        <f>pivot!D75</f>
        <v>1</v>
      </c>
      <c r="E73" s="8">
        <f t="shared" si="1"/>
        <v>0</v>
      </c>
    </row>
    <row r="74" spans="1:5">
      <c r="A74" t="str">
        <f>pivot!A76</f>
        <v>Berowra</v>
      </c>
      <c r="B74" s="8">
        <f>CEILING(pivot!B76/10,1)</f>
        <v>7</v>
      </c>
      <c r="C74" s="8">
        <f>CEILING(pivot!C76/10,1)</f>
        <v>7</v>
      </c>
      <c r="D74">
        <f>pivot!D76</f>
        <v>1</v>
      </c>
      <c r="E74" s="8">
        <f t="shared" si="1"/>
        <v>0</v>
      </c>
    </row>
    <row r="75" spans="1:5">
      <c r="A75" t="str">
        <f>pivot!A77</f>
        <v>Berowra Heights</v>
      </c>
      <c r="B75" s="8">
        <f>CEILING(pivot!B77/10,1)</f>
        <v>9</v>
      </c>
      <c r="C75" s="8">
        <f>CEILING(pivot!C77/10,1)</f>
        <v>9</v>
      </c>
      <c r="D75">
        <f>pivot!D77</f>
        <v>1</v>
      </c>
      <c r="E75" s="8">
        <f t="shared" si="1"/>
        <v>0</v>
      </c>
    </row>
    <row r="76" spans="1:5">
      <c r="A76" t="str">
        <f>pivot!A78</f>
        <v>Berrigan</v>
      </c>
      <c r="B76" s="8">
        <f>CEILING(pivot!B78/10,1)</f>
        <v>3</v>
      </c>
      <c r="C76" s="8">
        <f>CEILING(pivot!C78/10,1)</f>
        <v>3</v>
      </c>
      <c r="D76">
        <f>pivot!D78</f>
        <v>1</v>
      </c>
      <c r="E76" s="8">
        <f t="shared" si="1"/>
        <v>0</v>
      </c>
    </row>
    <row r="77" spans="1:5">
      <c r="A77" t="str">
        <f>pivot!A79</f>
        <v>Berrima</v>
      </c>
      <c r="B77" s="8">
        <f>CEILING(pivot!B79/10,1)</f>
        <v>2</v>
      </c>
      <c r="C77" s="8">
        <f>CEILING(pivot!C79/10,1)</f>
        <v>2</v>
      </c>
      <c r="D77">
        <f>pivot!D79</f>
        <v>1</v>
      </c>
      <c r="E77" s="8">
        <f t="shared" si="1"/>
        <v>0</v>
      </c>
    </row>
    <row r="78" spans="1:5">
      <c r="A78" t="str">
        <f>pivot!A80</f>
        <v>Berry</v>
      </c>
      <c r="B78" s="8">
        <f>CEILING(pivot!B80/10,1)</f>
        <v>8</v>
      </c>
      <c r="C78" s="8">
        <f>CEILING(pivot!C80/10,1)</f>
        <v>8</v>
      </c>
      <c r="D78">
        <f>pivot!D80</f>
        <v>1</v>
      </c>
      <c r="E78" s="8">
        <f t="shared" si="1"/>
        <v>0</v>
      </c>
    </row>
    <row r="79" spans="1:5">
      <c r="A79" t="str">
        <f>pivot!A81</f>
        <v>Beverly Hills</v>
      </c>
      <c r="B79" s="8">
        <f>CEILING(pivot!B81/10,1)</f>
        <v>7</v>
      </c>
      <c r="C79" s="8">
        <f>CEILING(pivot!C81/10,1)</f>
        <v>7</v>
      </c>
      <c r="D79">
        <f>pivot!D81</f>
        <v>2</v>
      </c>
      <c r="E79" s="8">
        <f t="shared" si="1"/>
        <v>0</v>
      </c>
    </row>
    <row r="80" spans="1:5">
      <c r="A80" t="str">
        <f>pivot!A82</f>
        <v>Bexhill</v>
      </c>
      <c r="B80" s="8">
        <f>CEILING(pivot!B82/10,1)</f>
        <v>6</v>
      </c>
      <c r="C80" s="8">
        <f>CEILING(pivot!C82/10,1)</f>
        <v>6</v>
      </c>
      <c r="D80">
        <f>pivot!D82</f>
        <v>1</v>
      </c>
      <c r="E80" s="8">
        <f t="shared" si="1"/>
        <v>0</v>
      </c>
    </row>
    <row r="81" spans="1:5">
      <c r="A81" t="str">
        <f>pivot!A83</f>
        <v>Bexley</v>
      </c>
      <c r="B81" s="8">
        <f>CEILING(pivot!B83/10,1)</f>
        <v>6</v>
      </c>
      <c r="C81" s="8">
        <f>CEILING(pivot!C83/10,1)</f>
        <v>9</v>
      </c>
      <c r="D81">
        <f>pivot!D83</f>
        <v>3</v>
      </c>
      <c r="E81" s="8">
        <f t="shared" si="1"/>
        <v>3</v>
      </c>
    </row>
    <row r="82" spans="1:5">
      <c r="A82" t="str">
        <f>pivot!A84</f>
        <v>Bidwill</v>
      </c>
      <c r="B82" s="8">
        <f>CEILING(pivot!B84/10,1)</f>
        <v>1</v>
      </c>
      <c r="C82" s="8">
        <f>CEILING(pivot!C84/10,1)</f>
        <v>1</v>
      </c>
      <c r="D82">
        <f>pivot!D84</f>
        <v>1</v>
      </c>
      <c r="E82" s="8">
        <f t="shared" si="1"/>
        <v>0</v>
      </c>
    </row>
    <row r="83" spans="1:5">
      <c r="A83" t="str">
        <f>pivot!A85</f>
        <v>Bilambil</v>
      </c>
      <c r="B83" s="8">
        <f>CEILING(pivot!B85/10,1)</f>
        <v>5</v>
      </c>
      <c r="C83" s="8">
        <f>CEILING(pivot!C85/10,1)</f>
        <v>5</v>
      </c>
      <c r="D83">
        <f>pivot!D85</f>
        <v>1</v>
      </c>
      <c r="E83" s="8">
        <f t="shared" si="1"/>
        <v>0</v>
      </c>
    </row>
    <row r="84" spans="1:5">
      <c r="A84" t="str">
        <f>pivot!A86</f>
        <v>Bilgola Plateau</v>
      </c>
      <c r="B84" s="8">
        <f>CEILING(pivot!B86/10,1)</f>
        <v>10</v>
      </c>
      <c r="C84" s="8">
        <f>CEILING(pivot!C86/10,1)</f>
        <v>10</v>
      </c>
      <c r="D84">
        <f>pivot!D86</f>
        <v>1</v>
      </c>
      <c r="E84" s="8">
        <f t="shared" si="1"/>
        <v>0</v>
      </c>
    </row>
    <row r="85" spans="1:5">
      <c r="A85" t="str">
        <f>pivot!A87</f>
        <v>Bilpin</v>
      </c>
      <c r="B85" s="8">
        <f>CEILING(pivot!B87/10,1)</f>
        <v>9</v>
      </c>
      <c r="C85" s="8">
        <f>CEILING(pivot!C87/10,1)</f>
        <v>9</v>
      </c>
      <c r="D85">
        <f>pivot!D87</f>
        <v>1</v>
      </c>
      <c r="E85" s="8">
        <f t="shared" si="1"/>
        <v>0</v>
      </c>
    </row>
    <row r="86" spans="1:5">
      <c r="A86" t="str">
        <f>pivot!A88</f>
        <v>Binalong</v>
      </c>
      <c r="B86" s="8">
        <f>CEILING(pivot!B88/10,1)</f>
        <v>1</v>
      </c>
      <c r="C86" s="8">
        <f>CEILING(pivot!C88/10,1)</f>
        <v>1</v>
      </c>
      <c r="D86">
        <f>pivot!D88</f>
        <v>1</v>
      </c>
      <c r="E86" s="8">
        <f t="shared" si="1"/>
        <v>0</v>
      </c>
    </row>
    <row r="87" spans="1:5">
      <c r="A87" t="str">
        <f>pivot!A89</f>
        <v>Birrong</v>
      </c>
      <c r="B87" s="8">
        <f>CEILING(pivot!B89/10,1)</f>
        <v>5</v>
      </c>
      <c r="C87" s="8">
        <f>CEILING(pivot!C89/10,1)</f>
        <v>5</v>
      </c>
      <c r="D87">
        <f>pivot!D89</f>
        <v>1</v>
      </c>
      <c r="E87" s="8">
        <f t="shared" si="1"/>
        <v>0</v>
      </c>
    </row>
    <row r="88" spans="1:5">
      <c r="A88" t="str">
        <f>pivot!A90</f>
        <v>Black Hill</v>
      </c>
      <c r="B88" s="8">
        <f>CEILING(pivot!B90/10,1)</f>
        <v>1</v>
      </c>
      <c r="C88" s="8">
        <f>CEILING(pivot!C90/10,1)</f>
        <v>1</v>
      </c>
      <c r="D88">
        <f>pivot!D90</f>
        <v>1</v>
      </c>
      <c r="E88" s="8">
        <f t="shared" si="1"/>
        <v>0</v>
      </c>
    </row>
    <row r="89" spans="1:5">
      <c r="A89" t="str">
        <f>pivot!A91</f>
        <v>Blackalls Park</v>
      </c>
      <c r="B89" s="8">
        <f>CEILING(pivot!B91/10,1)</f>
        <v>5</v>
      </c>
      <c r="C89" s="8">
        <f>CEILING(pivot!C91/10,1)</f>
        <v>5</v>
      </c>
      <c r="D89">
        <f>pivot!D91</f>
        <v>1</v>
      </c>
      <c r="E89" s="8">
        <f t="shared" si="1"/>
        <v>0</v>
      </c>
    </row>
    <row r="90" spans="1:5">
      <c r="A90" t="str">
        <f>pivot!A92</f>
        <v>Blackett</v>
      </c>
      <c r="B90" s="8">
        <f>CEILING(pivot!B92/10,1)</f>
        <v>1</v>
      </c>
      <c r="C90" s="8">
        <f>CEILING(pivot!C92/10,1)</f>
        <v>1</v>
      </c>
      <c r="D90">
        <f>pivot!D92</f>
        <v>1</v>
      </c>
      <c r="E90" s="8">
        <f t="shared" si="1"/>
        <v>0</v>
      </c>
    </row>
    <row r="91" spans="1:5">
      <c r="A91" t="str">
        <f>pivot!A93</f>
        <v>Blackheath</v>
      </c>
      <c r="B91" s="8">
        <f>CEILING(pivot!B93/10,1)</f>
        <v>6</v>
      </c>
      <c r="C91" s="8">
        <f>CEILING(pivot!C93/10,1)</f>
        <v>6</v>
      </c>
      <c r="D91">
        <f>pivot!D93</f>
        <v>1</v>
      </c>
      <c r="E91" s="8">
        <f t="shared" si="1"/>
        <v>0</v>
      </c>
    </row>
    <row r="92" spans="1:5">
      <c r="A92" t="str">
        <f>pivot!A94</f>
        <v>Blacksmiths</v>
      </c>
      <c r="B92" s="8">
        <f>CEILING(pivot!B94/10,1)</f>
        <v>7</v>
      </c>
      <c r="C92" s="8">
        <f>CEILING(pivot!C94/10,1)</f>
        <v>7</v>
      </c>
      <c r="D92">
        <f>pivot!D94</f>
        <v>1</v>
      </c>
      <c r="E92" s="8">
        <f t="shared" si="1"/>
        <v>0</v>
      </c>
    </row>
    <row r="93" spans="1:5">
      <c r="A93" t="str">
        <f>pivot!A95</f>
        <v>Blacktown</v>
      </c>
      <c r="B93" s="8">
        <f>CEILING(pivot!B95/10,1)</f>
        <v>7</v>
      </c>
      <c r="C93" s="8">
        <f>CEILING(pivot!C95/10,1)</f>
        <v>9</v>
      </c>
      <c r="D93">
        <f>pivot!D95</f>
        <v>8</v>
      </c>
      <c r="E93" s="8">
        <f t="shared" si="1"/>
        <v>2</v>
      </c>
    </row>
    <row r="94" spans="1:5">
      <c r="A94" t="str">
        <f>pivot!A96</f>
        <v>Blairmount</v>
      </c>
      <c r="B94" s="8">
        <f>CEILING(pivot!B96/10,1)</f>
        <v>4</v>
      </c>
      <c r="C94" s="8">
        <f>CEILING(pivot!C96/10,1)</f>
        <v>4</v>
      </c>
      <c r="D94">
        <f>pivot!D96</f>
        <v>1</v>
      </c>
      <c r="E94" s="8">
        <f t="shared" si="1"/>
        <v>0</v>
      </c>
    </row>
    <row r="95" spans="1:5">
      <c r="A95" t="str">
        <f>pivot!A97</f>
        <v>Blakebrook</v>
      </c>
      <c r="B95" s="8">
        <f>CEILING(pivot!B97/10,1)</f>
        <v>8</v>
      </c>
      <c r="C95" s="8">
        <f>CEILING(pivot!C97/10,1)</f>
        <v>8</v>
      </c>
      <c r="D95">
        <f>pivot!D97</f>
        <v>1</v>
      </c>
      <c r="E95" s="8">
        <f t="shared" si="1"/>
        <v>0</v>
      </c>
    </row>
    <row r="96" spans="1:5">
      <c r="A96" t="str">
        <f>pivot!A98</f>
        <v>Blakehurst</v>
      </c>
      <c r="B96" s="8">
        <f>CEILING(pivot!B98/10,1)</f>
        <v>8</v>
      </c>
      <c r="C96" s="8">
        <f>CEILING(pivot!C98/10,1)</f>
        <v>9</v>
      </c>
      <c r="D96">
        <f>pivot!D98</f>
        <v>2</v>
      </c>
      <c r="E96" s="8">
        <f t="shared" si="1"/>
        <v>1</v>
      </c>
    </row>
    <row r="97" spans="1:5">
      <c r="A97" t="str">
        <f>pivot!A99</f>
        <v>Blaxland</v>
      </c>
      <c r="B97" s="8">
        <f>CEILING(pivot!B99/10,1)</f>
        <v>5</v>
      </c>
      <c r="C97" s="8">
        <f>CEILING(pivot!C99/10,1)</f>
        <v>5</v>
      </c>
      <c r="D97">
        <f>pivot!D99</f>
        <v>1</v>
      </c>
      <c r="E97" s="8">
        <f t="shared" si="1"/>
        <v>0</v>
      </c>
    </row>
    <row r="98" spans="1:5">
      <c r="A98" t="str">
        <f>pivot!A100</f>
        <v>Blaxland East</v>
      </c>
      <c r="B98" s="8">
        <f>CEILING(pivot!B100/10,1)</f>
        <v>7</v>
      </c>
      <c r="C98" s="8">
        <f>CEILING(pivot!C100/10,1)</f>
        <v>7</v>
      </c>
      <c r="D98">
        <f>pivot!D100</f>
        <v>1</v>
      </c>
      <c r="E98" s="8">
        <f t="shared" si="1"/>
        <v>0</v>
      </c>
    </row>
    <row r="99" spans="1:5">
      <c r="A99" t="str">
        <f>pivot!A101</f>
        <v>Blayney</v>
      </c>
      <c r="B99" s="8">
        <f>CEILING(pivot!B101/10,1)</f>
        <v>3</v>
      </c>
      <c r="C99" s="8">
        <f>CEILING(pivot!C101/10,1)</f>
        <v>3</v>
      </c>
      <c r="D99">
        <f>pivot!D101</f>
        <v>1</v>
      </c>
      <c r="E99" s="8">
        <f t="shared" si="1"/>
        <v>0</v>
      </c>
    </row>
    <row r="100" spans="1:5">
      <c r="A100" t="str">
        <f>pivot!A102</f>
        <v>Bligh Park</v>
      </c>
      <c r="B100" s="8">
        <f>CEILING(pivot!B102/10,1)</f>
        <v>2</v>
      </c>
      <c r="C100" s="8">
        <f>CEILING(pivot!C102/10,1)</f>
        <v>2</v>
      </c>
      <c r="D100">
        <f>pivot!D102</f>
        <v>1</v>
      </c>
      <c r="E100" s="8">
        <f t="shared" si="1"/>
        <v>0</v>
      </c>
    </row>
    <row r="101" spans="1:5">
      <c r="A101" t="str">
        <f>pivot!A103</f>
        <v>Blue Haven</v>
      </c>
      <c r="B101" s="8">
        <f>CEILING(pivot!B103/10,1)</f>
        <v>3</v>
      </c>
      <c r="C101" s="8">
        <f>CEILING(pivot!C103/10,1)</f>
        <v>3</v>
      </c>
      <c r="D101">
        <f>pivot!D103</f>
        <v>1</v>
      </c>
      <c r="E101" s="8">
        <f t="shared" si="1"/>
        <v>0</v>
      </c>
    </row>
    <row r="102" spans="1:5">
      <c r="A102" t="str">
        <f>pivot!A104</f>
        <v>Boambee</v>
      </c>
      <c r="B102" s="8">
        <f>CEILING(pivot!B104/10,1)</f>
        <v>7</v>
      </c>
      <c r="C102" s="8">
        <f>CEILING(pivot!C104/10,1)</f>
        <v>7</v>
      </c>
      <c r="D102">
        <f>pivot!D104</f>
        <v>1</v>
      </c>
      <c r="E102" s="8">
        <f t="shared" si="1"/>
        <v>0</v>
      </c>
    </row>
    <row r="103" spans="1:5">
      <c r="A103" t="str">
        <f>pivot!A105</f>
        <v>Bodalla</v>
      </c>
      <c r="B103" s="8">
        <f>CEILING(pivot!B105/10,1)</f>
        <v>4</v>
      </c>
      <c r="C103" s="8">
        <f>CEILING(pivot!C105/10,1)</f>
        <v>4</v>
      </c>
      <c r="D103">
        <f>pivot!D105</f>
        <v>1</v>
      </c>
      <c r="E103" s="8">
        <f t="shared" si="1"/>
        <v>0</v>
      </c>
    </row>
    <row r="104" spans="1:5">
      <c r="A104" t="str">
        <f>pivot!A106</f>
        <v>Bogangar</v>
      </c>
      <c r="B104" s="8">
        <f>CEILING(pivot!B106/10,1)</f>
        <v>6</v>
      </c>
      <c r="C104" s="8">
        <f>CEILING(pivot!C106/10,1)</f>
        <v>6</v>
      </c>
      <c r="D104">
        <f>pivot!D106</f>
        <v>1</v>
      </c>
      <c r="E104" s="8">
        <f t="shared" si="1"/>
        <v>0</v>
      </c>
    </row>
    <row r="105" spans="1:5">
      <c r="A105" t="str">
        <f>pivot!A107</f>
        <v>Boggabri</v>
      </c>
      <c r="B105" s="8">
        <f>CEILING(pivot!B107/10,1)</f>
        <v>1</v>
      </c>
      <c r="C105" s="8">
        <f>CEILING(pivot!C107/10,1)</f>
        <v>1</v>
      </c>
      <c r="D105">
        <f>pivot!D107</f>
        <v>1</v>
      </c>
      <c r="E105" s="8">
        <f t="shared" si="1"/>
        <v>0</v>
      </c>
    </row>
    <row r="106" spans="1:5">
      <c r="A106" t="str">
        <f>pivot!A108</f>
        <v>Bolwarra</v>
      </c>
      <c r="B106" s="8">
        <f>CEILING(pivot!B108/10,1)</f>
        <v>5</v>
      </c>
      <c r="C106" s="8">
        <f>CEILING(pivot!C108/10,1)</f>
        <v>5</v>
      </c>
      <c r="D106">
        <f>pivot!D108</f>
        <v>1</v>
      </c>
      <c r="E106" s="8">
        <f t="shared" si="1"/>
        <v>0</v>
      </c>
    </row>
    <row r="107" spans="1:5">
      <c r="A107" t="str">
        <f>pivot!A109</f>
        <v>Bomaderry</v>
      </c>
      <c r="B107" s="8">
        <f>CEILING(pivot!B109/10,1)</f>
        <v>3</v>
      </c>
      <c r="C107" s="8">
        <f>CEILING(pivot!C109/10,1)</f>
        <v>3</v>
      </c>
      <c r="D107">
        <f>pivot!D109</f>
        <v>1</v>
      </c>
      <c r="E107" s="8">
        <f t="shared" si="1"/>
        <v>0</v>
      </c>
    </row>
    <row r="108" spans="1:5">
      <c r="A108" t="str">
        <f>pivot!A110</f>
        <v>Bombala</v>
      </c>
      <c r="B108" s="8">
        <f>CEILING(pivot!B110/10,1)</f>
        <v>3</v>
      </c>
      <c r="C108" s="8">
        <f>CEILING(pivot!C110/10,1)</f>
        <v>3</v>
      </c>
      <c r="D108">
        <f>pivot!D110</f>
        <v>1</v>
      </c>
      <c r="E108" s="8">
        <f t="shared" si="1"/>
        <v>0</v>
      </c>
    </row>
    <row r="109" spans="1:5">
      <c r="A109" t="str">
        <f>pivot!A111</f>
        <v>Bondi</v>
      </c>
      <c r="B109" s="8">
        <f>CEILING(pivot!B111/10,1)</f>
        <v>9</v>
      </c>
      <c r="C109" s="8">
        <f>CEILING(pivot!C111/10,1)</f>
        <v>9</v>
      </c>
      <c r="D109">
        <f>pivot!D111</f>
        <v>1</v>
      </c>
      <c r="E109" s="8">
        <f t="shared" si="1"/>
        <v>0</v>
      </c>
    </row>
    <row r="110" spans="1:5">
      <c r="A110" t="str">
        <f>pivot!A112</f>
        <v>Bondi Beach</v>
      </c>
      <c r="B110" s="8">
        <f>CEILING(pivot!B112/10,1)</f>
        <v>8</v>
      </c>
      <c r="C110" s="8">
        <f>CEILING(pivot!C112/10,1)</f>
        <v>8</v>
      </c>
      <c r="D110">
        <f>pivot!D112</f>
        <v>1</v>
      </c>
      <c r="E110" s="8">
        <f t="shared" si="1"/>
        <v>0</v>
      </c>
    </row>
    <row r="111" spans="1:5">
      <c r="A111" t="str">
        <f>pivot!A113</f>
        <v>Bonnells Bay</v>
      </c>
      <c r="B111" s="8">
        <f>CEILING(pivot!B113/10,1)</f>
        <v>2</v>
      </c>
      <c r="C111" s="8">
        <f>CEILING(pivot!C113/10,1)</f>
        <v>2</v>
      </c>
      <c r="D111">
        <f>pivot!D113</f>
        <v>1</v>
      </c>
      <c r="E111" s="8">
        <f t="shared" si="1"/>
        <v>0</v>
      </c>
    </row>
    <row r="112" spans="1:5">
      <c r="A112" t="str">
        <f>pivot!A114</f>
        <v>Bonnet Bay</v>
      </c>
      <c r="B112" s="8">
        <f>CEILING(pivot!B114/10,1)</f>
        <v>7</v>
      </c>
      <c r="C112" s="8">
        <f>CEILING(pivot!C114/10,1)</f>
        <v>7</v>
      </c>
      <c r="D112">
        <f>pivot!D114</f>
        <v>1</v>
      </c>
      <c r="E112" s="8">
        <f t="shared" si="1"/>
        <v>0</v>
      </c>
    </row>
    <row r="113" spans="1:5">
      <c r="A113" t="str">
        <f>pivot!A115</f>
        <v>Bonnyrigg</v>
      </c>
      <c r="B113" s="8">
        <f>CEILING(pivot!B115/10,1)</f>
        <v>3</v>
      </c>
      <c r="C113" s="8">
        <f>CEILING(pivot!C115/10,1)</f>
        <v>3</v>
      </c>
      <c r="D113">
        <f>pivot!D115</f>
        <v>1</v>
      </c>
      <c r="E113" s="8">
        <f t="shared" si="1"/>
        <v>0</v>
      </c>
    </row>
    <row r="114" spans="1:5">
      <c r="A114" t="str">
        <f>pivot!A116</f>
        <v>Bonnyrigg Heights</v>
      </c>
      <c r="B114" s="8">
        <f>CEILING(pivot!B116/10,1)</f>
        <v>7</v>
      </c>
      <c r="C114" s="8">
        <f>CEILING(pivot!C116/10,1)</f>
        <v>7</v>
      </c>
      <c r="D114">
        <f>pivot!D116</f>
        <v>1</v>
      </c>
      <c r="E114" s="8">
        <f t="shared" si="1"/>
        <v>0</v>
      </c>
    </row>
    <row r="115" spans="1:5">
      <c r="A115" t="str">
        <f>pivot!A117</f>
        <v>Bonville</v>
      </c>
      <c r="B115" s="8">
        <f>CEILING(pivot!B117/10,1)</f>
        <v>6</v>
      </c>
      <c r="C115" s="8">
        <f>CEILING(pivot!C117/10,1)</f>
        <v>6</v>
      </c>
      <c r="D115">
        <f>pivot!D117</f>
        <v>1</v>
      </c>
      <c r="E115" s="8">
        <f t="shared" si="1"/>
        <v>0</v>
      </c>
    </row>
    <row r="116" spans="1:5">
      <c r="A116" t="str">
        <f>pivot!A118</f>
        <v>Boolaroo</v>
      </c>
      <c r="B116" s="8">
        <f>CEILING(pivot!B118/10,1)</f>
        <v>3</v>
      </c>
      <c r="C116" s="8">
        <f>CEILING(pivot!C118/10,1)</f>
        <v>3</v>
      </c>
      <c r="D116">
        <f>pivot!D118</f>
        <v>1</v>
      </c>
      <c r="E116" s="8">
        <f t="shared" si="1"/>
        <v>0</v>
      </c>
    </row>
    <row r="117" spans="1:5">
      <c r="A117" t="str">
        <f>pivot!A119</f>
        <v>Boomerang Beach</v>
      </c>
      <c r="B117" s="8">
        <f>CEILING(pivot!B119/10,1)</f>
        <v>6</v>
      </c>
      <c r="C117" s="8">
        <f>CEILING(pivot!C119/10,1)</f>
        <v>6</v>
      </c>
      <c r="D117">
        <f>pivot!D119</f>
        <v>1</v>
      </c>
      <c r="E117" s="8">
        <f t="shared" si="1"/>
        <v>0</v>
      </c>
    </row>
    <row r="118" spans="1:5">
      <c r="A118" t="str">
        <f>pivot!A120</f>
        <v>Booragul</v>
      </c>
      <c r="B118" s="8">
        <f>CEILING(pivot!B120/10,1)</f>
        <v>4</v>
      </c>
      <c r="C118" s="8">
        <f>CEILING(pivot!C120/10,1)</f>
        <v>4</v>
      </c>
      <c r="D118">
        <f>pivot!D120</f>
        <v>1</v>
      </c>
      <c r="E118" s="8">
        <f t="shared" si="1"/>
        <v>0</v>
      </c>
    </row>
    <row r="119" spans="1:5">
      <c r="A119" t="str">
        <f>pivot!A121</f>
        <v>Booral</v>
      </c>
      <c r="B119" s="8">
        <f>CEILING(pivot!B121/10,1)</f>
        <v>2</v>
      </c>
      <c r="C119" s="8">
        <f>CEILING(pivot!C121/10,1)</f>
        <v>2</v>
      </c>
      <c r="D119">
        <f>pivot!D121</f>
        <v>1</v>
      </c>
      <c r="E119" s="8">
        <f t="shared" si="1"/>
        <v>0</v>
      </c>
    </row>
    <row r="120" spans="1:5">
      <c r="A120" t="str">
        <f>pivot!A122</f>
        <v>Borenore</v>
      </c>
      <c r="B120" s="8">
        <f>CEILING(pivot!B122/10,1)</f>
        <v>9</v>
      </c>
      <c r="C120" s="8">
        <f>CEILING(pivot!C122/10,1)</f>
        <v>9</v>
      </c>
      <c r="D120">
        <f>pivot!D122</f>
        <v>1</v>
      </c>
      <c r="E120" s="8">
        <f t="shared" si="1"/>
        <v>0</v>
      </c>
    </row>
    <row r="121" spans="1:5">
      <c r="A121" t="str">
        <f>pivot!A123</f>
        <v>Bossley Park</v>
      </c>
      <c r="B121" s="8">
        <f>CEILING(pivot!B123/10,1)</f>
        <v>4</v>
      </c>
      <c r="C121" s="8">
        <f>CEILING(pivot!C123/10,1)</f>
        <v>4</v>
      </c>
      <c r="D121">
        <f>pivot!D123</f>
        <v>2</v>
      </c>
      <c r="E121" s="8">
        <f t="shared" si="1"/>
        <v>0</v>
      </c>
    </row>
    <row r="122" spans="1:5">
      <c r="A122" t="str">
        <f>pivot!A124</f>
        <v>Botany</v>
      </c>
      <c r="B122" s="8">
        <f>CEILING(pivot!B124/10,1)</f>
        <v>8</v>
      </c>
      <c r="C122" s="8">
        <f>CEILING(pivot!C124/10,1)</f>
        <v>9</v>
      </c>
      <c r="D122">
        <f>pivot!D124</f>
        <v>2</v>
      </c>
      <c r="E122" s="8">
        <f t="shared" si="1"/>
        <v>1</v>
      </c>
    </row>
    <row r="123" spans="1:5">
      <c r="A123" t="str">
        <f>pivot!A125</f>
        <v>Bourke</v>
      </c>
      <c r="B123" s="8">
        <f>CEILING(pivot!B125/10,1)</f>
        <v>1</v>
      </c>
      <c r="C123" s="8">
        <f>CEILING(pivot!C125/10,1)</f>
        <v>1</v>
      </c>
      <c r="D123">
        <f>pivot!D125</f>
        <v>1</v>
      </c>
      <c r="E123" s="8">
        <f t="shared" si="1"/>
        <v>0</v>
      </c>
    </row>
    <row r="124" spans="1:5">
      <c r="A124" t="str">
        <f>pivot!A126</f>
        <v>Bowral</v>
      </c>
      <c r="B124" s="8">
        <f>CEILING(pivot!B126/10,1)</f>
        <v>9</v>
      </c>
      <c r="C124" s="8">
        <f>CEILING(pivot!C126/10,1)</f>
        <v>9</v>
      </c>
      <c r="D124">
        <f>pivot!D126</f>
        <v>1</v>
      </c>
      <c r="E124" s="8">
        <f t="shared" si="1"/>
        <v>0</v>
      </c>
    </row>
    <row r="125" spans="1:5">
      <c r="A125" t="str">
        <f>pivot!A127</f>
        <v>Bradbury</v>
      </c>
      <c r="B125" s="8">
        <f>CEILING(pivot!B127/10,1)</f>
        <v>7</v>
      </c>
      <c r="C125" s="8">
        <f>CEILING(pivot!C127/10,1)</f>
        <v>7</v>
      </c>
      <c r="D125">
        <f>pivot!D127</f>
        <v>1</v>
      </c>
      <c r="E125" s="8">
        <f t="shared" si="1"/>
        <v>0</v>
      </c>
    </row>
    <row r="126" spans="1:5">
      <c r="A126" t="str">
        <f>pivot!A128</f>
        <v>Branxton</v>
      </c>
      <c r="B126" s="8">
        <f>CEILING(pivot!B128/10,1)</f>
        <v>2</v>
      </c>
      <c r="C126" s="8">
        <f>CEILING(pivot!C128/10,1)</f>
        <v>2</v>
      </c>
      <c r="D126">
        <f>pivot!D128</f>
        <v>1</v>
      </c>
      <c r="E126" s="8">
        <f t="shared" si="1"/>
        <v>0</v>
      </c>
    </row>
    <row r="127" spans="1:5">
      <c r="A127" t="str">
        <f>pivot!A129</f>
        <v>Brighton-Le-Sands</v>
      </c>
      <c r="B127" s="8">
        <f>CEILING(pivot!B129/10,1)</f>
        <v>8</v>
      </c>
      <c r="C127" s="8">
        <f>CEILING(pivot!C129/10,1)</f>
        <v>8</v>
      </c>
      <c r="D127">
        <f>pivot!D129</f>
        <v>1</v>
      </c>
      <c r="E127" s="8">
        <f t="shared" si="1"/>
        <v>0</v>
      </c>
    </row>
    <row r="128" spans="1:5">
      <c r="A128" t="str">
        <f>pivot!A130</f>
        <v>Bringelly</v>
      </c>
      <c r="B128" s="8">
        <f>CEILING(pivot!B130/10,1)</f>
        <v>3</v>
      </c>
      <c r="C128" s="8">
        <f>CEILING(pivot!C130/10,1)</f>
        <v>3</v>
      </c>
      <c r="D128">
        <f>pivot!D130</f>
        <v>1</v>
      </c>
      <c r="E128" s="8">
        <f t="shared" si="1"/>
        <v>0</v>
      </c>
    </row>
    <row r="129" spans="1:5">
      <c r="A129" t="str">
        <f>pivot!A131</f>
        <v>Broadmeadow</v>
      </c>
      <c r="B129" s="8">
        <f>CEILING(pivot!B131/10,1)</f>
        <v>9</v>
      </c>
      <c r="C129" s="8">
        <f>CEILING(pivot!C131/10,1)</f>
        <v>9</v>
      </c>
      <c r="D129">
        <f>pivot!D131</f>
        <v>1</v>
      </c>
      <c r="E129" s="8">
        <f t="shared" si="1"/>
        <v>0</v>
      </c>
    </row>
    <row r="130" spans="1:5">
      <c r="A130" t="str">
        <f>pivot!A132</f>
        <v>Broadwater</v>
      </c>
      <c r="B130" s="8">
        <f>CEILING(pivot!B132/10,1)</f>
        <v>9</v>
      </c>
      <c r="C130" s="8">
        <f>CEILING(pivot!C132/10,1)</f>
        <v>9</v>
      </c>
      <c r="D130">
        <f>pivot!D132</f>
        <v>1</v>
      </c>
      <c r="E130" s="8">
        <f t="shared" si="1"/>
        <v>0</v>
      </c>
    </row>
    <row r="131" spans="1:5">
      <c r="A131" t="str">
        <f>pivot!A133</f>
        <v>Broke</v>
      </c>
      <c r="B131" s="8">
        <f>CEILING(pivot!B133/10,1)</f>
        <v>1</v>
      </c>
      <c r="C131" s="8">
        <f>CEILING(pivot!C133/10,1)</f>
        <v>1</v>
      </c>
      <c r="D131">
        <f>pivot!D133</f>
        <v>1</v>
      </c>
      <c r="E131" s="8">
        <f t="shared" ref="E131:E194" si="2">C131-B131</f>
        <v>0</v>
      </c>
    </row>
    <row r="132" spans="1:5">
      <c r="A132" t="str">
        <f>pivot!A134</f>
        <v>Broken Hill</v>
      </c>
      <c r="B132" s="8">
        <f>CEILING(pivot!B134/10,1)</f>
        <v>1</v>
      </c>
      <c r="C132" s="8">
        <f>CEILING(pivot!C134/10,1)</f>
        <v>2</v>
      </c>
      <c r="D132">
        <f>pivot!D134</f>
        <v>6</v>
      </c>
      <c r="E132" s="8">
        <f t="shared" si="2"/>
        <v>1</v>
      </c>
    </row>
    <row r="133" spans="1:5">
      <c r="A133" t="str">
        <f>pivot!A135</f>
        <v>Bronte</v>
      </c>
      <c r="B133" s="8">
        <f>CEILING(pivot!B135/10,1)</f>
        <v>10</v>
      </c>
      <c r="C133" s="8">
        <f>CEILING(pivot!C135/10,1)</f>
        <v>10</v>
      </c>
      <c r="D133">
        <f>pivot!D135</f>
        <v>1</v>
      </c>
      <c r="E133" s="8">
        <f t="shared" si="2"/>
        <v>0</v>
      </c>
    </row>
    <row r="134" spans="1:5">
      <c r="A134" t="str">
        <f>pivot!A136</f>
        <v>Brooklyn</v>
      </c>
      <c r="B134" s="8">
        <f>CEILING(pivot!B136/10,1)</f>
        <v>9</v>
      </c>
      <c r="C134" s="8">
        <f>CEILING(pivot!C136/10,1)</f>
        <v>9</v>
      </c>
      <c r="D134">
        <f>pivot!D136</f>
        <v>1</v>
      </c>
      <c r="E134" s="8">
        <f t="shared" si="2"/>
        <v>0</v>
      </c>
    </row>
    <row r="135" spans="1:5">
      <c r="A135" t="str">
        <f>pivot!A137</f>
        <v>Brookvale</v>
      </c>
      <c r="B135" s="8">
        <f>CEILING(pivot!B137/10,1)</f>
        <v>9</v>
      </c>
      <c r="C135" s="8">
        <f>CEILING(pivot!C137/10,1)</f>
        <v>9</v>
      </c>
      <c r="D135">
        <f>pivot!D137</f>
        <v>1</v>
      </c>
      <c r="E135" s="8">
        <f t="shared" si="2"/>
        <v>0</v>
      </c>
    </row>
    <row r="136" spans="1:5">
      <c r="A136" t="str">
        <f>pivot!A138</f>
        <v>Broulee</v>
      </c>
      <c r="B136" s="8">
        <f>CEILING(pivot!B138/10,1)</f>
        <v>6</v>
      </c>
      <c r="C136" s="8">
        <f>CEILING(pivot!C138/10,1)</f>
        <v>6</v>
      </c>
      <c r="D136">
        <f>pivot!D138</f>
        <v>1</v>
      </c>
      <c r="E136" s="8">
        <f t="shared" si="2"/>
        <v>0</v>
      </c>
    </row>
    <row r="137" spans="1:5">
      <c r="A137" t="str">
        <f>pivot!A139</f>
        <v>Brunswick Heads</v>
      </c>
      <c r="B137" s="8">
        <f>CEILING(pivot!B139/10,1)</f>
        <v>3</v>
      </c>
      <c r="C137" s="8">
        <f>CEILING(pivot!C139/10,1)</f>
        <v>3</v>
      </c>
      <c r="D137">
        <f>pivot!D139</f>
        <v>1</v>
      </c>
      <c r="E137" s="8">
        <f t="shared" si="2"/>
        <v>0</v>
      </c>
    </row>
    <row r="138" spans="1:5">
      <c r="A138" t="str">
        <f>pivot!A140</f>
        <v>Budgewoi</v>
      </c>
      <c r="B138" s="8">
        <f>CEILING(pivot!B140/10,1)</f>
        <v>4</v>
      </c>
      <c r="C138" s="8">
        <f>CEILING(pivot!C140/10,1)</f>
        <v>4</v>
      </c>
      <c r="D138">
        <f>pivot!D140</f>
        <v>1</v>
      </c>
      <c r="E138" s="8">
        <f t="shared" si="2"/>
        <v>0</v>
      </c>
    </row>
    <row r="139" spans="1:5">
      <c r="A139" t="str">
        <f>pivot!A141</f>
        <v>Bulli</v>
      </c>
      <c r="B139" s="8">
        <f>CEILING(pivot!B141/10,1)</f>
        <v>8</v>
      </c>
      <c r="C139" s="8">
        <f>CEILING(pivot!C141/10,1)</f>
        <v>10</v>
      </c>
      <c r="D139">
        <f>pivot!D141</f>
        <v>2</v>
      </c>
      <c r="E139" s="8">
        <f t="shared" si="2"/>
        <v>2</v>
      </c>
    </row>
    <row r="140" spans="1:5">
      <c r="A140" t="str">
        <f>pivot!A142</f>
        <v>Bundanoon</v>
      </c>
      <c r="B140" s="8">
        <f>CEILING(pivot!B142/10,1)</f>
        <v>8</v>
      </c>
      <c r="C140" s="8">
        <f>CEILING(pivot!C142/10,1)</f>
        <v>8</v>
      </c>
      <c r="D140">
        <f>pivot!D142</f>
        <v>1</v>
      </c>
      <c r="E140" s="8">
        <f t="shared" si="2"/>
        <v>0</v>
      </c>
    </row>
    <row r="141" spans="1:5">
      <c r="A141" t="str">
        <f>pivot!A143</f>
        <v>Bundeena</v>
      </c>
      <c r="B141" s="8">
        <f>CEILING(pivot!B143/10,1)</f>
        <v>7</v>
      </c>
      <c r="C141" s="8">
        <f>CEILING(pivot!C143/10,1)</f>
        <v>7</v>
      </c>
      <c r="D141">
        <f>pivot!D143</f>
        <v>1</v>
      </c>
      <c r="E141" s="8">
        <f t="shared" si="2"/>
        <v>0</v>
      </c>
    </row>
    <row r="142" spans="1:5">
      <c r="A142" t="str">
        <f>pivot!A144</f>
        <v>Bungendore</v>
      </c>
      <c r="B142" s="8">
        <f>CEILING(pivot!B144/10,1)</f>
        <v>3</v>
      </c>
      <c r="C142" s="8">
        <f>CEILING(pivot!C144/10,1)</f>
        <v>3</v>
      </c>
      <c r="D142">
        <f>pivot!D144</f>
        <v>1</v>
      </c>
      <c r="E142" s="8">
        <f t="shared" si="2"/>
        <v>0</v>
      </c>
    </row>
    <row r="143" spans="1:5">
      <c r="A143" t="str">
        <f>pivot!A145</f>
        <v>Bunnaloo</v>
      </c>
      <c r="B143" s="8">
        <f>CEILING(pivot!B145/10,1)</f>
        <v>1</v>
      </c>
      <c r="C143" s="8">
        <f>CEILING(pivot!C145/10,1)</f>
        <v>1</v>
      </c>
      <c r="D143">
        <f>pivot!D145</f>
        <v>1</v>
      </c>
      <c r="E143" s="8">
        <f t="shared" si="2"/>
        <v>0</v>
      </c>
    </row>
    <row r="144" spans="1:5">
      <c r="A144" t="str">
        <f>pivot!A146</f>
        <v>Buronga</v>
      </c>
      <c r="B144" s="8">
        <f>CEILING(pivot!B146/10,1)</f>
        <v>1</v>
      </c>
      <c r="C144" s="8">
        <f>CEILING(pivot!C146/10,1)</f>
        <v>1</v>
      </c>
      <c r="D144">
        <f>pivot!D146</f>
        <v>1</v>
      </c>
      <c r="E144" s="8">
        <f t="shared" si="2"/>
        <v>0</v>
      </c>
    </row>
    <row r="145" spans="1:5">
      <c r="A145" t="str">
        <f>pivot!A147</f>
        <v>Burren Junction</v>
      </c>
      <c r="B145" s="8">
        <f>CEILING(pivot!B147/10,1)</f>
        <v>8</v>
      </c>
      <c r="C145" s="8">
        <f>CEILING(pivot!C147/10,1)</f>
        <v>8</v>
      </c>
      <c r="D145">
        <f>pivot!D147</f>
        <v>1</v>
      </c>
      <c r="E145" s="8">
        <f t="shared" si="2"/>
        <v>0</v>
      </c>
    </row>
    <row r="146" spans="1:5">
      <c r="A146" t="str">
        <f>pivot!A148</f>
        <v>Burwood</v>
      </c>
      <c r="B146" s="8">
        <f>CEILING(pivot!B148/10,1)</f>
        <v>10</v>
      </c>
      <c r="C146" s="8">
        <f>CEILING(pivot!C148/10,1)</f>
        <v>10</v>
      </c>
      <c r="D146">
        <f>pivot!D148</f>
        <v>1</v>
      </c>
      <c r="E146" s="8">
        <f t="shared" si="2"/>
        <v>0</v>
      </c>
    </row>
    <row r="147" spans="1:5">
      <c r="A147" t="str">
        <f>pivot!A149</f>
        <v>Busby</v>
      </c>
      <c r="B147" s="8">
        <f>CEILING(pivot!B149/10,1)</f>
        <v>1</v>
      </c>
      <c r="C147" s="8">
        <f>CEILING(pivot!C149/10,1)</f>
        <v>1</v>
      </c>
      <c r="D147">
        <f>pivot!D149</f>
        <v>1</v>
      </c>
      <c r="E147" s="8">
        <f t="shared" si="2"/>
        <v>0</v>
      </c>
    </row>
    <row r="148" spans="1:5">
      <c r="A148" t="str">
        <f>pivot!A150</f>
        <v>Buxton</v>
      </c>
      <c r="B148" s="8">
        <f>CEILING(pivot!B150/10,1)</f>
        <v>5</v>
      </c>
      <c r="C148" s="8">
        <f>CEILING(pivot!C150/10,1)</f>
        <v>5</v>
      </c>
      <c r="D148">
        <f>pivot!D150</f>
        <v>1</v>
      </c>
      <c r="E148" s="8">
        <f t="shared" si="2"/>
        <v>0</v>
      </c>
    </row>
    <row r="149" spans="1:5">
      <c r="A149" t="str">
        <f>pivot!A151</f>
        <v>Byron Bay</v>
      </c>
      <c r="B149" s="8">
        <f>CEILING(pivot!B151/10,1)</f>
        <v>5</v>
      </c>
      <c r="C149" s="8">
        <f>CEILING(pivot!C151/10,1)</f>
        <v>5</v>
      </c>
      <c r="D149">
        <f>pivot!D151</f>
        <v>1</v>
      </c>
      <c r="E149" s="8">
        <f t="shared" si="2"/>
        <v>0</v>
      </c>
    </row>
    <row r="150" spans="1:5">
      <c r="A150" t="str">
        <f>pivot!A152</f>
        <v>Cabramatta</v>
      </c>
      <c r="B150" s="8">
        <f>CEILING(pivot!B152/10,1)</f>
        <v>7</v>
      </c>
      <c r="C150" s="8">
        <f>CEILING(pivot!C152/10,1)</f>
        <v>9</v>
      </c>
      <c r="D150">
        <f>pivot!D152</f>
        <v>4</v>
      </c>
      <c r="E150" s="8">
        <f t="shared" si="2"/>
        <v>2</v>
      </c>
    </row>
    <row r="151" spans="1:5">
      <c r="A151" t="str">
        <f>pivot!A153</f>
        <v>Callala Bay</v>
      </c>
      <c r="B151" s="8">
        <f>CEILING(pivot!B153/10,1)</f>
        <v>6</v>
      </c>
      <c r="C151" s="8">
        <f>CEILING(pivot!C153/10,1)</f>
        <v>6</v>
      </c>
      <c r="D151">
        <f>pivot!D153</f>
        <v>1</v>
      </c>
      <c r="E151" s="8">
        <f t="shared" si="2"/>
        <v>0</v>
      </c>
    </row>
    <row r="152" spans="1:5">
      <c r="A152" t="str">
        <f>pivot!A154</f>
        <v>Cambewarra</v>
      </c>
      <c r="B152" s="8">
        <f>CEILING(pivot!B154/10,1)</f>
        <v>4</v>
      </c>
      <c r="C152" s="8">
        <f>CEILING(pivot!C154/10,1)</f>
        <v>4</v>
      </c>
      <c r="D152">
        <f>pivot!D154</f>
        <v>1</v>
      </c>
      <c r="E152" s="8">
        <f t="shared" si="2"/>
        <v>0</v>
      </c>
    </row>
    <row r="153" spans="1:5">
      <c r="A153" t="str">
        <f>pivot!A155</f>
        <v>Cambridge Park</v>
      </c>
      <c r="B153" s="8">
        <f>CEILING(pivot!B155/10,1)</f>
        <v>4</v>
      </c>
      <c r="C153" s="8">
        <f>CEILING(pivot!C155/10,1)</f>
        <v>5</v>
      </c>
      <c r="D153">
        <f>pivot!D155</f>
        <v>2</v>
      </c>
      <c r="E153" s="8">
        <f t="shared" si="2"/>
        <v>1</v>
      </c>
    </row>
    <row r="154" spans="1:5">
      <c r="A154" t="str">
        <f>pivot!A156</f>
        <v>Camden</v>
      </c>
      <c r="B154" s="8">
        <f>CEILING(pivot!B156/10,1)</f>
        <v>6</v>
      </c>
      <c r="C154" s="8">
        <f>CEILING(pivot!C156/10,1)</f>
        <v>7</v>
      </c>
      <c r="D154">
        <f>pivot!D156</f>
        <v>4</v>
      </c>
      <c r="E154" s="8">
        <f t="shared" si="2"/>
        <v>1</v>
      </c>
    </row>
    <row r="155" spans="1:5">
      <c r="A155" t="str">
        <f>pivot!A157</f>
        <v>Cammeray</v>
      </c>
      <c r="B155" s="8">
        <f>CEILING(pivot!B157/10,1)</f>
        <v>10</v>
      </c>
      <c r="C155" s="8">
        <f>CEILING(pivot!C157/10,1)</f>
        <v>10</v>
      </c>
      <c r="D155">
        <f>pivot!D157</f>
        <v>2</v>
      </c>
      <c r="E155" s="8">
        <f t="shared" si="2"/>
        <v>0</v>
      </c>
    </row>
    <row r="156" spans="1:5">
      <c r="A156" t="str">
        <f>pivot!A158</f>
        <v>Campbelltown</v>
      </c>
      <c r="B156" s="8">
        <f>CEILING(pivot!B158/10,1)</f>
        <v>3</v>
      </c>
      <c r="C156" s="8">
        <f>CEILING(pivot!C158/10,1)</f>
        <v>5</v>
      </c>
      <c r="D156">
        <f>pivot!D158</f>
        <v>6</v>
      </c>
      <c r="E156" s="8">
        <f t="shared" si="2"/>
        <v>2</v>
      </c>
    </row>
    <row r="157" spans="1:5">
      <c r="A157" t="str">
        <f>pivot!A159</f>
        <v>Campsie</v>
      </c>
      <c r="B157" s="8">
        <f>CEILING(pivot!B159/10,1)</f>
        <v>8</v>
      </c>
      <c r="C157" s="8">
        <f>CEILING(pivot!C159/10,1)</f>
        <v>8</v>
      </c>
      <c r="D157">
        <f>pivot!D159</f>
        <v>2</v>
      </c>
      <c r="E157" s="8">
        <f t="shared" si="2"/>
        <v>0</v>
      </c>
    </row>
    <row r="158" spans="1:5">
      <c r="A158" t="str">
        <f>pivot!A160</f>
        <v>Candelo</v>
      </c>
      <c r="B158" s="8">
        <f>CEILING(pivot!B160/10,1)</f>
        <v>10</v>
      </c>
      <c r="C158" s="8">
        <f>CEILING(pivot!C160/10,1)</f>
        <v>10</v>
      </c>
      <c r="D158">
        <f>pivot!D160</f>
        <v>1</v>
      </c>
      <c r="E158" s="8">
        <f t="shared" si="2"/>
        <v>0</v>
      </c>
    </row>
    <row r="159" spans="1:5">
      <c r="A159" t="str">
        <f>pivot!A161</f>
        <v>Canley Heights</v>
      </c>
      <c r="B159" s="8">
        <f>CEILING(pivot!B161/10,1)</f>
        <v>5</v>
      </c>
      <c r="C159" s="8">
        <f>CEILING(pivot!C161/10,1)</f>
        <v>5</v>
      </c>
      <c r="D159">
        <f>pivot!D161</f>
        <v>1</v>
      </c>
      <c r="E159" s="8">
        <f t="shared" si="2"/>
        <v>0</v>
      </c>
    </row>
    <row r="160" spans="1:5">
      <c r="A160" t="str">
        <f>pivot!A162</f>
        <v>Canley Vale</v>
      </c>
      <c r="B160" s="8">
        <f>CEILING(pivot!B162/10,1)</f>
        <v>7</v>
      </c>
      <c r="C160" s="8">
        <f>CEILING(pivot!C162/10,1)</f>
        <v>7</v>
      </c>
      <c r="D160">
        <f>pivot!D162</f>
        <v>2</v>
      </c>
      <c r="E160" s="8">
        <f t="shared" si="2"/>
        <v>0</v>
      </c>
    </row>
    <row r="161" spans="1:5">
      <c r="A161" t="str">
        <f>pivot!A163</f>
        <v>Canowindra</v>
      </c>
      <c r="B161" s="8">
        <f>CEILING(pivot!B163/10,1)</f>
        <v>6</v>
      </c>
      <c r="C161" s="8">
        <f>CEILING(pivot!C163/10,1)</f>
        <v>6</v>
      </c>
      <c r="D161">
        <f>pivot!D163</f>
        <v>1</v>
      </c>
      <c r="E161" s="8">
        <f t="shared" si="2"/>
        <v>0</v>
      </c>
    </row>
    <row r="162" spans="1:5">
      <c r="A162" t="str">
        <f>pivot!A164</f>
        <v>Canterbury</v>
      </c>
      <c r="B162" s="8">
        <f>CEILING(pivot!B164/10,1)</f>
        <v>8</v>
      </c>
      <c r="C162" s="8">
        <f>CEILING(pivot!C164/10,1)</f>
        <v>8</v>
      </c>
      <c r="D162">
        <f>pivot!D164</f>
        <v>2</v>
      </c>
      <c r="E162" s="8">
        <f t="shared" si="2"/>
        <v>0</v>
      </c>
    </row>
    <row r="163" spans="1:5">
      <c r="A163" t="str">
        <f>pivot!A165</f>
        <v>Captains Flat</v>
      </c>
      <c r="B163" s="8">
        <f>CEILING(pivot!B165/10,1)</f>
        <v>3</v>
      </c>
      <c r="C163" s="8">
        <f>CEILING(pivot!C165/10,1)</f>
        <v>3</v>
      </c>
      <c r="D163">
        <f>pivot!D165</f>
        <v>1</v>
      </c>
      <c r="E163" s="8">
        <f t="shared" si="2"/>
        <v>0</v>
      </c>
    </row>
    <row r="164" spans="1:5">
      <c r="A164" t="str">
        <f>pivot!A166</f>
        <v>Cardiff</v>
      </c>
      <c r="B164" s="8">
        <f>CEILING(pivot!B166/10,1)</f>
        <v>7</v>
      </c>
      <c r="C164" s="8">
        <f>CEILING(pivot!C166/10,1)</f>
        <v>7</v>
      </c>
      <c r="D164">
        <f>pivot!D166</f>
        <v>2</v>
      </c>
      <c r="E164" s="8">
        <f t="shared" si="2"/>
        <v>0</v>
      </c>
    </row>
    <row r="165" spans="1:5">
      <c r="A165" t="str">
        <f>pivot!A167</f>
        <v>Cardiff South</v>
      </c>
      <c r="B165" s="8">
        <f>CEILING(pivot!B167/10,1)</f>
        <v>7</v>
      </c>
      <c r="C165" s="8">
        <f>CEILING(pivot!C167/10,1)</f>
        <v>7</v>
      </c>
      <c r="D165">
        <f>pivot!D167</f>
        <v>1</v>
      </c>
      <c r="E165" s="8">
        <f t="shared" si="2"/>
        <v>0</v>
      </c>
    </row>
    <row r="166" spans="1:5">
      <c r="A166" t="str">
        <f>pivot!A168</f>
        <v>Caringbah</v>
      </c>
      <c r="B166" s="8">
        <f>CEILING(pivot!B168/10,1)</f>
        <v>9</v>
      </c>
      <c r="C166" s="8">
        <f>CEILING(pivot!C168/10,1)</f>
        <v>10</v>
      </c>
      <c r="D166">
        <f>pivot!D168</f>
        <v>3</v>
      </c>
      <c r="E166" s="8">
        <f t="shared" si="2"/>
        <v>1</v>
      </c>
    </row>
    <row r="167" spans="1:5">
      <c r="A167" t="str">
        <f>pivot!A169</f>
        <v>Carlingford</v>
      </c>
      <c r="B167" s="8">
        <f>CEILING(pivot!B169/10,1)</f>
        <v>10</v>
      </c>
      <c r="C167" s="8">
        <f>CEILING(pivot!C169/10,1)</f>
        <v>10</v>
      </c>
      <c r="D167">
        <f>pivot!D169</f>
        <v>4</v>
      </c>
      <c r="E167" s="8">
        <f t="shared" si="2"/>
        <v>0</v>
      </c>
    </row>
    <row r="168" spans="1:5">
      <c r="A168" t="str">
        <f>pivot!A170</f>
        <v>Carlton</v>
      </c>
      <c r="B168" s="8">
        <f>CEILING(pivot!B170/10,1)</f>
        <v>8</v>
      </c>
      <c r="C168" s="8">
        <f>CEILING(pivot!C170/10,1)</f>
        <v>8</v>
      </c>
      <c r="D168">
        <f>pivot!D170</f>
        <v>1</v>
      </c>
      <c r="E168" s="8">
        <f t="shared" si="2"/>
        <v>0</v>
      </c>
    </row>
    <row r="169" spans="1:5">
      <c r="A169" t="str">
        <f>pivot!A171</f>
        <v>Carnes Hill</v>
      </c>
      <c r="B169" s="8">
        <f>CEILING(pivot!B171/10,1)</f>
        <v>6</v>
      </c>
      <c r="C169" s="8">
        <f>CEILING(pivot!C171/10,1)</f>
        <v>6</v>
      </c>
      <c r="D169">
        <f>pivot!D171</f>
        <v>1</v>
      </c>
      <c r="E169" s="8">
        <f t="shared" si="2"/>
        <v>0</v>
      </c>
    </row>
    <row r="170" spans="1:5">
      <c r="A170" t="str">
        <f>pivot!A172</f>
        <v>Carramar</v>
      </c>
      <c r="B170" s="8">
        <f>CEILING(pivot!B172/10,1)</f>
        <v>4</v>
      </c>
      <c r="C170" s="8">
        <f>CEILING(pivot!C172/10,1)</f>
        <v>4</v>
      </c>
      <c r="D170">
        <f>pivot!D172</f>
        <v>1</v>
      </c>
      <c r="E170" s="8">
        <f t="shared" si="2"/>
        <v>0</v>
      </c>
    </row>
    <row r="171" spans="1:5">
      <c r="A171" t="str">
        <f>pivot!A173</f>
        <v>Carrington</v>
      </c>
      <c r="B171" s="8">
        <f>CEILING(pivot!B173/10,1)</f>
        <v>5</v>
      </c>
      <c r="C171" s="8">
        <f>CEILING(pivot!C173/10,1)</f>
        <v>5</v>
      </c>
      <c r="D171">
        <f>pivot!D173</f>
        <v>1</v>
      </c>
      <c r="E171" s="8">
        <f t="shared" si="2"/>
        <v>0</v>
      </c>
    </row>
    <row r="172" spans="1:5">
      <c r="A172" t="str">
        <f>pivot!A174</f>
        <v>Cartwright</v>
      </c>
      <c r="B172" s="8">
        <f>CEILING(pivot!B174/10,1)</f>
        <v>4</v>
      </c>
      <c r="C172" s="8">
        <f>CEILING(pivot!C174/10,1)</f>
        <v>4</v>
      </c>
      <c r="D172">
        <f>pivot!D174</f>
        <v>1</v>
      </c>
      <c r="E172" s="8">
        <f t="shared" si="2"/>
        <v>0</v>
      </c>
    </row>
    <row r="173" spans="1:5">
      <c r="A173" t="str">
        <f>pivot!A175</f>
        <v>Casino</v>
      </c>
      <c r="B173" s="8">
        <f>CEILING(pivot!B175/10,1)</f>
        <v>1</v>
      </c>
      <c r="C173" s="8">
        <f>CEILING(pivot!C175/10,1)</f>
        <v>1</v>
      </c>
      <c r="D173">
        <f>pivot!D175</f>
        <v>2</v>
      </c>
      <c r="E173" s="8">
        <f t="shared" si="2"/>
        <v>0</v>
      </c>
    </row>
    <row r="174" spans="1:5">
      <c r="A174" t="str">
        <f>pivot!A176</f>
        <v>Castle Cove</v>
      </c>
      <c r="B174" s="8">
        <f>CEILING(pivot!B176/10,1)</f>
        <v>10</v>
      </c>
      <c r="C174" s="8">
        <f>CEILING(pivot!C176/10,1)</f>
        <v>10</v>
      </c>
      <c r="D174">
        <f>pivot!D176</f>
        <v>1</v>
      </c>
      <c r="E174" s="8">
        <f t="shared" si="2"/>
        <v>0</v>
      </c>
    </row>
    <row r="175" spans="1:5">
      <c r="A175" t="str">
        <f>pivot!A177</f>
        <v>Castle Hill</v>
      </c>
      <c r="B175" s="8">
        <f>CEILING(pivot!B177/10,1)</f>
        <v>10</v>
      </c>
      <c r="C175" s="8">
        <f>CEILING(pivot!C177/10,1)</f>
        <v>10</v>
      </c>
      <c r="D175">
        <f>pivot!D177</f>
        <v>4</v>
      </c>
      <c r="E175" s="8">
        <f t="shared" si="2"/>
        <v>0</v>
      </c>
    </row>
    <row r="176" spans="1:5">
      <c r="A176" t="str">
        <f>pivot!A178</f>
        <v>Castlereagh</v>
      </c>
      <c r="B176" s="8">
        <f>CEILING(pivot!B178/10,1)</f>
        <v>5</v>
      </c>
      <c r="C176" s="8">
        <f>CEILING(pivot!C178/10,1)</f>
        <v>5</v>
      </c>
      <c r="D176">
        <f>pivot!D178</f>
        <v>1</v>
      </c>
      <c r="E176" s="8">
        <f t="shared" si="2"/>
        <v>0</v>
      </c>
    </row>
    <row r="177" spans="1:5">
      <c r="A177" t="str">
        <f>pivot!A179</f>
        <v>Casula</v>
      </c>
      <c r="B177" s="8">
        <f>CEILING(pivot!B179/10,1)</f>
        <v>7</v>
      </c>
      <c r="C177" s="8">
        <f>CEILING(pivot!C179/10,1)</f>
        <v>7</v>
      </c>
      <c r="D177">
        <f>pivot!D179</f>
        <v>1</v>
      </c>
      <c r="E177" s="8">
        <f t="shared" si="2"/>
        <v>0</v>
      </c>
    </row>
    <row r="178" spans="1:5">
      <c r="A178" t="str">
        <f>pivot!A180</f>
        <v>Caves Beach</v>
      </c>
      <c r="B178" s="8">
        <f>CEILING(pivot!B180/10,1)</f>
        <v>8</v>
      </c>
      <c r="C178" s="8">
        <f>CEILING(pivot!C180/10,1)</f>
        <v>8</v>
      </c>
      <c r="D178">
        <f>pivot!D180</f>
        <v>1</v>
      </c>
      <c r="E178" s="8">
        <f t="shared" si="2"/>
        <v>0</v>
      </c>
    </row>
    <row r="179" spans="1:5">
      <c r="A179" t="str">
        <f>pivot!A181</f>
        <v>Cecil Hills</v>
      </c>
      <c r="B179" s="8">
        <f>CEILING(pivot!B181/10,1)</f>
        <v>7</v>
      </c>
      <c r="C179" s="8">
        <f>CEILING(pivot!C181/10,1)</f>
        <v>7</v>
      </c>
      <c r="D179">
        <f>pivot!D181</f>
        <v>1</v>
      </c>
      <c r="E179" s="8">
        <f t="shared" si="2"/>
        <v>0</v>
      </c>
    </row>
    <row r="180" spans="1:5">
      <c r="A180" t="str">
        <f>pivot!A182</f>
        <v>Central Mangrove</v>
      </c>
      <c r="B180" s="8">
        <f>CEILING(pivot!B182/10,1)</f>
        <v>2</v>
      </c>
      <c r="C180" s="8">
        <f>CEILING(pivot!C182/10,1)</f>
        <v>2</v>
      </c>
      <c r="D180">
        <f>pivot!D182</f>
        <v>1</v>
      </c>
      <c r="E180" s="8">
        <f t="shared" si="2"/>
        <v>0</v>
      </c>
    </row>
    <row r="181" spans="1:5">
      <c r="A181" t="str">
        <f>pivot!A183</f>
        <v>Cessnock</v>
      </c>
      <c r="B181" s="8">
        <f>CEILING(pivot!B183/10,1)</f>
        <v>2</v>
      </c>
      <c r="C181" s="8">
        <f>CEILING(pivot!C183/10,1)</f>
        <v>2</v>
      </c>
      <c r="D181">
        <f>pivot!D183</f>
        <v>2</v>
      </c>
      <c r="E181" s="8">
        <f t="shared" si="2"/>
        <v>0</v>
      </c>
    </row>
    <row r="182" spans="1:5">
      <c r="A182" t="str">
        <f>pivot!A184</f>
        <v>Charlestown</v>
      </c>
      <c r="B182" s="8">
        <f>CEILING(pivot!B184/10,1)</f>
        <v>8</v>
      </c>
      <c r="C182" s="8">
        <f>CEILING(pivot!C184/10,1)</f>
        <v>10</v>
      </c>
      <c r="D182">
        <f>pivot!D184</f>
        <v>4</v>
      </c>
      <c r="E182" s="8">
        <f t="shared" si="2"/>
        <v>2</v>
      </c>
    </row>
    <row r="183" spans="1:5">
      <c r="A183" t="str">
        <f>pivot!A185</f>
        <v>Chatsworth</v>
      </c>
      <c r="B183" s="8">
        <f>CEILING(pivot!B185/10,1)</f>
        <v>1</v>
      </c>
      <c r="C183" s="8">
        <f>CEILING(pivot!C185/10,1)</f>
        <v>1</v>
      </c>
      <c r="D183">
        <f>pivot!D185</f>
        <v>1</v>
      </c>
      <c r="E183" s="8">
        <f t="shared" si="2"/>
        <v>0</v>
      </c>
    </row>
    <row r="184" spans="1:5">
      <c r="A184" t="str">
        <f>pivot!A186</f>
        <v>Cherrybrook</v>
      </c>
      <c r="B184" s="8">
        <f>CEILING(pivot!B186/10,1)</f>
        <v>10</v>
      </c>
      <c r="C184" s="8">
        <f>CEILING(pivot!C186/10,1)</f>
        <v>10</v>
      </c>
      <c r="D184">
        <f>pivot!D186</f>
        <v>2</v>
      </c>
      <c r="E184" s="8">
        <f t="shared" si="2"/>
        <v>0</v>
      </c>
    </row>
    <row r="185" spans="1:5">
      <c r="A185" t="str">
        <f>pivot!A187</f>
        <v>Chester Hill</v>
      </c>
      <c r="B185" s="8">
        <f>CEILING(pivot!B187/10,1)</f>
        <v>1</v>
      </c>
      <c r="C185" s="8">
        <f>CEILING(pivot!C187/10,1)</f>
        <v>1</v>
      </c>
      <c r="D185">
        <f>pivot!D187</f>
        <v>1</v>
      </c>
      <c r="E185" s="8">
        <f t="shared" si="2"/>
        <v>0</v>
      </c>
    </row>
    <row r="186" spans="1:5">
      <c r="A186" t="str">
        <f>pivot!A188</f>
        <v>Chippendale</v>
      </c>
      <c r="B186" s="8">
        <f>CEILING(pivot!B188/10,1)</f>
        <v>7</v>
      </c>
      <c r="C186" s="8">
        <f>CEILING(pivot!C188/10,1)</f>
        <v>7</v>
      </c>
      <c r="D186">
        <f>pivot!D188</f>
        <v>1</v>
      </c>
      <c r="E186" s="8">
        <f t="shared" si="2"/>
        <v>0</v>
      </c>
    </row>
    <row r="187" spans="1:5">
      <c r="A187" t="str">
        <f>pivot!A189</f>
        <v>Chipping Norton</v>
      </c>
      <c r="B187" s="8">
        <f>CEILING(pivot!B189/10,1)</f>
        <v>6</v>
      </c>
      <c r="C187" s="8">
        <f>CEILING(pivot!C189/10,1)</f>
        <v>6</v>
      </c>
      <c r="D187">
        <f>pivot!D189</f>
        <v>1</v>
      </c>
      <c r="E187" s="8">
        <f t="shared" si="2"/>
        <v>0</v>
      </c>
    </row>
    <row r="188" spans="1:5">
      <c r="A188" t="str">
        <f>pivot!A190</f>
        <v>Chittaway Bay</v>
      </c>
      <c r="B188" s="8">
        <f>CEILING(pivot!B190/10,1)</f>
        <v>6</v>
      </c>
      <c r="C188" s="8">
        <f>CEILING(pivot!C190/10,1)</f>
        <v>6</v>
      </c>
      <c r="D188">
        <f>pivot!D190</f>
        <v>1</v>
      </c>
      <c r="E188" s="8">
        <f t="shared" si="2"/>
        <v>0</v>
      </c>
    </row>
    <row r="189" spans="1:5">
      <c r="A189" t="str">
        <f>pivot!A191</f>
        <v>Claremont Meadows</v>
      </c>
      <c r="B189" s="8">
        <f>CEILING(pivot!B191/10,1)</f>
        <v>6</v>
      </c>
      <c r="C189" s="8">
        <f>CEILING(pivot!C191/10,1)</f>
        <v>6</v>
      </c>
      <c r="D189">
        <f>pivot!D191</f>
        <v>1</v>
      </c>
      <c r="E189" s="8">
        <f t="shared" si="2"/>
        <v>0</v>
      </c>
    </row>
    <row r="190" spans="1:5">
      <c r="A190" t="str">
        <f>pivot!A192</f>
        <v>Clarence Town</v>
      </c>
      <c r="B190" s="8">
        <f>CEILING(pivot!B192/10,1)</f>
        <v>2</v>
      </c>
      <c r="C190" s="8">
        <f>CEILING(pivot!C192/10,1)</f>
        <v>2</v>
      </c>
      <c r="D190">
        <f>pivot!D192</f>
        <v>1</v>
      </c>
      <c r="E190" s="8">
        <f t="shared" si="2"/>
        <v>0</v>
      </c>
    </row>
    <row r="191" spans="1:5">
      <c r="A191" t="str">
        <f>pivot!A193</f>
        <v>Claymore</v>
      </c>
      <c r="B191" s="8">
        <f>CEILING(pivot!B193/10,1)</f>
        <v>1</v>
      </c>
      <c r="C191" s="8">
        <f>CEILING(pivot!C193/10,1)</f>
        <v>1</v>
      </c>
      <c r="D191">
        <f>pivot!D193</f>
        <v>1</v>
      </c>
      <c r="E191" s="8">
        <f t="shared" si="2"/>
        <v>0</v>
      </c>
    </row>
    <row r="192" spans="1:5">
      <c r="A192" t="str">
        <f>pivot!A194</f>
        <v>Clergate</v>
      </c>
      <c r="B192" s="8">
        <f>CEILING(pivot!B194/10,1)</f>
        <v>3</v>
      </c>
      <c r="C192" s="8">
        <f>CEILING(pivot!C194/10,1)</f>
        <v>3</v>
      </c>
      <c r="D192">
        <f>pivot!D194</f>
        <v>1</v>
      </c>
      <c r="E192" s="8">
        <f t="shared" si="2"/>
        <v>0</v>
      </c>
    </row>
    <row r="193" spans="1:5">
      <c r="A193" t="str">
        <f>pivot!A195</f>
        <v>Clunes</v>
      </c>
      <c r="B193" s="8">
        <f>CEILING(pivot!B195/10,1)</f>
        <v>4</v>
      </c>
      <c r="C193" s="8">
        <f>CEILING(pivot!C195/10,1)</f>
        <v>4</v>
      </c>
      <c r="D193">
        <f>pivot!D195</f>
        <v>1</v>
      </c>
      <c r="E193" s="8">
        <f t="shared" si="2"/>
        <v>0</v>
      </c>
    </row>
    <row r="194" spans="1:5">
      <c r="A194" t="str">
        <f>pivot!A196</f>
        <v>Coal Point</v>
      </c>
      <c r="B194" s="8">
        <f>CEILING(pivot!B196/10,1)</f>
        <v>8</v>
      </c>
      <c r="C194" s="8">
        <f>CEILING(pivot!C196/10,1)</f>
        <v>8</v>
      </c>
      <c r="D194">
        <f>pivot!D196</f>
        <v>1</v>
      </c>
      <c r="E194" s="8">
        <f t="shared" si="2"/>
        <v>0</v>
      </c>
    </row>
    <row r="195" spans="1:5">
      <c r="A195" t="str">
        <f>pivot!A197</f>
        <v>Cobar</v>
      </c>
      <c r="B195" s="8">
        <f>CEILING(pivot!B197/10,1)</f>
        <v>1</v>
      </c>
      <c r="C195" s="8">
        <f>CEILING(pivot!C197/10,1)</f>
        <v>1</v>
      </c>
      <c r="D195">
        <f>pivot!D197</f>
        <v>1</v>
      </c>
      <c r="E195" s="8">
        <f t="shared" ref="E195:E258" si="3">C195-B195</f>
        <v>0</v>
      </c>
    </row>
    <row r="196" spans="1:5">
      <c r="A196" t="str">
        <f>pivot!A198</f>
        <v>Cobargo</v>
      </c>
      <c r="B196" s="8">
        <f>CEILING(pivot!B198/10,1)</f>
        <v>5</v>
      </c>
      <c r="C196" s="8">
        <f>CEILING(pivot!C198/10,1)</f>
        <v>5</v>
      </c>
      <c r="D196">
        <f>pivot!D198</f>
        <v>1</v>
      </c>
      <c r="E196" s="8">
        <f t="shared" si="3"/>
        <v>0</v>
      </c>
    </row>
    <row r="197" spans="1:5">
      <c r="A197" t="str">
        <f>pivot!A199</f>
        <v>Cobbitty</v>
      </c>
      <c r="B197" s="8">
        <f>CEILING(pivot!B199/10,1)</f>
        <v>8</v>
      </c>
      <c r="C197" s="8">
        <f>CEILING(pivot!C199/10,1)</f>
        <v>8</v>
      </c>
      <c r="D197">
        <f>pivot!D199</f>
        <v>1</v>
      </c>
      <c r="E197" s="8">
        <f t="shared" si="3"/>
        <v>0</v>
      </c>
    </row>
    <row r="198" spans="1:5">
      <c r="A198" t="str">
        <f>pivot!A200</f>
        <v>Coffs Harbour</v>
      </c>
      <c r="B198" s="8">
        <f>CEILING(pivot!B200/10,1)</f>
        <v>2</v>
      </c>
      <c r="C198" s="8">
        <f>CEILING(pivot!C200/10,1)</f>
        <v>4</v>
      </c>
      <c r="D198">
        <f>pivot!D200</f>
        <v>3</v>
      </c>
      <c r="E198" s="8">
        <f t="shared" si="3"/>
        <v>2</v>
      </c>
    </row>
    <row r="199" spans="1:5">
      <c r="A199" t="str">
        <f>pivot!A201</f>
        <v>Coledale</v>
      </c>
      <c r="B199" s="8">
        <f>CEILING(pivot!B201/10,1)</f>
        <v>6</v>
      </c>
      <c r="C199" s="8">
        <f>CEILING(pivot!C201/10,1)</f>
        <v>6</v>
      </c>
      <c r="D199">
        <f>pivot!D201</f>
        <v>1</v>
      </c>
      <c r="E199" s="8">
        <f t="shared" si="3"/>
        <v>0</v>
      </c>
    </row>
    <row r="200" spans="1:5">
      <c r="A200" t="str">
        <f>pivot!A202</f>
        <v>Collaroy Plateau</v>
      </c>
      <c r="B200" s="8">
        <f>CEILING(pivot!B202/10,1)</f>
        <v>9</v>
      </c>
      <c r="C200" s="8">
        <f>CEILING(pivot!C202/10,1)</f>
        <v>9</v>
      </c>
      <c r="D200">
        <f>pivot!D202</f>
        <v>2</v>
      </c>
      <c r="E200" s="8">
        <f t="shared" si="3"/>
        <v>0</v>
      </c>
    </row>
    <row r="201" spans="1:5">
      <c r="A201" t="str">
        <f>pivot!A203</f>
        <v>Colo Vale</v>
      </c>
      <c r="B201" s="8">
        <f>CEILING(pivot!B203/10,1)</f>
        <v>4</v>
      </c>
      <c r="C201" s="8">
        <f>CEILING(pivot!C203/10,1)</f>
        <v>4</v>
      </c>
      <c r="D201">
        <f>pivot!D203</f>
        <v>1</v>
      </c>
      <c r="E201" s="8">
        <f t="shared" si="3"/>
        <v>0</v>
      </c>
    </row>
    <row r="202" spans="1:5">
      <c r="A202" t="str">
        <f>pivot!A204</f>
        <v>Colyton</v>
      </c>
      <c r="B202" s="8">
        <f>CEILING(pivot!B204/10,1)</f>
        <v>3</v>
      </c>
      <c r="C202" s="8">
        <f>CEILING(pivot!C204/10,1)</f>
        <v>3</v>
      </c>
      <c r="D202">
        <f>pivot!D204</f>
        <v>1</v>
      </c>
      <c r="E202" s="8">
        <f t="shared" si="3"/>
        <v>0</v>
      </c>
    </row>
    <row r="203" spans="1:5">
      <c r="A203" t="str">
        <f>pivot!A205</f>
        <v>Como</v>
      </c>
      <c r="B203" s="8">
        <f>CEILING(pivot!B205/10,1)</f>
        <v>7</v>
      </c>
      <c r="C203" s="8">
        <f>CEILING(pivot!C205/10,1)</f>
        <v>7</v>
      </c>
      <c r="D203">
        <f>pivot!D205</f>
        <v>2</v>
      </c>
      <c r="E203" s="8">
        <f t="shared" si="3"/>
        <v>0</v>
      </c>
    </row>
    <row r="204" spans="1:5">
      <c r="A204" t="str">
        <f>pivot!A206</f>
        <v>Concord</v>
      </c>
      <c r="B204" s="8">
        <f>CEILING(pivot!B206/10,1)</f>
        <v>9</v>
      </c>
      <c r="C204" s="8">
        <f>CEILING(pivot!C206/10,1)</f>
        <v>10</v>
      </c>
      <c r="D204">
        <f>pivot!D206</f>
        <v>2</v>
      </c>
      <c r="E204" s="8">
        <f t="shared" si="3"/>
        <v>1</v>
      </c>
    </row>
    <row r="205" spans="1:5">
      <c r="A205" t="str">
        <f>pivot!A207</f>
        <v>Concord West</v>
      </c>
      <c r="B205" s="8">
        <f>CEILING(pivot!B207/10,1)</f>
        <v>6</v>
      </c>
      <c r="C205" s="8">
        <f>CEILING(pivot!C207/10,1)</f>
        <v>9</v>
      </c>
      <c r="D205">
        <f>pivot!D207</f>
        <v>2</v>
      </c>
      <c r="E205" s="8">
        <f t="shared" si="3"/>
        <v>3</v>
      </c>
    </row>
    <row r="206" spans="1:5">
      <c r="A206" t="str">
        <f>pivot!A208</f>
        <v>Condell Park</v>
      </c>
      <c r="B206" s="8">
        <f>CEILING(pivot!B208/10,1)</f>
        <v>4</v>
      </c>
      <c r="C206" s="8">
        <f>CEILING(pivot!C208/10,1)</f>
        <v>4</v>
      </c>
      <c r="D206">
        <f>pivot!D208</f>
        <v>1</v>
      </c>
      <c r="E206" s="8">
        <f t="shared" si="3"/>
        <v>0</v>
      </c>
    </row>
    <row r="207" spans="1:5">
      <c r="A207" t="str">
        <f>pivot!A209</f>
        <v>Condobolin</v>
      </c>
      <c r="B207" s="8">
        <f>CEILING(pivot!B209/10,1)</f>
        <v>2</v>
      </c>
      <c r="C207" s="8">
        <f>CEILING(pivot!C209/10,1)</f>
        <v>2</v>
      </c>
      <c r="D207">
        <f>pivot!D209</f>
        <v>1</v>
      </c>
      <c r="E207" s="8">
        <f t="shared" si="3"/>
        <v>0</v>
      </c>
    </row>
    <row r="208" spans="1:5">
      <c r="A208" t="str">
        <f>pivot!A210</f>
        <v>Condong</v>
      </c>
      <c r="B208" s="8">
        <f>CEILING(pivot!B210/10,1)</f>
        <v>3</v>
      </c>
      <c r="C208" s="8">
        <f>CEILING(pivot!C210/10,1)</f>
        <v>3</v>
      </c>
      <c r="D208">
        <f>pivot!D210</f>
        <v>1</v>
      </c>
      <c r="E208" s="8">
        <f t="shared" si="3"/>
        <v>0</v>
      </c>
    </row>
    <row r="209" spans="1:5">
      <c r="A209" t="str">
        <f>pivot!A211</f>
        <v>Coniston</v>
      </c>
      <c r="B209" s="8">
        <f>CEILING(pivot!B211/10,1)</f>
        <v>5</v>
      </c>
      <c r="C209" s="8">
        <f>CEILING(pivot!C211/10,1)</f>
        <v>5</v>
      </c>
      <c r="D209">
        <f>pivot!D211</f>
        <v>1</v>
      </c>
      <c r="E209" s="8">
        <f t="shared" si="3"/>
        <v>0</v>
      </c>
    </row>
    <row r="210" spans="1:5">
      <c r="A210" t="str">
        <f>pivot!A212</f>
        <v>Coogee</v>
      </c>
      <c r="B210" s="8">
        <f>CEILING(pivot!B212/10,1)</f>
        <v>7</v>
      </c>
      <c r="C210" s="8">
        <f>CEILING(pivot!C212/10,1)</f>
        <v>7</v>
      </c>
      <c r="D210">
        <f>pivot!D212</f>
        <v>1</v>
      </c>
      <c r="E210" s="8">
        <f t="shared" si="3"/>
        <v>0</v>
      </c>
    </row>
    <row r="211" spans="1:5">
      <c r="A211" t="str">
        <f>pivot!A213</f>
        <v>Coolongolook</v>
      </c>
      <c r="B211" s="8">
        <f>CEILING(pivot!B213/10,1)</f>
        <v>0</v>
      </c>
      <c r="C211" s="8">
        <f>CEILING(pivot!C213/10,1)</f>
        <v>0</v>
      </c>
      <c r="D211">
        <f>pivot!D213</f>
        <v>1</v>
      </c>
      <c r="E211" s="8">
        <f t="shared" si="3"/>
        <v>0</v>
      </c>
    </row>
    <row r="212" spans="1:5">
      <c r="A212" t="str">
        <f>pivot!A214</f>
        <v>Cooma</v>
      </c>
      <c r="B212" s="8">
        <f>CEILING(pivot!B214/10,1)</f>
        <v>1</v>
      </c>
      <c r="C212" s="8">
        <f>CEILING(pivot!C214/10,1)</f>
        <v>1</v>
      </c>
      <c r="D212">
        <f>pivot!D214</f>
        <v>1</v>
      </c>
      <c r="E212" s="8">
        <f t="shared" si="3"/>
        <v>0</v>
      </c>
    </row>
    <row r="213" spans="1:5">
      <c r="A213" t="str">
        <f>pivot!A215</f>
        <v>Cooma North</v>
      </c>
      <c r="B213" s="8">
        <f>CEILING(pivot!B215/10,1)</f>
        <v>1</v>
      </c>
      <c r="C213" s="8">
        <f>CEILING(pivot!C215/10,1)</f>
        <v>1</v>
      </c>
      <c r="D213">
        <f>pivot!D215</f>
        <v>1</v>
      </c>
      <c r="E213" s="8">
        <f t="shared" si="3"/>
        <v>0</v>
      </c>
    </row>
    <row r="214" spans="1:5">
      <c r="A214" t="str">
        <f>pivot!A216</f>
        <v>Coonabarabran</v>
      </c>
      <c r="B214" s="8">
        <f>CEILING(pivot!B216/10,1)</f>
        <v>2</v>
      </c>
      <c r="C214" s="8">
        <f>CEILING(pivot!C216/10,1)</f>
        <v>2</v>
      </c>
      <c r="D214">
        <f>pivot!D216</f>
        <v>1</v>
      </c>
      <c r="E214" s="8">
        <f t="shared" si="3"/>
        <v>0</v>
      </c>
    </row>
    <row r="215" spans="1:5">
      <c r="A215" t="str">
        <f>pivot!A217</f>
        <v>Coonamble</v>
      </c>
      <c r="B215" s="8">
        <f>CEILING(pivot!B217/10,1)</f>
        <v>1</v>
      </c>
      <c r="C215" s="8">
        <f>CEILING(pivot!C217/10,1)</f>
        <v>1</v>
      </c>
      <c r="D215">
        <f>pivot!D217</f>
        <v>1</v>
      </c>
      <c r="E215" s="8">
        <f t="shared" si="3"/>
        <v>0</v>
      </c>
    </row>
    <row r="216" spans="1:5">
      <c r="A216" t="str">
        <f>pivot!A218</f>
        <v>Coopernook</v>
      </c>
      <c r="B216" s="8">
        <f>CEILING(pivot!B218/10,1)</f>
        <v>6</v>
      </c>
      <c r="C216" s="8">
        <f>CEILING(pivot!C218/10,1)</f>
        <v>6</v>
      </c>
      <c r="D216">
        <f>pivot!D218</f>
        <v>1</v>
      </c>
      <c r="E216" s="8">
        <f t="shared" si="3"/>
        <v>0</v>
      </c>
    </row>
    <row r="217" spans="1:5">
      <c r="A217" t="str">
        <f>pivot!A219</f>
        <v>Coorabell</v>
      </c>
      <c r="B217" s="8">
        <f>CEILING(pivot!B219/10,1)</f>
        <v>8</v>
      </c>
      <c r="C217" s="8">
        <f>CEILING(pivot!C219/10,1)</f>
        <v>8</v>
      </c>
      <c r="D217">
        <f>pivot!D219</f>
        <v>1</v>
      </c>
      <c r="E217" s="8">
        <f t="shared" si="3"/>
        <v>0</v>
      </c>
    </row>
    <row r="218" spans="1:5">
      <c r="A218" t="str">
        <f>pivot!A220</f>
        <v>Cooranbong</v>
      </c>
      <c r="B218" s="8">
        <f>CEILING(pivot!B220/10,1)</f>
        <v>4</v>
      </c>
      <c r="C218" s="8">
        <f>CEILING(pivot!C220/10,1)</f>
        <v>4</v>
      </c>
      <c r="D218">
        <f>pivot!D220</f>
        <v>1</v>
      </c>
      <c r="E218" s="8">
        <f t="shared" si="3"/>
        <v>0</v>
      </c>
    </row>
    <row r="219" spans="1:5">
      <c r="A219" t="str">
        <f>pivot!A221</f>
        <v>Cootamundra</v>
      </c>
      <c r="B219" s="8">
        <f>CEILING(pivot!B221/10,1)</f>
        <v>3</v>
      </c>
      <c r="C219" s="8">
        <f>CEILING(pivot!C221/10,1)</f>
        <v>3</v>
      </c>
      <c r="D219">
        <f>pivot!D221</f>
        <v>2</v>
      </c>
      <c r="E219" s="8">
        <f t="shared" si="3"/>
        <v>0</v>
      </c>
    </row>
    <row r="220" spans="1:5">
      <c r="A220" t="str">
        <f>pivot!A222</f>
        <v>Copacabana</v>
      </c>
      <c r="B220" s="8">
        <f>CEILING(pivot!B222/10,1)</f>
        <v>7</v>
      </c>
      <c r="C220" s="8">
        <f>CEILING(pivot!C222/10,1)</f>
        <v>7</v>
      </c>
      <c r="D220">
        <f>pivot!D222</f>
        <v>1</v>
      </c>
      <c r="E220" s="8">
        <f t="shared" si="3"/>
        <v>0</v>
      </c>
    </row>
    <row r="221" spans="1:5">
      <c r="A221" t="str">
        <f>pivot!A223</f>
        <v>Copmanhurst</v>
      </c>
      <c r="B221" s="8">
        <f>CEILING(pivot!B223/10,1)</f>
        <v>1</v>
      </c>
      <c r="C221" s="8">
        <f>CEILING(pivot!C223/10,1)</f>
        <v>1</v>
      </c>
      <c r="D221">
        <f>pivot!D223</f>
        <v>1</v>
      </c>
      <c r="E221" s="8">
        <f t="shared" si="3"/>
        <v>0</v>
      </c>
    </row>
    <row r="222" spans="1:5">
      <c r="A222" t="str">
        <f>pivot!A224</f>
        <v>Coraki</v>
      </c>
      <c r="B222" s="8">
        <f>CEILING(pivot!B224/10,1)</f>
        <v>4</v>
      </c>
      <c r="C222" s="8">
        <f>CEILING(pivot!C224/10,1)</f>
        <v>4</v>
      </c>
      <c r="D222">
        <f>pivot!D224</f>
        <v>1</v>
      </c>
      <c r="E222" s="8">
        <f t="shared" si="3"/>
        <v>0</v>
      </c>
    </row>
    <row r="223" spans="1:5">
      <c r="A223" t="str">
        <f>pivot!A225</f>
        <v>Cordeaux Heights</v>
      </c>
      <c r="B223" s="8">
        <f>CEILING(pivot!B225/10,1)</f>
        <v>3</v>
      </c>
      <c r="C223" s="8">
        <f>CEILING(pivot!C225/10,1)</f>
        <v>3</v>
      </c>
      <c r="D223">
        <f>pivot!D225</f>
        <v>1</v>
      </c>
      <c r="E223" s="8">
        <f t="shared" si="3"/>
        <v>0</v>
      </c>
    </row>
    <row r="224" spans="1:5">
      <c r="A224" t="str">
        <f>pivot!A226</f>
        <v>Corindi Beach</v>
      </c>
      <c r="B224" s="8">
        <f>CEILING(pivot!B226/10,1)</f>
        <v>1</v>
      </c>
      <c r="C224" s="8">
        <f>CEILING(pivot!C226/10,1)</f>
        <v>1</v>
      </c>
      <c r="D224">
        <f>pivot!D226</f>
        <v>1</v>
      </c>
      <c r="E224" s="8">
        <f t="shared" si="3"/>
        <v>0</v>
      </c>
    </row>
    <row r="225" spans="1:5">
      <c r="A225" t="str">
        <f>pivot!A227</f>
        <v>Corowa</v>
      </c>
      <c r="B225" s="8">
        <f>CEILING(pivot!B227/10,1)</f>
        <v>3</v>
      </c>
      <c r="C225" s="8">
        <f>CEILING(pivot!C227/10,1)</f>
        <v>4</v>
      </c>
      <c r="D225">
        <f>pivot!D227</f>
        <v>2</v>
      </c>
      <c r="E225" s="8">
        <f t="shared" si="3"/>
        <v>1</v>
      </c>
    </row>
    <row r="226" spans="1:5">
      <c r="A226" t="str">
        <f>pivot!A228</f>
        <v>Corrimal</v>
      </c>
      <c r="B226" s="8">
        <f>CEILING(pivot!B228/10,1)</f>
        <v>4</v>
      </c>
      <c r="C226" s="8">
        <f>CEILING(pivot!C228/10,1)</f>
        <v>4</v>
      </c>
      <c r="D226">
        <f>pivot!D228</f>
        <v>2</v>
      </c>
      <c r="E226" s="8">
        <f t="shared" si="3"/>
        <v>0</v>
      </c>
    </row>
    <row r="227" spans="1:5">
      <c r="A227" t="str">
        <f>pivot!A229</f>
        <v>Coutts Crossing</v>
      </c>
      <c r="B227" s="8">
        <f>CEILING(pivot!B229/10,1)</f>
        <v>4</v>
      </c>
      <c r="C227" s="8">
        <f>CEILING(pivot!C229/10,1)</f>
        <v>4</v>
      </c>
      <c r="D227">
        <f>pivot!D229</f>
        <v>1</v>
      </c>
      <c r="E227" s="8">
        <f t="shared" si="3"/>
        <v>0</v>
      </c>
    </row>
    <row r="228" spans="1:5">
      <c r="A228" t="str">
        <f>pivot!A230</f>
        <v>Cowan</v>
      </c>
      <c r="B228" s="8">
        <f>CEILING(pivot!B230/10,1)</f>
        <v>2</v>
      </c>
      <c r="C228" s="8">
        <f>CEILING(pivot!C230/10,1)</f>
        <v>2</v>
      </c>
      <c r="D228">
        <f>pivot!D230</f>
        <v>1</v>
      </c>
      <c r="E228" s="8">
        <f t="shared" si="3"/>
        <v>0</v>
      </c>
    </row>
    <row r="229" spans="1:5">
      <c r="A229" t="str">
        <f>pivot!A231</f>
        <v>Cowra</v>
      </c>
      <c r="B229" s="8">
        <f>CEILING(pivot!B231/10,1)</f>
        <v>2</v>
      </c>
      <c r="C229" s="8">
        <f>CEILING(pivot!C231/10,1)</f>
        <v>3</v>
      </c>
      <c r="D229">
        <f>pivot!D231</f>
        <v>2</v>
      </c>
      <c r="E229" s="8">
        <f t="shared" si="3"/>
        <v>1</v>
      </c>
    </row>
    <row r="230" spans="1:5">
      <c r="A230" t="str">
        <f>pivot!A232</f>
        <v>Cranebrook</v>
      </c>
      <c r="B230" s="8">
        <f>CEILING(pivot!B232/10,1)</f>
        <v>5</v>
      </c>
      <c r="C230" s="8">
        <f>CEILING(pivot!C232/10,1)</f>
        <v>7</v>
      </c>
      <c r="D230">
        <f>pivot!D232</f>
        <v>3</v>
      </c>
      <c r="E230" s="8">
        <f t="shared" si="3"/>
        <v>2</v>
      </c>
    </row>
    <row r="231" spans="1:5">
      <c r="A231" t="str">
        <f>pivot!A233</f>
        <v>Crescent Head</v>
      </c>
      <c r="B231" s="8">
        <f>CEILING(pivot!B233/10,1)</f>
        <v>2</v>
      </c>
      <c r="C231" s="8">
        <f>CEILING(pivot!C233/10,1)</f>
        <v>2</v>
      </c>
      <c r="D231">
        <f>pivot!D233</f>
        <v>1</v>
      </c>
      <c r="E231" s="8">
        <f t="shared" si="3"/>
        <v>0</v>
      </c>
    </row>
    <row r="232" spans="1:5">
      <c r="A232" t="str">
        <f>pivot!A234</f>
        <v>Cringila</v>
      </c>
      <c r="B232" s="8">
        <f>CEILING(pivot!B234/10,1)</f>
        <v>2</v>
      </c>
      <c r="C232" s="8">
        <f>CEILING(pivot!C234/10,1)</f>
        <v>2</v>
      </c>
      <c r="D232">
        <f>pivot!D234</f>
        <v>1</v>
      </c>
      <c r="E232" s="8">
        <f t="shared" si="3"/>
        <v>0</v>
      </c>
    </row>
    <row r="233" spans="1:5">
      <c r="A233" t="str">
        <f>pivot!A235</f>
        <v>Cromer</v>
      </c>
      <c r="B233" s="8">
        <f>CEILING(pivot!B235/10,1)</f>
        <v>8</v>
      </c>
      <c r="C233" s="8">
        <f>CEILING(pivot!C235/10,1)</f>
        <v>8</v>
      </c>
      <c r="D233">
        <f>pivot!D235</f>
        <v>1</v>
      </c>
      <c r="E233" s="8">
        <f t="shared" si="3"/>
        <v>0</v>
      </c>
    </row>
    <row r="234" spans="1:5">
      <c r="A234" t="str">
        <f>pivot!A236</f>
        <v>Cronulla</v>
      </c>
      <c r="B234" s="8">
        <f>CEILING(pivot!B236/10,1)</f>
        <v>7</v>
      </c>
      <c r="C234" s="8">
        <f>CEILING(pivot!C236/10,1)</f>
        <v>8</v>
      </c>
      <c r="D234">
        <f>pivot!D236</f>
        <v>4</v>
      </c>
      <c r="E234" s="8">
        <f t="shared" si="3"/>
        <v>1</v>
      </c>
    </row>
    <row r="235" spans="1:5">
      <c r="A235" t="str">
        <f>pivot!A237</f>
        <v>Crookwell</v>
      </c>
      <c r="B235" s="8">
        <f>CEILING(pivot!B237/10,1)</f>
        <v>3</v>
      </c>
      <c r="C235" s="8">
        <f>CEILING(pivot!C237/10,1)</f>
        <v>3</v>
      </c>
      <c r="D235">
        <f>pivot!D237</f>
        <v>1</v>
      </c>
      <c r="E235" s="8">
        <f t="shared" si="3"/>
        <v>0</v>
      </c>
    </row>
    <row r="236" spans="1:5">
      <c r="A236" t="str">
        <f>pivot!A238</f>
        <v>Croydon</v>
      </c>
      <c r="B236" s="8">
        <f>CEILING(pivot!B238/10,1)</f>
        <v>10</v>
      </c>
      <c r="C236" s="8">
        <f>CEILING(pivot!C238/10,1)</f>
        <v>10</v>
      </c>
      <c r="D236">
        <f>pivot!D238</f>
        <v>1</v>
      </c>
      <c r="E236" s="8">
        <f t="shared" si="3"/>
        <v>0</v>
      </c>
    </row>
    <row r="237" spans="1:5">
      <c r="A237" t="str">
        <f>pivot!A239</f>
        <v>Croydon Park</v>
      </c>
      <c r="B237" s="8">
        <f>CEILING(pivot!B239/10,1)</f>
        <v>6</v>
      </c>
      <c r="C237" s="8">
        <f>CEILING(pivot!C239/10,1)</f>
        <v>6</v>
      </c>
      <c r="D237">
        <f>pivot!D239</f>
        <v>1</v>
      </c>
      <c r="E237" s="8">
        <f t="shared" si="3"/>
        <v>0</v>
      </c>
    </row>
    <row r="238" spans="1:5">
      <c r="A238" t="str">
        <f>pivot!A240</f>
        <v>Crystal Creek</v>
      </c>
      <c r="B238" s="8">
        <f>CEILING(pivot!B240/10,1)</f>
        <v>1</v>
      </c>
      <c r="C238" s="8">
        <f>CEILING(pivot!C240/10,1)</f>
        <v>1</v>
      </c>
      <c r="D238">
        <f>pivot!D240</f>
        <v>1</v>
      </c>
      <c r="E238" s="8">
        <f t="shared" si="3"/>
        <v>0</v>
      </c>
    </row>
    <row r="239" spans="1:5">
      <c r="A239" t="str">
        <f>pivot!A241</f>
        <v>Cudal</v>
      </c>
      <c r="B239" s="8">
        <f>CEILING(pivot!B241/10,1)</f>
        <v>8</v>
      </c>
      <c r="C239" s="8">
        <f>CEILING(pivot!C241/10,1)</f>
        <v>8</v>
      </c>
      <c r="D239">
        <f>pivot!D241</f>
        <v>1</v>
      </c>
      <c r="E239" s="8">
        <f t="shared" si="3"/>
        <v>0</v>
      </c>
    </row>
    <row r="240" spans="1:5">
      <c r="A240" t="str">
        <f>pivot!A242</f>
        <v>Cudgen</v>
      </c>
      <c r="B240" s="8">
        <f>CEILING(pivot!B242/10,1)</f>
        <v>6</v>
      </c>
      <c r="C240" s="8">
        <f>CEILING(pivot!C242/10,1)</f>
        <v>6</v>
      </c>
      <c r="D240">
        <f>pivot!D242</f>
        <v>1</v>
      </c>
      <c r="E240" s="8">
        <f t="shared" si="3"/>
        <v>0</v>
      </c>
    </row>
    <row r="241" spans="1:5">
      <c r="A241" t="str">
        <f>pivot!A243</f>
        <v>Culburra Beach</v>
      </c>
      <c r="B241" s="8">
        <f>CEILING(pivot!B243/10,1)</f>
        <v>6</v>
      </c>
      <c r="C241" s="8">
        <f>CEILING(pivot!C243/10,1)</f>
        <v>6</v>
      </c>
      <c r="D241">
        <f>pivot!D243</f>
        <v>1</v>
      </c>
      <c r="E241" s="8">
        <f t="shared" si="3"/>
        <v>0</v>
      </c>
    </row>
    <row r="242" spans="1:5">
      <c r="A242" t="str">
        <f>pivot!A244</f>
        <v>Culcairn</v>
      </c>
      <c r="B242" s="8">
        <f>CEILING(pivot!B244/10,1)</f>
        <v>5</v>
      </c>
      <c r="C242" s="8">
        <f>CEILING(pivot!C244/10,1)</f>
        <v>5</v>
      </c>
      <c r="D242">
        <f>pivot!D244</f>
        <v>1</v>
      </c>
      <c r="E242" s="8">
        <f t="shared" si="3"/>
        <v>0</v>
      </c>
    </row>
    <row r="243" spans="1:5">
      <c r="A243" t="str">
        <f>pivot!A245</f>
        <v>Cumnock</v>
      </c>
      <c r="B243" s="8">
        <f>CEILING(pivot!B245/10,1)</f>
        <v>1</v>
      </c>
      <c r="C243" s="8">
        <f>CEILING(pivot!C245/10,1)</f>
        <v>1</v>
      </c>
      <c r="D243">
        <f>pivot!D245</f>
        <v>1</v>
      </c>
      <c r="E243" s="8">
        <f t="shared" si="3"/>
        <v>0</v>
      </c>
    </row>
    <row r="244" spans="1:5">
      <c r="A244" t="str">
        <f>pivot!A246</f>
        <v>Cundletown</v>
      </c>
      <c r="B244" s="8">
        <f>CEILING(pivot!B246/10,1)</f>
        <v>4</v>
      </c>
      <c r="C244" s="8">
        <f>CEILING(pivot!C246/10,1)</f>
        <v>4</v>
      </c>
      <c r="D244">
        <f>pivot!D246</f>
        <v>1</v>
      </c>
      <c r="E244" s="8">
        <f t="shared" si="3"/>
        <v>0</v>
      </c>
    </row>
    <row r="245" spans="1:5">
      <c r="A245" t="str">
        <f>pivot!A247</f>
        <v>Currans Hill</v>
      </c>
      <c r="B245" s="8">
        <f>CEILING(pivot!B247/10,1)</f>
        <v>5</v>
      </c>
      <c r="C245" s="8">
        <f>CEILING(pivot!C247/10,1)</f>
        <v>5</v>
      </c>
      <c r="D245">
        <f>pivot!D247</f>
        <v>1</v>
      </c>
      <c r="E245" s="8">
        <f t="shared" si="3"/>
        <v>0</v>
      </c>
    </row>
    <row r="246" spans="1:5">
      <c r="A246" t="str">
        <f>pivot!A248</f>
        <v>Daceyville</v>
      </c>
      <c r="B246" s="8">
        <f>CEILING(pivot!B248/10,1)</f>
        <v>7</v>
      </c>
      <c r="C246" s="8">
        <f>CEILING(pivot!C248/10,1)</f>
        <v>7</v>
      </c>
      <c r="D246">
        <f>pivot!D248</f>
        <v>1</v>
      </c>
      <c r="E246" s="8">
        <f t="shared" si="3"/>
        <v>0</v>
      </c>
    </row>
    <row r="247" spans="1:5">
      <c r="A247" t="str">
        <f>pivot!A249</f>
        <v>Dapto</v>
      </c>
      <c r="B247" s="8">
        <f>CEILING(pivot!B249/10,1)</f>
        <v>3</v>
      </c>
      <c r="C247" s="8">
        <f>CEILING(pivot!C249/10,1)</f>
        <v>5</v>
      </c>
      <c r="D247">
        <f>pivot!D249</f>
        <v>3</v>
      </c>
      <c r="E247" s="8">
        <f t="shared" si="3"/>
        <v>2</v>
      </c>
    </row>
    <row r="248" spans="1:5">
      <c r="A248" t="str">
        <f>pivot!A250</f>
        <v>Dareton</v>
      </c>
      <c r="B248" s="8">
        <f>CEILING(pivot!B250/10,1)</f>
        <v>1</v>
      </c>
      <c r="C248" s="8">
        <f>CEILING(pivot!C250/10,1)</f>
        <v>1</v>
      </c>
      <c r="D248">
        <f>pivot!D250</f>
        <v>1</v>
      </c>
      <c r="E248" s="8">
        <f t="shared" si="3"/>
        <v>0</v>
      </c>
    </row>
    <row r="249" spans="1:5">
      <c r="A249" t="str">
        <f>pivot!A251</f>
        <v>Davidson</v>
      </c>
      <c r="B249" s="8">
        <f>CEILING(pivot!B251/10,1)</f>
        <v>10</v>
      </c>
      <c r="C249" s="8">
        <f>CEILING(pivot!C251/10,1)</f>
        <v>10</v>
      </c>
      <c r="D249">
        <f>pivot!D251</f>
        <v>1</v>
      </c>
      <c r="E249" s="8">
        <f t="shared" si="3"/>
        <v>0</v>
      </c>
    </row>
    <row r="250" spans="1:5">
      <c r="A250" t="str">
        <f>pivot!A252</f>
        <v>Dean Park</v>
      </c>
      <c r="B250" s="8">
        <f>CEILING(pivot!B252/10,1)</f>
        <v>2</v>
      </c>
      <c r="C250" s="8">
        <f>CEILING(pivot!C252/10,1)</f>
        <v>2</v>
      </c>
      <c r="D250">
        <f>pivot!D252</f>
        <v>1</v>
      </c>
      <c r="E250" s="8">
        <f t="shared" si="3"/>
        <v>0</v>
      </c>
    </row>
    <row r="251" spans="1:5">
      <c r="A251" t="str">
        <f>pivot!A253</f>
        <v>Dee Why</v>
      </c>
      <c r="B251" s="8">
        <f>CEILING(pivot!B253/10,1)</f>
        <v>6</v>
      </c>
      <c r="C251" s="8">
        <f>CEILING(pivot!C253/10,1)</f>
        <v>6</v>
      </c>
      <c r="D251">
        <f>pivot!D253</f>
        <v>1</v>
      </c>
      <c r="E251" s="8">
        <f t="shared" si="3"/>
        <v>0</v>
      </c>
    </row>
    <row r="252" spans="1:5">
      <c r="A252" t="str">
        <f>pivot!A254</f>
        <v>Delegate</v>
      </c>
      <c r="B252" s="8">
        <f>CEILING(pivot!B254/10,1)</f>
        <v>1</v>
      </c>
      <c r="C252" s="8">
        <f>CEILING(pivot!C254/10,1)</f>
        <v>1</v>
      </c>
      <c r="D252">
        <f>pivot!D254</f>
        <v>1</v>
      </c>
      <c r="E252" s="8">
        <f t="shared" si="3"/>
        <v>0</v>
      </c>
    </row>
    <row r="253" spans="1:5">
      <c r="A253" t="str">
        <f>pivot!A255</f>
        <v>Deniliquin</v>
      </c>
      <c r="B253" s="8">
        <f>CEILING(pivot!B255/10,1)</f>
        <v>4</v>
      </c>
      <c r="C253" s="8">
        <f>CEILING(pivot!C255/10,1)</f>
        <v>6</v>
      </c>
      <c r="D253">
        <f>pivot!D255</f>
        <v>3</v>
      </c>
      <c r="E253" s="8">
        <f t="shared" si="3"/>
        <v>2</v>
      </c>
    </row>
    <row r="254" spans="1:5">
      <c r="A254" t="str">
        <f>pivot!A256</f>
        <v>Denman</v>
      </c>
      <c r="B254" s="8">
        <f>CEILING(pivot!B256/10,1)</f>
        <v>3</v>
      </c>
      <c r="C254" s="8">
        <f>CEILING(pivot!C256/10,1)</f>
        <v>3</v>
      </c>
      <c r="D254">
        <f>pivot!D256</f>
        <v>1</v>
      </c>
      <c r="E254" s="8">
        <f t="shared" si="3"/>
        <v>0</v>
      </c>
    </row>
    <row r="255" spans="1:5">
      <c r="A255" t="str">
        <f>pivot!A257</f>
        <v>Dharruk</v>
      </c>
      <c r="B255" s="8">
        <f>CEILING(pivot!B257/10,1)</f>
        <v>1</v>
      </c>
      <c r="C255" s="8">
        <f>CEILING(pivot!C257/10,1)</f>
        <v>1</v>
      </c>
      <c r="D255">
        <f>pivot!D257</f>
        <v>1</v>
      </c>
      <c r="E255" s="8">
        <f t="shared" si="3"/>
        <v>0</v>
      </c>
    </row>
    <row r="256" spans="1:5">
      <c r="A256" t="str">
        <f>pivot!A258</f>
        <v>Diamond Beach</v>
      </c>
      <c r="B256" s="8">
        <f>CEILING(pivot!B258/10,1)</f>
        <v>6</v>
      </c>
      <c r="C256" s="8">
        <f>CEILING(pivot!C258/10,1)</f>
        <v>6</v>
      </c>
      <c r="D256">
        <f>pivot!D258</f>
        <v>1</v>
      </c>
      <c r="E256" s="8">
        <f t="shared" si="3"/>
        <v>0</v>
      </c>
    </row>
    <row r="257" spans="1:5">
      <c r="A257" t="str">
        <f>pivot!A259</f>
        <v>Doonside</v>
      </c>
      <c r="B257" s="8">
        <f>CEILING(pivot!B259/10,1)</f>
        <v>4</v>
      </c>
      <c r="C257" s="8">
        <f>CEILING(pivot!C259/10,1)</f>
        <v>4</v>
      </c>
      <c r="D257">
        <f>pivot!D259</f>
        <v>2</v>
      </c>
      <c r="E257" s="8">
        <f t="shared" si="3"/>
        <v>0</v>
      </c>
    </row>
    <row r="258" spans="1:5">
      <c r="A258" t="str">
        <f>pivot!A260</f>
        <v>Dora Creek</v>
      </c>
      <c r="B258" s="8">
        <f>CEILING(pivot!B260/10,1)</f>
        <v>2</v>
      </c>
      <c r="C258" s="8">
        <f>CEILING(pivot!C260/10,1)</f>
        <v>2</v>
      </c>
      <c r="D258">
        <f>pivot!D260</f>
        <v>1</v>
      </c>
      <c r="E258" s="8">
        <f t="shared" si="3"/>
        <v>0</v>
      </c>
    </row>
    <row r="259" spans="1:5">
      <c r="A259" t="str">
        <f>pivot!A261</f>
        <v>Dorrigo</v>
      </c>
      <c r="B259" s="8">
        <f>CEILING(pivot!B261/10,1)</f>
        <v>2</v>
      </c>
      <c r="C259" s="8">
        <f>CEILING(pivot!C261/10,1)</f>
        <v>2</v>
      </c>
      <c r="D259">
        <f>pivot!D261</f>
        <v>1</v>
      </c>
      <c r="E259" s="8">
        <f t="shared" ref="E259:E322" si="4">C259-B259</f>
        <v>0</v>
      </c>
    </row>
    <row r="260" spans="1:5">
      <c r="A260" t="str">
        <f>pivot!A262</f>
        <v>Double Bay</v>
      </c>
      <c r="B260" s="8">
        <f>CEILING(pivot!B262/10,1)</f>
        <v>9</v>
      </c>
      <c r="C260" s="8">
        <f>CEILING(pivot!C262/10,1)</f>
        <v>9</v>
      </c>
      <c r="D260">
        <f>pivot!D262</f>
        <v>1</v>
      </c>
      <c r="E260" s="8">
        <f t="shared" si="4"/>
        <v>0</v>
      </c>
    </row>
    <row r="261" spans="1:5">
      <c r="A261" t="str">
        <f>pivot!A263</f>
        <v>Douglas Park</v>
      </c>
      <c r="B261" s="8">
        <f>CEILING(pivot!B263/10,1)</f>
        <v>3</v>
      </c>
      <c r="C261" s="8">
        <f>CEILING(pivot!C263/10,1)</f>
        <v>3</v>
      </c>
      <c r="D261">
        <f>pivot!D263</f>
        <v>1</v>
      </c>
      <c r="E261" s="8">
        <f t="shared" si="4"/>
        <v>0</v>
      </c>
    </row>
    <row r="262" spans="1:5">
      <c r="A262" t="str">
        <f>pivot!A264</f>
        <v>Drummoyne</v>
      </c>
      <c r="B262" s="8">
        <f>CEILING(pivot!B264/10,1)</f>
        <v>10</v>
      </c>
      <c r="C262" s="8">
        <f>CEILING(pivot!C264/10,1)</f>
        <v>10</v>
      </c>
      <c r="D262">
        <f>pivot!D264</f>
        <v>1</v>
      </c>
      <c r="E262" s="8">
        <f t="shared" si="4"/>
        <v>0</v>
      </c>
    </row>
    <row r="263" spans="1:5">
      <c r="A263" t="str">
        <f>pivot!A265</f>
        <v>Dubbo</v>
      </c>
      <c r="B263" s="8">
        <f>CEILING(pivot!B265/10,1)</f>
        <v>2</v>
      </c>
      <c r="C263" s="8">
        <f>CEILING(pivot!C265/10,1)</f>
        <v>5</v>
      </c>
      <c r="D263">
        <f>pivot!D265</f>
        <v>6</v>
      </c>
      <c r="E263" s="8">
        <f t="shared" si="4"/>
        <v>3</v>
      </c>
    </row>
    <row r="264" spans="1:5">
      <c r="A264" t="str">
        <f>pivot!A266</f>
        <v>Dudley</v>
      </c>
      <c r="B264" s="8">
        <f>CEILING(pivot!B266/10,1)</f>
        <v>9</v>
      </c>
      <c r="C264" s="8">
        <f>CEILING(pivot!C266/10,1)</f>
        <v>9</v>
      </c>
      <c r="D264">
        <f>pivot!D266</f>
        <v>1</v>
      </c>
      <c r="E264" s="8">
        <f t="shared" si="4"/>
        <v>0</v>
      </c>
    </row>
    <row r="265" spans="1:5">
      <c r="A265" t="str">
        <f>pivot!A267</f>
        <v>Dulwich Hill</v>
      </c>
      <c r="B265" s="8">
        <f>CEILING(pivot!B267/10,1)</f>
        <v>10</v>
      </c>
      <c r="C265" s="8">
        <f>CEILING(pivot!C267/10,1)</f>
        <v>10</v>
      </c>
      <c r="D265">
        <f>pivot!D267</f>
        <v>1</v>
      </c>
      <c r="E265" s="8">
        <f t="shared" si="4"/>
        <v>0</v>
      </c>
    </row>
    <row r="266" spans="1:5">
      <c r="A266" t="str">
        <f>pivot!A268</f>
        <v>Dundas Valley</v>
      </c>
      <c r="B266" s="8">
        <f>CEILING(pivot!B268/10,1)</f>
        <v>7</v>
      </c>
      <c r="C266" s="8">
        <f>CEILING(pivot!C268/10,1)</f>
        <v>7</v>
      </c>
      <c r="D266">
        <f>pivot!D268</f>
        <v>1</v>
      </c>
      <c r="E266" s="8">
        <f t="shared" si="4"/>
        <v>0</v>
      </c>
    </row>
    <row r="267" spans="1:5">
      <c r="A267" t="str">
        <f>pivot!A269</f>
        <v>Dungay</v>
      </c>
      <c r="B267" s="8">
        <f>CEILING(pivot!B269/10,1)</f>
        <v>4</v>
      </c>
      <c r="C267" s="8">
        <f>CEILING(pivot!C269/10,1)</f>
        <v>4</v>
      </c>
      <c r="D267">
        <f>pivot!D269</f>
        <v>1</v>
      </c>
      <c r="E267" s="8">
        <f t="shared" si="4"/>
        <v>0</v>
      </c>
    </row>
    <row r="268" spans="1:5">
      <c r="A268" t="str">
        <f>pivot!A270</f>
        <v>Dungog</v>
      </c>
      <c r="B268" s="8">
        <f>CEILING(pivot!B270/10,1)</f>
        <v>5</v>
      </c>
      <c r="C268" s="8">
        <f>CEILING(pivot!C270/10,1)</f>
        <v>5</v>
      </c>
      <c r="D268">
        <f>pivot!D270</f>
        <v>1</v>
      </c>
      <c r="E268" s="8">
        <f t="shared" si="4"/>
        <v>0</v>
      </c>
    </row>
    <row r="269" spans="1:5">
      <c r="A269" t="str">
        <f>pivot!A271</f>
        <v>Dunoon</v>
      </c>
      <c r="B269" s="8">
        <f>CEILING(pivot!B271/10,1)</f>
        <v>3</v>
      </c>
      <c r="C269" s="8">
        <f>CEILING(pivot!C271/10,1)</f>
        <v>3</v>
      </c>
      <c r="D269">
        <f>pivot!D271</f>
        <v>1</v>
      </c>
      <c r="E269" s="8">
        <f t="shared" si="4"/>
        <v>0</v>
      </c>
    </row>
    <row r="270" spans="1:5">
      <c r="A270" t="str">
        <f>pivot!A272</f>
        <v>Dural</v>
      </c>
      <c r="B270" s="8">
        <f>CEILING(pivot!B272/10,1)</f>
        <v>10</v>
      </c>
      <c r="C270" s="8">
        <f>CEILING(pivot!C272/10,1)</f>
        <v>10</v>
      </c>
      <c r="D270">
        <f>pivot!D272</f>
        <v>1</v>
      </c>
      <c r="E270" s="8">
        <f t="shared" si="4"/>
        <v>0</v>
      </c>
    </row>
    <row r="271" spans="1:5">
      <c r="A271" t="str">
        <f>pivot!A273</f>
        <v>Duranbah</v>
      </c>
      <c r="B271" s="8">
        <f>CEILING(pivot!B273/10,1)</f>
        <v>7</v>
      </c>
      <c r="C271" s="8">
        <f>CEILING(pivot!C273/10,1)</f>
        <v>7</v>
      </c>
      <c r="D271">
        <f>pivot!D273</f>
        <v>1</v>
      </c>
      <c r="E271" s="8">
        <f t="shared" si="4"/>
        <v>0</v>
      </c>
    </row>
    <row r="272" spans="1:5">
      <c r="A272" t="str">
        <f>pivot!A274</f>
        <v>Earlwood</v>
      </c>
      <c r="B272" s="8">
        <f>CEILING(pivot!B274/10,1)</f>
        <v>9</v>
      </c>
      <c r="C272" s="8">
        <f>CEILING(pivot!C274/10,1)</f>
        <v>10</v>
      </c>
      <c r="D272">
        <f>pivot!D274</f>
        <v>3</v>
      </c>
      <c r="E272" s="8">
        <f t="shared" si="4"/>
        <v>1</v>
      </c>
    </row>
    <row r="273" spans="1:5">
      <c r="A273" t="str">
        <f>pivot!A275</f>
        <v>East Ballina</v>
      </c>
      <c r="B273" s="8">
        <f>CEILING(pivot!B275/10,1)</f>
        <v>7</v>
      </c>
      <c r="C273" s="8">
        <f>CEILING(pivot!C275/10,1)</f>
        <v>7</v>
      </c>
      <c r="D273">
        <f>pivot!D275</f>
        <v>1</v>
      </c>
      <c r="E273" s="8">
        <f t="shared" si="4"/>
        <v>0</v>
      </c>
    </row>
    <row r="274" spans="1:5">
      <c r="A274" t="str">
        <f>pivot!A276</f>
        <v>East Gosford</v>
      </c>
      <c r="B274" s="8">
        <f>CEILING(pivot!B276/10,1)</f>
        <v>6</v>
      </c>
      <c r="C274" s="8">
        <f>CEILING(pivot!C276/10,1)</f>
        <v>6</v>
      </c>
      <c r="D274">
        <f>pivot!D276</f>
        <v>1</v>
      </c>
      <c r="E274" s="8">
        <f t="shared" si="4"/>
        <v>0</v>
      </c>
    </row>
    <row r="275" spans="1:5">
      <c r="A275" t="str">
        <f>pivot!A277</f>
        <v>East Kurrajong</v>
      </c>
      <c r="B275" s="8">
        <f>CEILING(pivot!B277/10,1)</f>
        <v>2</v>
      </c>
      <c r="C275" s="8">
        <f>CEILING(pivot!C277/10,1)</f>
        <v>2</v>
      </c>
      <c r="D275">
        <f>pivot!D277</f>
        <v>1</v>
      </c>
      <c r="E275" s="8">
        <f t="shared" si="4"/>
        <v>0</v>
      </c>
    </row>
    <row r="276" spans="1:5">
      <c r="A276" t="str">
        <f>pivot!A278</f>
        <v>East Lindfield</v>
      </c>
      <c r="B276" s="8">
        <f>CEILING(pivot!B278/10,1)</f>
        <v>10</v>
      </c>
      <c r="C276" s="8">
        <f>CEILING(pivot!C278/10,1)</f>
        <v>10</v>
      </c>
      <c r="D276">
        <f>pivot!D278</f>
        <v>1</v>
      </c>
      <c r="E276" s="8">
        <f t="shared" si="4"/>
        <v>0</v>
      </c>
    </row>
    <row r="277" spans="1:5">
      <c r="A277" t="str">
        <f>pivot!A279</f>
        <v>East Lismore</v>
      </c>
      <c r="B277" s="8">
        <f>CEILING(pivot!B279/10,1)</f>
        <v>1</v>
      </c>
      <c r="C277" s="8">
        <f>CEILING(pivot!C279/10,1)</f>
        <v>1</v>
      </c>
      <c r="D277">
        <f>pivot!D279</f>
        <v>1</v>
      </c>
      <c r="E277" s="8">
        <f t="shared" si="4"/>
        <v>0</v>
      </c>
    </row>
    <row r="278" spans="1:5">
      <c r="A278" t="str">
        <f>pivot!A280</f>
        <v>East Maitland</v>
      </c>
      <c r="B278" s="8">
        <f>CEILING(pivot!B280/10,1)</f>
        <v>4</v>
      </c>
      <c r="C278" s="8">
        <f>CEILING(pivot!C280/10,1)</f>
        <v>4</v>
      </c>
      <c r="D278">
        <f>pivot!D280</f>
        <v>1</v>
      </c>
      <c r="E278" s="8">
        <f t="shared" si="4"/>
        <v>0</v>
      </c>
    </row>
    <row r="279" spans="1:5">
      <c r="A279" t="str">
        <f>pivot!A281</f>
        <v>Eastern Creek</v>
      </c>
      <c r="B279" s="8">
        <f>CEILING(pivot!B281/10,1)</f>
        <v>6</v>
      </c>
      <c r="C279" s="8">
        <f>CEILING(pivot!C281/10,1)</f>
        <v>6</v>
      </c>
      <c r="D279">
        <f>pivot!D281</f>
        <v>1</v>
      </c>
      <c r="E279" s="8">
        <f t="shared" si="4"/>
        <v>0</v>
      </c>
    </row>
    <row r="280" spans="1:5">
      <c r="A280" t="str">
        <f>pivot!A282</f>
        <v>Eastlakes</v>
      </c>
      <c r="B280" s="8">
        <f>CEILING(pivot!B282/10,1)</f>
        <v>5</v>
      </c>
      <c r="C280" s="8">
        <f>CEILING(pivot!C282/10,1)</f>
        <v>5</v>
      </c>
      <c r="D280">
        <f>pivot!D282</f>
        <v>1</v>
      </c>
      <c r="E280" s="8">
        <f t="shared" si="4"/>
        <v>0</v>
      </c>
    </row>
    <row r="281" spans="1:5">
      <c r="A281" t="str">
        <f>pivot!A283</f>
        <v>Eastwood</v>
      </c>
      <c r="B281" s="8">
        <f>CEILING(pivot!B283/10,1)</f>
        <v>10</v>
      </c>
      <c r="C281" s="8">
        <f>CEILING(pivot!C283/10,1)</f>
        <v>10</v>
      </c>
      <c r="D281">
        <f>pivot!D283</f>
        <v>4</v>
      </c>
      <c r="E281" s="8">
        <f t="shared" si="4"/>
        <v>0</v>
      </c>
    </row>
    <row r="282" spans="1:5">
      <c r="A282" t="str">
        <f>pivot!A284</f>
        <v>Ebenezer</v>
      </c>
      <c r="B282" s="8">
        <f>CEILING(pivot!B284/10,1)</f>
        <v>6</v>
      </c>
      <c r="C282" s="8">
        <f>CEILING(pivot!C284/10,1)</f>
        <v>6</v>
      </c>
      <c r="D282">
        <f>pivot!D284</f>
        <v>1</v>
      </c>
      <c r="E282" s="8">
        <f t="shared" si="4"/>
        <v>0</v>
      </c>
    </row>
    <row r="283" spans="1:5">
      <c r="A283" t="str">
        <f>pivot!A285</f>
        <v>Eden</v>
      </c>
      <c r="B283" s="8">
        <f>CEILING(pivot!B285/10,1)</f>
        <v>3</v>
      </c>
      <c r="C283" s="8">
        <f>CEILING(pivot!C285/10,1)</f>
        <v>3</v>
      </c>
      <c r="D283">
        <f>pivot!D285</f>
        <v>1</v>
      </c>
      <c r="E283" s="8">
        <f t="shared" si="4"/>
        <v>0</v>
      </c>
    </row>
    <row r="284" spans="1:5">
      <c r="A284" t="str">
        <f>pivot!A286</f>
        <v>Edensor Park</v>
      </c>
      <c r="B284" s="8">
        <f>CEILING(pivot!B286/10,1)</f>
        <v>5</v>
      </c>
      <c r="C284" s="8">
        <f>CEILING(pivot!C286/10,1)</f>
        <v>8</v>
      </c>
      <c r="D284">
        <f>pivot!D286</f>
        <v>2</v>
      </c>
      <c r="E284" s="8">
        <f t="shared" si="4"/>
        <v>3</v>
      </c>
    </row>
    <row r="285" spans="1:5">
      <c r="A285" t="str">
        <f>pivot!A287</f>
        <v>Edgeworth</v>
      </c>
      <c r="B285" s="8">
        <f>CEILING(pivot!B287/10,1)</f>
        <v>4</v>
      </c>
      <c r="C285" s="8">
        <f>CEILING(pivot!C287/10,1)</f>
        <v>5</v>
      </c>
      <c r="D285">
        <f>pivot!D287</f>
        <v>2</v>
      </c>
      <c r="E285" s="8">
        <f t="shared" si="4"/>
        <v>1</v>
      </c>
    </row>
    <row r="286" spans="1:5">
      <c r="A286" t="str">
        <f>pivot!A288</f>
        <v>Eglinton</v>
      </c>
      <c r="B286" s="8">
        <f>CEILING(pivot!B288/10,1)</f>
        <v>5</v>
      </c>
      <c r="C286" s="8">
        <f>CEILING(pivot!C288/10,1)</f>
        <v>5</v>
      </c>
      <c r="D286">
        <f>pivot!D288</f>
        <v>1</v>
      </c>
      <c r="E286" s="8">
        <f t="shared" si="4"/>
        <v>0</v>
      </c>
    </row>
    <row r="287" spans="1:5">
      <c r="A287" t="str">
        <f>pivot!A289</f>
        <v>Elanora Heights</v>
      </c>
      <c r="B287" s="8">
        <f>CEILING(pivot!B289/10,1)</f>
        <v>8</v>
      </c>
      <c r="C287" s="8">
        <f>CEILING(pivot!C289/10,1)</f>
        <v>8</v>
      </c>
      <c r="D287">
        <f>pivot!D289</f>
        <v>1</v>
      </c>
      <c r="E287" s="8">
        <f t="shared" si="4"/>
        <v>0</v>
      </c>
    </row>
    <row r="288" spans="1:5">
      <c r="A288" t="str">
        <f>pivot!A290</f>
        <v>Elderslie</v>
      </c>
      <c r="B288" s="8">
        <f>CEILING(pivot!B290/10,1)</f>
        <v>7</v>
      </c>
      <c r="C288" s="8">
        <f>CEILING(pivot!C290/10,1)</f>
        <v>7</v>
      </c>
      <c r="D288">
        <f>pivot!D290</f>
        <v>1</v>
      </c>
      <c r="E288" s="8">
        <f t="shared" si="4"/>
        <v>0</v>
      </c>
    </row>
    <row r="289" spans="1:5">
      <c r="A289" t="str">
        <f>pivot!A291</f>
        <v>Eleebana</v>
      </c>
      <c r="B289" s="8">
        <f>CEILING(pivot!B291/10,1)</f>
        <v>9</v>
      </c>
      <c r="C289" s="8">
        <f>CEILING(pivot!C291/10,1)</f>
        <v>9</v>
      </c>
      <c r="D289">
        <f>pivot!D291</f>
        <v>1</v>
      </c>
      <c r="E289" s="8">
        <f t="shared" si="4"/>
        <v>0</v>
      </c>
    </row>
    <row r="290" spans="1:5">
      <c r="A290" t="str">
        <f>pivot!A292</f>
        <v>Ellalong</v>
      </c>
      <c r="B290" s="8">
        <f>CEILING(pivot!B292/10,1)</f>
        <v>3</v>
      </c>
      <c r="C290" s="8">
        <f>CEILING(pivot!C292/10,1)</f>
        <v>3</v>
      </c>
      <c r="D290">
        <f>pivot!D292</f>
        <v>1</v>
      </c>
      <c r="E290" s="8">
        <f t="shared" si="4"/>
        <v>0</v>
      </c>
    </row>
    <row r="291" spans="1:5">
      <c r="A291" t="str">
        <f>pivot!A293</f>
        <v>Emerton</v>
      </c>
      <c r="B291" s="8">
        <f>CEILING(pivot!B293/10,1)</f>
        <v>2</v>
      </c>
      <c r="C291" s="8">
        <f>CEILING(pivot!C293/10,1)</f>
        <v>2</v>
      </c>
      <c r="D291">
        <f>pivot!D293</f>
        <v>1</v>
      </c>
      <c r="E291" s="8">
        <f t="shared" si="4"/>
        <v>0</v>
      </c>
    </row>
    <row r="292" spans="1:5">
      <c r="A292" t="str">
        <f>pivot!A294</f>
        <v>Empire Bay</v>
      </c>
      <c r="B292" s="8">
        <f>CEILING(pivot!B294/10,1)</f>
        <v>7</v>
      </c>
      <c r="C292" s="8">
        <f>CEILING(pivot!C294/10,1)</f>
        <v>7</v>
      </c>
      <c r="D292">
        <f>pivot!D294</f>
        <v>1</v>
      </c>
      <c r="E292" s="8">
        <f t="shared" si="4"/>
        <v>0</v>
      </c>
    </row>
    <row r="293" spans="1:5">
      <c r="A293" t="str">
        <f>pivot!A295</f>
        <v>Emu Plains</v>
      </c>
      <c r="B293" s="8">
        <f>CEILING(pivot!B295/10,1)</f>
        <v>6</v>
      </c>
      <c r="C293" s="8">
        <f>CEILING(pivot!C295/10,1)</f>
        <v>8</v>
      </c>
      <c r="D293">
        <f>pivot!D295</f>
        <v>3</v>
      </c>
      <c r="E293" s="8">
        <f t="shared" si="4"/>
        <v>2</v>
      </c>
    </row>
    <row r="294" spans="1:5">
      <c r="A294" t="str">
        <f>pivot!A296</f>
        <v>Enfield</v>
      </c>
      <c r="B294" s="8">
        <f>CEILING(pivot!B296/10,1)</f>
        <v>8</v>
      </c>
      <c r="C294" s="8">
        <f>CEILING(pivot!C296/10,1)</f>
        <v>8</v>
      </c>
      <c r="D294">
        <f>pivot!D296</f>
        <v>1</v>
      </c>
      <c r="E294" s="8">
        <f t="shared" si="4"/>
        <v>0</v>
      </c>
    </row>
    <row r="295" spans="1:5">
      <c r="A295" t="str">
        <f>pivot!A297</f>
        <v>Engadine</v>
      </c>
      <c r="B295" s="8">
        <f>CEILING(pivot!B297/10,1)</f>
        <v>7</v>
      </c>
      <c r="C295" s="8">
        <f>CEILING(pivot!C297/10,1)</f>
        <v>8</v>
      </c>
      <c r="D295">
        <f>pivot!D297</f>
        <v>4</v>
      </c>
      <c r="E295" s="8">
        <f t="shared" si="4"/>
        <v>1</v>
      </c>
    </row>
    <row r="296" spans="1:5">
      <c r="A296" t="str">
        <f>pivot!A298</f>
        <v>Epping</v>
      </c>
      <c r="B296" s="8">
        <f>CEILING(pivot!B298/10,1)</f>
        <v>10</v>
      </c>
      <c r="C296" s="8">
        <f>CEILING(pivot!C298/10,1)</f>
        <v>10</v>
      </c>
      <c r="D296">
        <f>pivot!D298</f>
        <v>3</v>
      </c>
      <c r="E296" s="8">
        <f t="shared" si="4"/>
        <v>0</v>
      </c>
    </row>
    <row r="297" spans="1:5">
      <c r="A297" t="str">
        <f>pivot!A299</f>
        <v>Erina</v>
      </c>
      <c r="B297" s="8">
        <f>CEILING(pivot!B299/10,1)</f>
        <v>7</v>
      </c>
      <c r="C297" s="8">
        <f>CEILING(pivot!C299/10,1)</f>
        <v>7</v>
      </c>
      <c r="D297">
        <f>pivot!D299</f>
        <v>1</v>
      </c>
      <c r="E297" s="8">
        <f t="shared" si="4"/>
        <v>0</v>
      </c>
    </row>
    <row r="298" spans="1:5">
      <c r="A298" t="str">
        <f>pivot!A300</f>
        <v>Erina Heights</v>
      </c>
      <c r="B298" s="8">
        <f>CEILING(pivot!B300/10,1)</f>
        <v>6</v>
      </c>
      <c r="C298" s="8">
        <f>CEILING(pivot!C300/10,1)</f>
        <v>6</v>
      </c>
      <c r="D298">
        <f>pivot!D300</f>
        <v>1</v>
      </c>
      <c r="E298" s="8">
        <f t="shared" si="4"/>
        <v>0</v>
      </c>
    </row>
    <row r="299" spans="1:5">
      <c r="A299" t="str">
        <f>pivot!A301</f>
        <v>Ermington</v>
      </c>
      <c r="B299" s="8">
        <f>CEILING(pivot!B301/10,1)</f>
        <v>4</v>
      </c>
      <c r="C299" s="8">
        <f>CEILING(pivot!C301/10,1)</f>
        <v>4</v>
      </c>
      <c r="D299">
        <f>pivot!D301</f>
        <v>2</v>
      </c>
      <c r="E299" s="8">
        <f t="shared" si="4"/>
        <v>0</v>
      </c>
    </row>
    <row r="300" spans="1:5">
      <c r="A300" t="str">
        <f>pivot!A302</f>
        <v>Erskineville</v>
      </c>
      <c r="B300" s="8">
        <f>CEILING(pivot!B302/10,1)</f>
        <v>9</v>
      </c>
      <c r="C300" s="8">
        <f>CEILING(pivot!C302/10,1)</f>
        <v>9</v>
      </c>
      <c r="D300">
        <f>pivot!D302</f>
        <v>1</v>
      </c>
      <c r="E300" s="8">
        <f t="shared" si="4"/>
        <v>0</v>
      </c>
    </row>
    <row r="301" spans="1:5">
      <c r="A301" t="str">
        <f>pivot!A303</f>
        <v>Ettalong Beach</v>
      </c>
      <c r="B301" s="8">
        <f>CEILING(pivot!B303/10,1)</f>
        <v>4</v>
      </c>
      <c r="C301" s="8">
        <f>CEILING(pivot!C303/10,1)</f>
        <v>4</v>
      </c>
      <c r="D301">
        <f>pivot!D303</f>
        <v>1</v>
      </c>
      <c r="E301" s="8">
        <f t="shared" si="4"/>
        <v>0</v>
      </c>
    </row>
    <row r="302" spans="1:5">
      <c r="A302" t="str">
        <f>pivot!A304</f>
        <v>Eugowra</v>
      </c>
      <c r="B302" s="8">
        <f>CEILING(pivot!B304/10,1)</f>
        <v>2</v>
      </c>
      <c r="C302" s="8">
        <f>CEILING(pivot!C304/10,1)</f>
        <v>2</v>
      </c>
      <c r="D302">
        <f>pivot!D304</f>
        <v>1</v>
      </c>
      <c r="E302" s="8">
        <f t="shared" si="4"/>
        <v>0</v>
      </c>
    </row>
    <row r="303" spans="1:5">
      <c r="A303" t="str">
        <f>pivot!A305</f>
        <v>Euston</v>
      </c>
      <c r="B303" s="8">
        <f>CEILING(pivot!B305/10,1)</f>
        <v>7</v>
      </c>
      <c r="C303" s="8">
        <f>CEILING(pivot!C305/10,1)</f>
        <v>7</v>
      </c>
      <c r="D303">
        <f>pivot!D305</f>
        <v>1</v>
      </c>
      <c r="E303" s="8">
        <f t="shared" si="4"/>
        <v>0</v>
      </c>
    </row>
    <row r="304" spans="1:5">
      <c r="A304" t="str">
        <f>pivot!A306</f>
        <v>Exeter</v>
      </c>
      <c r="B304" s="8">
        <f>CEILING(pivot!B306/10,1)</f>
        <v>8</v>
      </c>
      <c r="C304" s="8">
        <f>CEILING(pivot!C306/10,1)</f>
        <v>8</v>
      </c>
      <c r="D304">
        <f>pivot!D306</f>
        <v>1</v>
      </c>
      <c r="E304" s="8">
        <f t="shared" si="4"/>
        <v>0</v>
      </c>
    </row>
    <row r="305" spans="1:5">
      <c r="A305" t="str">
        <f>pivot!A307</f>
        <v>Fairfield</v>
      </c>
      <c r="B305" s="8">
        <f>CEILING(pivot!B307/10,1)</f>
        <v>3</v>
      </c>
      <c r="C305" s="8">
        <f>CEILING(pivot!C307/10,1)</f>
        <v>5</v>
      </c>
      <c r="D305">
        <f>pivot!D307</f>
        <v>3</v>
      </c>
      <c r="E305" s="8">
        <f t="shared" si="4"/>
        <v>2</v>
      </c>
    </row>
    <row r="306" spans="1:5">
      <c r="A306" t="str">
        <f>pivot!A308</f>
        <v>Fairfield East</v>
      </c>
      <c r="B306" s="8">
        <f>CEILING(pivot!B308/10,1)</f>
        <v>4</v>
      </c>
      <c r="C306" s="8">
        <f>CEILING(pivot!C308/10,1)</f>
        <v>4</v>
      </c>
      <c r="D306">
        <f>pivot!D308</f>
        <v>1</v>
      </c>
      <c r="E306" s="8">
        <f t="shared" si="4"/>
        <v>0</v>
      </c>
    </row>
    <row r="307" spans="1:5">
      <c r="A307" t="str">
        <f>pivot!A309</f>
        <v>Fairfield West</v>
      </c>
      <c r="B307" s="8">
        <f>CEILING(pivot!B309/10,1)</f>
        <v>6</v>
      </c>
      <c r="C307" s="8">
        <f>CEILING(pivot!C309/10,1)</f>
        <v>6</v>
      </c>
      <c r="D307">
        <f>pivot!D309</f>
        <v>1</v>
      </c>
      <c r="E307" s="8">
        <f t="shared" si="4"/>
        <v>0</v>
      </c>
    </row>
    <row r="308" spans="1:5">
      <c r="A308" t="str">
        <f>pivot!A310</f>
        <v>Fairy Meadow</v>
      </c>
      <c r="B308" s="8">
        <f>CEILING(pivot!B310/10,1)</f>
        <v>8</v>
      </c>
      <c r="C308" s="8">
        <f>CEILING(pivot!C310/10,1)</f>
        <v>9</v>
      </c>
      <c r="D308">
        <f>pivot!D310</f>
        <v>3</v>
      </c>
      <c r="E308" s="8">
        <f t="shared" si="4"/>
        <v>1</v>
      </c>
    </row>
    <row r="309" spans="1:5">
      <c r="A309" t="str">
        <f>pivot!A311</f>
        <v>Faulconbridge</v>
      </c>
      <c r="B309" s="8">
        <f>CEILING(pivot!B311/10,1)</f>
        <v>5</v>
      </c>
      <c r="C309" s="8">
        <f>CEILING(pivot!C311/10,1)</f>
        <v>5</v>
      </c>
      <c r="D309">
        <f>pivot!D311</f>
        <v>1</v>
      </c>
      <c r="E309" s="8">
        <f t="shared" si="4"/>
        <v>0</v>
      </c>
    </row>
    <row r="310" spans="1:5">
      <c r="A310" t="str">
        <f>pivot!A312</f>
        <v>Fennell Bay</v>
      </c>
      <c r="B310" s="8">
        <f>CEILING(pivot!B312/10,1)</f>
        <v>1</v>
      </c>
      <c r="C310" s="8">
        <f>CEILING(pivot!C312/10,1)</f>
        <v>1</v>
      </c>
      <c r="D310">
        <f>pivot!D312</f>
        <v>1</v>
      </c>
      <c r="E310" s="8">
        <f t="shared" si="4"/>
        <v>0</v>
      </c>
    </row>
    <row r="311" spans="1:5">
      <c r="A311" t="str">
        <f>pivot!A313</f>
        <v>Fern Bay</v>
      </c>
      <c r="B311" s="8">
        <f>CEILING(pivot!B313/10,1)</f>
        <v>3</v>
      </c>
      <c r="C311" s="8">
        <f>CEILING(pivot!C313/10,1)</f>
        <v>3</v>
      </c>
      <c r="D311">
        <f>pivot!D313</f>
        <v>1</v>
      </c>
      <c r="E311" s="8">
        <f t="shared" si="4"/>
        <v>0</v>
      </c>
    </row>
    <row r="312" spans="1:5">
      <c r="A312" t="str">
        <f>pivot!A314</f>
        <v>Figtree</v>
      </c>
      <c r="B312" s="8">
        <f>CEILING(pivot!B314/10,1)</f>
        <v>7</v>
      </c>
      <c r="C312" s="8">
        <f>CEILING(pivot!C314/10,1)</f>
        <v>10</v>
      </c>
      <c r="D312">
        <f>pivot!D314</f>
        <v>3</v>
      </c>
      <c r="E312" s="8">
        <f t="shared" si="4"/>
        <v>3</v>
      </c>
    </row>
    <row r="313" spans="1:5">
      <c r="A313" t="str">
        <f>pivot!A315</f>
        <v>Finley</v>
      </c>
      <c r="B313" s="8">
        <f>CEILING(pivot!B315/10,1)</f>
        <v>3</v>
      </c>
      <c r="C313" s="8">
        <f>CEILING(pivot!C315/10,1)</f>
        <v>3</v>
      </c>
      <c r="D313">
        <f>pivot!D315</f>
        <v>1</v>
      </c>
      <c r="E313" s="8">
        <f t="shared" si="4"/>
        <v>0</v>
      </c>
    </row>
    <row r="314" spans="1:5">
      <c r="A314" t="str">
        <f>pivot!A316</f>
        <v>Five Dock</v>
      </c>
      <c r="B314" s="8">
        <f>CEILING(pivot!B316/10,1)</f>
        <v>7</v>
      </c>
      <c r="C314" s="8">
        <f>CEILING(pivot!C316/10,1)</f>
        <v>7</v>
      </c>
      <c r="D314">
        <f>pivot!D316</f>
        <v>1</v>
      </c>
      <c r="E314" s="8">
        <f t="shared" si="4"/>
        <v>0</v>
      </c>
    </row>
    <row r="315" spans="1:5">
      <c r="A315" t="str">
        <f>pivot!A317</f>
        <v>Forbes</v>
      </c>
      <c r="B315" s="8">
        <f>CEILING(pivot!B317/10,1)</f>
        <v>5</v>
      </c>
      <c r="C315" s="8">
        <f>CEILING(pivot!C317/10,1)</f>
        <v>5</v>
      </c>
      <c r="D315">
        <f>pivot!D317</f>
        <v>1</v>
      </c>
      <c r="E315" s="8">
        <f t="shared" si="4"/>
        <v>0</v>
      </c>
    </row>
    <row r="316" spans="1:5">
      <c r="A316" t="str">
        <f>pivot!A318</f>
        <v>Forest Hill</v>
      </c>
      <c r="B316" s="8">
        <f>CEILING(pivot!B318/10,1)</f>
        <v>1</v>
      </c>
      <c r="C316" s="8">
        <f>CEILING(pivot!C318/10,1)</f>
        <v>1</v>
      </c>
      <c r="D316">
        <f>pivot!D318</f>
        <v>1</v>
      </c>
      <c r="E316" s="8">
        <f t="shared" si="4"/>
        <v>0</v>
      </c>
    </row>
    <row r="317" spans="1:5">
      <c r="A317" t="str">
        <f>pivot!A319</f>
        <v>Forest Lodge</v>
      </c>
      <c r="B317" s="8">
        <f>CEILING(pivot!B319/10,1)</f>
        <v>9</v>
      </c>
      <c r="C317" s="8">
        <f>CEILING(pivot!C319/10,1)</f>
        <v>9</v>
      </c>
      <c r="D317">
        <f>pivot!D319</f>
        <v>1</v>
      </c>
      <c r="E317" s="8">
        <f t="shared" si="4"/>
        <v>0</v>
      </c>
    </row>
    <row r="318" spans="1:5">
      <c r="A318" t="str">
        <f>pivot!A320</f>
        <v>Forestville</v>
      </c>
      <c r="B318" s="8">
        <f>CEILING(pivot!B320/10,1)</f>
        <v>9</v>
      </c>
      <c r="C318" s="8">
        <f>CEILING(pivot!C320/10,1)</f>
        <v>9</v>
      </c>
      <c r="D318">
        <f>pivot!D320</f>
        <v>1</v>
      </c>
      <c r="E318" s="8">
        <f t="shared" si="4"/>
        <v>0</v>
      </c>
    </row>
    <row r="319" spans="1:5">
      <c r="A319" t="str">
        <f>pivot!A321</f>
        <v>Forster</v>
      </c>
      <c r="B319" s="8">
        <f>CEILING(pivot!B321/10,1)</f>
        <v>3</v>
      </c>
      <c r="C319" s="8">
        <f>CEILING(pivot!C321/10,1)</f>
        <v>3</v>
      </c>
      <c r="D319">
        <f>pivot!D321</f>
        <v>1</v>
      </c>
      <c r="E319" s="8">
        <f t="shared" si="4"/>
        <v>0</v>
      </c>
    </row>
    <row r="320" spans="1:5">
      <c r="A320" t="str">
        <f>pivot!A322</f>
        <v>Frederickton</v>
      </c>
      <c r="B320" s="8">
        <f>CEILING(pivot!B322/10,1)</f>
        <v>2</v>
      </c>
      <c r="C320" s="8">
        <f>CEILING(pivot!C322/10,1)</f>
        <v>2</v>
      </c>
      <c r="D320">
        <f>pivot!D322</f>
        <v>1</v>
      </c>
      <c r="E320" s="8">
        <f t="shared" si="4"/>
        <v>0</v>
      </c>
    </row>
    <row r="321" spans="1:5">
      <c r="A321" t="str">
        <f>pivot!A323</f>
        <v>Freemans Reach</v>
      </c>
      <c r="B321" s="8">
        <f>CEILING(pivot!B323/10,1)</f>
        <v>5</v>
      </c>
      <c r="C321" s="8">
        <f>CEILING(pivot!C323/10,1)</f>
        <v>5</v>
      </c>
      <c r="D321">
        <f>pivot!D323</f>
        <v>1</v>
      </c>
      <c r="E321" s="8">
        <f t="shared" si="4"/>
        <v>0</v>
      </c>
    </row>
    <row r="322" spans="1:5">
      <c r="A322" t="str">
        <f>pivot!A324</f>
        <v>Frenchs Forest</v>
      </c>
      <c r="B322" s="8">
        <f>CEILING(pivot!B324/10,1)</f>
        <v>8</v>
      </c>
      <c r="C322" s="8">
        <f>CEILING(pivot!C324/10,1)</f>
        <v>8</v>
      </c>
      <c r="D322">
        <f>pivot!D324</f>
        <v>2</v>
      </c>
      <c r="E322" s="8">
        <f t="shared" si="4"/>
        <v>0</v>
      </c>
    </row>
    <row r="323" spans="1:5">
      <c r="A323" t="str">
        <f>pivot!A325</f>
        <v>Freshwater</v>
      </c>
      <c r="B323" s="8">
        <f>CEILING(pivot!B325/10,1)</f>
        <v>9</v>
      </c>
      <c r="C323" s="8">
        <f>CEILING(pivot!C325/10,1)</f>
        <v>9</v>
      </c>
      <c r="D323">
        <f>pivot!D325</f>
        <v>1</v>
      </c>
      <c r="E323" s="8">
        <f t="shared" ref="E323:E386" si="5">C323-B323</f>
        <v>0</v>
      </c>
    </row>
    <row r="324" spans="1:5">
      <c r="A324" t="str">
        <f>pivot!A326</f>
        <v>Galston</v>
      </c>
      <c r="B324" s="8">
        <f>CEILING(pivot!B326/10,1)</f>
        <v>7</v>
      </c>
      <c r="C324" s="8">
        <f>CEILING(pivot!C326/10,1)</f>
        <v>7</v>
      </c>
      <c r="D324">
        <f>pivot!D326</f>
        <v>1</v>
      </c>
      <c r="E324" s="8">
        <f t="shared" si="5"/>
        <v>0</v>
      </c>
    </row>
    <row r="325" spans="1:5">
      <c r="A325" t="str">
        <f>pivot!A327</f>
        <v>Garden Suburb</v>
      </c>
      <c r="B325" s="8">
        <f>CEILING(pivot!B327/10,1)</f>
        <v>8</v>
      </c>
      <c r="C325" s="8">
        <f>CEILING(pivot!C327/10,1)</f>
        <v>8</v>
      </c>
      <c r="D325">
        <f>pivot!D327</f>
        <v>1</v>
      </c>
      <c r="E325" s="8">
        <f t="shared" si="5"/>
        <v>0</v>
      </c>
    </row>
    <row r="326" spans="1:5">
      <c r="A326" t="str">
        <f>pivot!A328</f>
        <v>Gateshead</v>
      </c>
      <c r="B326" s="8">
        <f>CEILING(pivot!B328/10,1)</f>
        <v>1</v>
      </c>
      <c r="C326" s="8">
        <f>CEILING(pivot!C328/10,1)</f>
        <v>1</v>
      </c>
      <c r="D326">
        <f>pivot!D328</f>
        <v>1</v>
      </c>
      <c r="E326" s="8">
        <f t="shared" si="5"/>
        <v>0</v>
      </c>
    </row>
    <row r="327" spans="1:5">
      <c r="A327" t="str">
        <f>pivot!A329</f>
        <v>Georges Hall</v>
      </c>
      <c r="B327" s="8">
        <f>CEILING(pivot!B329/10,1)</f>
        <v>9</v>
      </c>
      <c r="C327" s="8">
        <f>CEILING(pivot!C329/10,1)</f>
        <v>9</v>
      </c>
      <c r="D327">
        <f>pivot!D329</f>
        <v>1</v>
      </c>
      <c r="E327" s="8">
        <f t="shared" si="5"/>
        <v>0</v>
      </c>
    </row>
    <row r="328" spans="1:5">
      <c r="A328" t="str">
        <f>pivot!A330</f>
        <v>Gerringong</v>
      </c>
      <c r="B328" s="8">
        <f>CEILING(pivot!B330/10,1)</f>
        <v>7</v>
      </c>
      <c r="C328" s="8">
        <f>CEILING(pivot!C330/10,1)</f>
        <v>7</v>
      </c>
      <c r="D328">
        <f>pivot!D330</f>
        <v>1</v>
      </c>
      <c r="E328" s="8">
        <f t="shared" si="5"/>
        <v>0</v>
      </c>
    </row>
    <row r="329" spans="1:5">
      <c r="A329" t="str">
        <f>pivot!A331</f>
        <v>Geurie</v>
      </c>
      <c r="B329" s="8">
        <f>CEILING(pivot!B331/10,1)</f>
        <v>1</v>
      </c>
      <c r="C329" s="8">
        <f>CEILING(pivot!C331/10,1)</f>
        <v>1</v>
      </c>
      <c r="D329">
        <f>pivot!D331</f>
        <v>1</v>
      </c>
      <c r="E329" s="8">
        <f t="shared" si="5"/>
        <v>0</v>
      </c>
    </row>
    <row r="330" spans="1:5">
      <c r="A330" t="str">
        <f>pivot!A332</f>
        <v>Gilgai</v>
      </c>
      <c r="B330" s="8">
        <f>CEILING(pivot!B332/10,1)</f>
        <v>0</v>
      </c>
      <c r="C330" s="8">
        <f>CEILING(pivot!C332/10,1)</f>
        <v>0</v>
      </c>
      <c r="D330">
        <f>pivot!D332</f>
        <v>1</v>
      </c>
      <c r="E330" s="8">
        <f t="shared" si="5"/>
        <v>0</v>
      </c>
    </row>
    <row r="331" spans="1:5">
      <c r="A331" t="str">
        <f>pivot!A333</f>
        <v>Gillieston Heights</v>
      </c>
      <c r="B331" s="8">
        <f>CEILING(pivot!B333/10,1)</f>
        <v>3</v>
      </c>
      <c r="C331" s="8">
        <f>CEILING(pivot!C333/10,1)</f>
        <v>3</v>
      </c>
      <c r="D331">
        <f>pivot!D333</f>
        <v>1</v>
      </c>
      <c r="E331" s="8">
        <f t="shared" si="5"/>
        <v>0</v>
      </c>
    </row>
    <row r="332" spans="1:5">
      <c r="A332" t="str">
        <f>pivot!A334</f>
        <v>Gladesville</v>
      </c>
      <c r="B332" s="8">
        <f>CEILING(pivot!B334/10,1)</f>
        <v>9</v>
      </c>
      <c r="C332" s="8">
        <f>CEILING(pivot!C334/10,1)</f>
        <v>9</v>
      </c>
      <c r="D332">
        <f>pivot!D334</f>
        <v>1</v>
      </c>
      <c r="E332" s="8">
        <f t="shared" si="5"/>
        <v>0</v>
      </c>
    </row>
    <row r="333" spans="1:5">
      <c r="A333" t="str">
        <f>pivot!A335</f>
        <v>Glebe</v>
      </c>
      <c r="B333" s="8">
        <f>CEILING(pivot!B335/10,1)</f>
        <v>5</v>
      </c>
      <c r="C333" s="8">
        <f>CEILING(pivot!C335/10,1)</f>
        <v>5</v>
      </c>
      <c r="D333">
        <f>pivot!D335</f>
        <v>1</v>
      </c>
      <c r="E333" s="8">
        <f t="shared" si="5"/>
        <v>0</v>
      </c>
    </row>
    <row r="334" spans="1:5">
      <c r="A334" t="str">
        <f>pivot!A336</f>
        <v>Glen Innes</v>
      </c>
      <c r="B334" s="8">
        <f>CEILING(pivot!B336/10,1)</f>
        <v>2</v>
      </c>
      <c r="C334" s="8">
        <f>CEILING(pivot!C336/10,1)</f>
        <v>2</v>
      </c>
      <c r="D334">
        <f>pivot!D336</f>
        <v>1</v>
      </c>
      <c r="E334" s="8">
        <f t="shared" si="5"/>
        <v>0</v>
      </c>
    </row>
    <row r="335" spans="1:5">
      <c r="A335" t="str">
        <f>pivot!A337</f>
        <v>Glenbrook</v>
      </c>
      <c r="B335" s="8">
        <f>CEILING(pivot!B337/10,1)</f>
        <v>9</v>
      </c>
      <c r="C335" s="8">
        <f>CEILING(pivot!C337/10,1)</f>
        <v>10</v>
      </c>
      <c r="D335">
        <f>pivot!D337</f>
        <v>2</v>
      </c>
      <c r="E335" s="8">
        <f t="shared" si="5"/>
        <v>1</v>
      </c>
    </row>
    <row r="336" spans="1:5">
      <c r="A336" t="str">
        <f>pivot!A338</f>
        <v>Glendale</v>
      </c>
      <c r="B336" s="8">
        <f>CEILING(pivot!B338/10,1)</f>
        <v>5</v>
      </c>
      <c r="C336" s="8">
        <f>CEILING(pivot!C338/10,1)</f>
        <v>5</v>
      </c>
      <c r="D336">
        <f>pivot!D338</f>
        <v>1</v>
      </c>
      <c r="E336" s="8">
        <f t="shared" si="5"/>
        <v>0</v>
      </c>
    </row>
    <row r="337" spans="1:5">
      <c r="A337" t="str">
        <f>pivot!A339</f>
        <v>Glendenning</v>
      </c>
      <c r="B337" s="8">
        <f>CEILING(pivot!B339/10,1)</f>
        <v>7</v>
      </c>
      <c r="C337" s="8">
        <f>CEILING(pivot!C339/10,1)</f>
        <v>7</v>
      </c>
      <c r="D337">
        <f>pivot!D339</f>
        <v>1</v>
      </c>
      <c r="E337" s="8">
        <f t="shared" si="5"/>
        <v>0</v>
      </c>
    </row>
    <row r="338" spans="1:5">
      <c r="A338" t="str">
        <f>pivot!A340</f>
        <v>Glenfield</v>
      </c>
      <c r="B338" s="8">
        <f>CEILING(pivot!B340/10,1)</f>
        <v>7</v>
      </c>
      <c r="C338" s="8">
        <f>CEILING(pivot!C340/10,1)</f>
        <v>8</v>
      </c>
      <c r="D338">
        <f>pivot!D340</f>
        <v>2</v>
      </c>
      <c r="E338" s="8">
        <f t="shared" si="5"/>
        <v>1</v>
      </c>
    </row>
    <row r="339" spans="1:5">
      <c r="A339" t="str">
        <f>pivot!A341</f>
        <v>Glenhaven</v>
      </c>
      <c r="B339" s="8">
        <f>CEILING(pivot!B341/10,1)</f>
        <v>10</v>
      </c>
      <c r="C339" s="8">
        <f>CEILING(pivot!C341/10,1)</f>
        <v>10</v>
      </c>
      <c r="D339">
        <f>pivot!D341</f>
        <v>1</v>
      </c>
      <c r="E339" s="8">
        <f t="shared" si="5"/>
        <v>0</v>
      </c>
    </row>
    <row r="340" spans="1:5">
      <c r="A340" t="str">
        <f>pivot!A342</f>
        <v>Glenmore Park</v>
      </c>
      <c r="B340" s="8">
        <f>CEILING(pivot!B342/10,1)</f>
        <v>5</v>
      </c>
      <c r="C340" s="8">
        <f>CEILING(pivot!C342/10,1)</f>
        <v>6</v>
      </c>
      <c r="D340">
        <f>pivot!D342</f>
        <v>2</v>
      </c>
      <c r="E340" s="8">
        <f t="shared" si="5"/>
        <v>1</v>
      </c>
    </row>
    <row r="341" spans="1:5">
      <c r="A341" t="str">
        <f>pivot!A343</f>
        <v>Glenorie</v>
      </c>
      <c r="B341" s="8">
        <f>CEILING(pivot!B343/10,1)</f>
        <v>9</v>
      </c>
      <c r="C341" s="8">
        <f>CEILING(pivot!C343/10,1)</f>
        <v>9</v>
      </c>
      <c r="D341">
        <f>pivot!D343</f>
        <v>1</v>
      </c>
      <c r="E341" s="8">
        <f t="shared" si="5"/>
        <v>0</v>
      </c>
    </row>
    <row r="342" spans="1:5">
      <c r="A342" t="str">
        <f>pivot!A344</f>
        <v>Glenreagh</v>
      </c>
      <c r="B342" s="8">
        <f>CEILING(pivot!B344/10,1)</f>
        <v>2</v>
      </c>
      <c r="C342" s="8">
        <f>CEILING(pivot!C344/10,1)</f>
        <v>2</v>
      </c>
      <c r="D342">
        <f>pivot!D344</f>
        <v>1</v>
      </c>
      <c r="E342" s="8">
        <f t="shared" si="5"/>
        <v>0</v>
      </c>
    </row>
    <row r="343" spans="1:5">
      <c r="A343" t="str">
        <f>pivot!A345</f>
        <v>Glenwood</v>
      </c>
      <c r="B343" s="8">
        <f>CEILING(pivot!B345/10,1)</f>
        <v>9</v>
      </c>
      <c r="C343" s="8">
        <f>CEILING(pivot!C345/10,1)</f>
        <v>10</v>
      </c>
      <c r="D343">
        <f>pivot!D345</f>
        <v>2</v>
      </c>
      <c r="E343" s="8">
        <f t="shared" si="5"/>
        <v>1</v>
      </c>
    </row>
    <row r="344" spans="1:5">
      <c r="A344" t="str">
        <f>pivot!A346</f>
        <v>Glossodia</v>
      </c>
      <c r="B344" s="8">
        <f>CEILING(pivot!B346/10,1)</f>
        <v>5</v>
      </c>
      <c r="C344" s="8">
        <f>CEILING(pivot!C346/10,1)</f>
        <v>5</v>
      </c>
      <c r="D344">
        <f>pivot!D346</f>
        <v>1</v>
      </c>
      <c r="E344" s="8">
        <f t="shared" si="5"/>
        <v>0</v>
      </c>
    </row>
    <row r="345" spans="1:5">
      <c r="A345" t="str">
        <f>pivot!A347</f>
        <v>Gloucester</v>
      </c>
      <c r="B345" s="8">
        <f>CEILING(pivot!B347/10,1)</f>
        <v>4</v>
      </c>
      <c r="C345" s="8">
        <f>CEILING(pivot!C347/10,1)</f>
        <v>4</v>
      </c>
      <c r="D345">
        <f>pivot!D347</f>
        <v>1</v>
      </c>
      <c r="E345" s="8">
        <f t="shared" si="5"/>
        <v>0</v>
      </c>
    </row>
    <row r="346" spans="1:5">
      <c r="A346" t="str">
        <f>pivot!A348</f>
        <v>Gol Gol</v>
      </c>
      <c r="B346" s="8">
        <f>CEILING(pivot!B348/10,1)</f>
        <v>3</v>
      </c>
      <c r="C346" s="8">
        <f>CEILING(pivot!C348/10,1)</f>
        <v>3</v>
      </c>
      <c r="D346">
        <f>pivot!D348</f>
        <v>1</v>
      </c>
      <c r="E346" s="8">
        <f t="shared" si="5"/>
        <v>0</v>
      </c>
    </row>
    <row r="347" spans="1:5">
      <c r="A347" t="str">
        <f>pivot!A349</f>
        <v>Goonellabah</v>
      </c>
      <c r="B347" s="8">
        <f>CEILING(pivot!B349/10,1)</f>
        <v>2</v>
      </c>
      <c r="C347" s="8">
        <f>CEILING(pivot!C349/10,1)</f>
        <v>2</v>
      </c>
      <c r="D347">
        <f>pivot!D349</f>
        <v>1</v>
      </c>
      <c r="E347" s="8">
        <f t="shared" si="5"/>
        <v>0</v>
      </c>
    </row>
    <row r="348" spans="1:5">
      <c r="A348" t="str">
        <f>pivot!A350</f>
        <v>Gorokan</v>
      </c>
      <c r="B348" s="8">
        <f>CEILING(pivot!B350/10,1)</f>
        <v>2</v>
      </c>
      <c r="C348" s="8">
        <f>CEILING(pivot!C350/10,1)</f>
        <v>2</v>
      </c>
      <c r="D348">
        <f>pivot!D350</f>
        <v>1</v>
      </c>
      <c r="E348" s="8">
        <f t="shared" si="5"/>
        <v>0</v>
      </c>
    </row>
    <row r="349" spans="1:5">
      <c r="A349" t="str">
        <f>pivot!A351</f>
        <v>Gosford</v>
      </c>
      <c r="B349" s="8">
        <f>CEILING(pivot!B351/10,1)</f>
        <v>4</v>
      </c>
      <c r="C349" s="8">
        <f>CEILING(pivot!C351/10,1)</f>
        <v>4</v>
      </c>
      <c r="D349">
        <f>pivot!D351</f>
        <v>1</v>
      </c>
      <c r="E349" s="8">
        <f t="shared" si="5"/>
        <v>0</v>
      </c>
    </row>
    <row r="350" spans="1:5">
      <c r="A350" t="str">
        <f>pivot!A352</f>
        <v>Goulburn</v>
      </c>
      <c r="B350" s="8">
        <f>CEILING(pivot!B352/10,1)</f>
        <v>3</v>
      </c>
      <c r="C350" s="8">
        <f>CEILING(pivot!C352/10,1)</f>
        <v>4</v>
      </c>
      <c r="D350">
        <f>pivot!D352</f>
        <v>6</v>
      </c>
      <c r="E350" s="8">
        <f t="shared" si="5"/>
        <v>1</v>
      </c>
    </row>
    <row r="351" spans="1:5">
      <c r="A351" t="str">
        <f>pivot!A353</f>
        <v>Goulburn North</v>
      </c>
      <c r="B351" s="8">
        <f>CEILING(pivot!B353/10,1)</f>
        <v>1</v>
      </c>
      <c r="C351" s="8">
        <f>CEILING(pivot!C353/10,1)</f>
        <v>1</v>
      </c>
      <c r="D351">
        <f>pivot!D353</f>
        <v>1</v>
      </c>
      <c r="E351" s="8">
        <f t="shared" si="5"/>
        <v>0</v>
      </c>
    </row>
    <row r="352" spans="1:5">
      <c r="A352" t="str">
        <f>pivot!A354</f>
        <v>Grafton</v>
      </c>
      <c r="B352" s="8">
        <f>CEILING(pivot!B354/10,1)</f>
        <v>3</v>
      </c>
      <c r="C352" s="8">
        <f>CEILING(pivot!C354/10,1)</f>
        <v>3</v>
      </c>
      <c r="D352">
        <f>pivot!D354</f>
        <v>2</v>
      </c>
      <c r="E352" s="8">
        <f t="shared" si="5"/>
        <v>0</v>
      </c>
    </row>
    <row r="353" spans="1:5">
      <c r="A353" t="str">
        <f>pivot!A355</f>
        <v>Granville</v>
      </c>
      <c r="B353" s="8">
        <f>CEILING(pivot!B355/10,1)</f>
        <v>4</v>
      </c>
      <c r="C353" s="8">
        <f>CEILING(pivot!C355/10,1)</f>
        <v>7</v>
      </c>
      <c r="D353">
        <f>pivot!D355</f>
        <v>3</v>
      </c>
      <c r="E353" s="8">
        <f t="shared" si="5"/>
        <v>3</v>
      </c>
    </row>
    <row r="354" spans="1:5">
      <c r="A354" t="str">
        <f>pivot!A356</f>
        <v>Grays Point</v>
      </c>
      <c r="B354" s="8">
        <f>CEILING(pivot!B356/10,1)</f>
        <v>9</v>
      </c>
      <c r="C354" s="8">
        <f>CEILING(pivot!C356/10,1)</f>
        <v>9</v>
      </c>
      <c r="D354">
        <f>pivot!D356</f>
        <v>1</v>
      </c>
      <c r="E354" s="8">
        <f t="shared" si="5"/>
        <v>0</v>
      </c>
    </row>
    <row r="355" spans="1:5">
      <c r="A355" t="str">
        <f>pivot!A357</f>
        <v>Green Valley</v>
      </c>
      <c r="B355" s="8">
        <f>CEILING(pivot!B357/10,1)</f>
        <v>3</v>
      </c>
      <c r="C355" s="8">
        <f>CEILING(pivot!C357/10,1)</f>
        <v>5</v>
      </c>
      <c r="D355">
        <f>pivot!D357</f>
        <v>2</v>
      </c>
      <c r="E355" s="8">
        <f t="shared" si="5"/>
        <v>2</v>
      </c>
    </row>
    <row r="356" spans="1:5">
      <c r="A356" t="str">
        <f>pivot!A358</f>
        <v>Greenacre</v>
      </c>
      <c r="B356" s="8">
        <f>CEILING(pivot!B358/10,1)</f>
        <v>2</v>
      </c>
      <c r="C356" s="8">
        <f>CEILING(pivot!C358/10,1)</f>
        <v>3</v>
      </c>
      <c r="D356">
        <f>pivot!D358</f>
        <v>3</v>
      </c>
      <c r="E356" s="8">
        <f t="shared" si="5"/>
        <v>1</v>
      </c>
    </row>
    <row r="357" spans="1:5">
      <c r="A357" t="str">
        <f>pivot!A359</f>
        <v>Greenwell Point</v>
      </c>
      <c r="B357" s="8">
        <f>CEILING(pivot!B359/10,1)</f>
        <v>2</v>
      </c>
      <c r="C357" s="8">
        <f>CEILING(pivot!C359/10,1)</f>
        <v>2</v>
      </c>
      <c r="D357">
        <f>pivot!D359</f>
        <v>1</v>
      </c>
      <c r="E357" s="8">
        <f t="shared" si="5"/>
        <v>0</v>
      </c>
    </row>
    <row r="358" spans="1:5">
      <c r="A358" t="str">
        <f>pivot!A360</f>
        <v>Greenwich</v>
      </c>
      <c r="B358" s="8">
        <f>CEILING(pivot!B360/10,1)</f>
        <v>9</v>
      </c>
      <c r="C358" s="8">
        <f>CEILING(pivot!C360/10,1)</f>
        <v>9</v>
      </c>
      <c r="D358">
        <f>pivot!D360</f>
        <v>1</v>
      </c>
      <c r="E358" s="8">
        <f t="shared" si="5"/>
        <v>0</v>
      </c>
    </row>
    <row r="359" spans="1:5">
      <c r="A359" t="str">
        <f>pivot!A361</f>
        <v>Grenfell</v>
      </c>
      <c r="B359" s="8">
        <f>CEILING(pivot!B361/10,1)</f>
        <v>2</v>
      </c>
      <c r="C359" s="8">
        <f>CEILING(pivot!C361/10,1)</f>
        <v>2</v>
      </c>
      <c r="D359">
        <f>pivot!D361</f>
        <v>1</v>
      </c>
      <c r="E359" s="8">
        <f t="shared" si="5"/>
        <v>0</v>
      </c>
    </row>
    <row r="360" spans="1:5">
      <c r="A360" t="str">
        <f>pivot!A362</f>
        <v>Gresford</v>
      </c>
      <c r="B360" s="8">
        <f>CEILING(pivot!B362/10,1)</f>
        <v>6</v>
      </c>
      <c r="C360" s="8">
        <f>CEILING(pivot!C362/10,1)</f>
        <v>6</v>
      </c>
      <c r="D360">
        <f>pivot!D362</f>
        <v>1</v>
      </c>
      <c r="E360" s="8">
        <f t="shared" si="5"/>
        <v>0</v>
      </c>
    </row>
    <row r="361" spans="1:5">
      <c r="A361" t="str">
        <f>pivot!A363</f>
        <v>Greta</v>
      </c>
      <c r="B361" s="8">
        <f>CEILING(pivot!B363/10,1)</f>
        <v>3</v>
      </c>
      <c r="C361" s="8">
        <f>CEILING(pivot!C363/10,1)</f>
        <v>3</v>
      </c>
      <c r="D361">
        <f>pivot!D363</f>
        <v>1</v>
      </c>
      <c r="E361" s="8">
        <f t="shared" si="5"/>
        <v>0</v>
      </c>
    </row>
    <row r="362" spans="1:5">
      <c r="A362" t="str">
        <f>pivot!A364</f>
        <v>Greystanes</v>
      </c>
      <c r="B362" s="8">
        <f>CEILING(pivot!B364/10,1)</f>
        <v>8</v>
      </c>
      <c r="C362" s="8">
        <f>CEILING(pivot!C364/10,1)</f>
        <v>10</v>
      </c>
      <c r="D362">
        <f>pivot!D364</f>
        <v>4</v>
      </c>
      <c r="E362" s="8">
        <f t="shared" si="5"/>
        <v>2</v>
      </c>
    </row>
    <row r="363" spans="1:5">
      <c r="A363" t="str">
        <f>pivot!A365</f>
        <v>Griffith</v>
      </c>
      <c r="B363" s="8">
        <f>CEILING(pivot!B365/10,1)</f>
        <v>5</v>
      </c>
      <c r="C363" s="8">
        <f>CEILING(pivot!C365/10,1)</f>
        <v>7</v>
      </c>
      <c r="D363">
        <f>pivot!D365</f>
        <v>3</v>
      </c>
      <c r="E363" s="8">
        <f t="shared" si="5"/>
        <v>2</v>
      </c>
    </row>
    <row r="364" spans="1:5">
      <c r="A364" t="str">
        <f>pivot!A366</f>
        <v>Grose Vale</v>
      </c>
      <c r="B364" s="8">
        <f>CEILING(pivot!B366/10,1)</f>
        <v>3</v>
      </c>
      <c r="C364" s="8">
        <f>CEILING(pivot!C366/10,1)</f>
        <v>3</v>
      </c>
      <c r="D364">
        <f>pivot!D366</f>
        <v>1</v>
      </c>
      <c r="E364" s="8">
        <f t="shared" si="5"/>
        <v>0</v>
      </c>
    </row>
    <row r="365" spans="1:5">
      <c r="A365" t="str">
        <f>pivot!A367</f>
        <v>Guildford</v>
      </c>
      <c r="B365" s="8">
        <f>CEILING(pivot!B367/10,1)</f>
        <v>2</v>
      </c>
      <c r="C365" s="8">
        <f>CEILING(pivot!C367/10,1)</f>
        <v>3</v>
      </c>
      <c r="D365">
        <f>pivot!D367</f>
        <v>3</v>
      </c>
      <c r="E365" s="8">
        <f t="shared" si="5"/>
        <v>1</v>
      </c>
    </row>
    <row r="366" spans="1:5">
      <c r="A366" t="str">
        <f>pivot!A368</f>
        <v>Guildford West</v>
      </c>
      <c r="B366" s="8">
        <f>CEILING(pivot!B368/10,1)</f>
        <v>4</v>
      </c>
      <c r="C366" s="8">
        <f>CEILING(pivot!C368/10,1)</f>
        <v>4</v>
      </c>
      <c r="D366">
        <f>pivot!D368</f>
        <v>1</v>
      </c>
      <c r="E366" s="8">
        <f t="shared" si="5"/>
        <v>0</v>
      </c>
    </row>
    <row r="367" spans="1:5">
      <c r="A367" t="str">
        <f>pivot!A369</f>
        <v>Gulgong</v>
      </c>
      <c r="B367" s="8">
        <f>CEILING(pivot!B369/10,1)</f>
        <v>2</v>
      </c>
      <c r="C367" s="8">
        <f>CEILING(pivot!C369/10,1)</f>
        <v>2</v>
      </c>
      <c r="D367">
        <f>pivot!D369</f>
        <v>1</v>
      </c>
      <c r="E367" s="8">
        <f t="shared" si="5"/>
        <v>0</v>
      </c>
    </row>
    <row r="368" spans="1:5">
      <c r="A368" t="str">
        <f>pivot!A370</f>
        <v>Gulmarrad</v>
      </c>
      <c r="B368" s="8">
        <f>CEILING(pivot!B370/10,1)</f>
        <v>7</v>
      </c>
      <c r="C368" s="8">
        <f>CEILING(pivot!C370/10,1)</f>
        <v>7</v>
      </c>
      <c r="D368">
        <f>pivot!D370</f>
        <v>1</v>
      </c>
      <c r="E368" s="8">
        <f t="shared" si="5"/>
        <v>0</v>
      </c>
    </row>
    <row r="369" spans="1:5">
      <c r="A369" t="str">
        <f>pivot!A371</f>
        <v>Gundagai</v>
      </c>
      <c r="B369" s="8">
        <f>CEILING(pivot!B371/10,1)</f>
        <v>5</v>
      </c>
      <c r="C369" s="8">
        <f>CEILING(pivot!C371/10,1)</f>
        <v>5</v>
      </c>
      <c r="D369">
        <f>pivot!D371</f>
        <v>1</v>
      </c>
      <c r="E369" s="8">
        <f t="shared" si="5"/>
        <v>0</v>
      </c>
    </row>
    <row r="370" spans="1:5">
      <c r="A370" t="str">
        <f>pivot!A372</f>
        <v>Gundaroo</v>
      </c>
      <c r="B370" s="8">
        <f>CEILING(pivot!B372/10,1)</f>
        <v>3</v>
      </c>
      <c r="C370" s="8">
        <f>CEILING(pivot!C372/10,1)</f>
        <v>3</v>
      </c>
      <c r="D370">
        <f>pivot!D372</f>
        <v>1</v>
      </c>
      <c r="E370" s="8">
        <f t="shared" si="5"/>
        <v>0</v>
      </c>
    </row>
    <row r="371" spans="1:5">
      <c r="A371" t="str">
        <f>pivot!A373</f>
        <v>Gunnedah</v>
      </c>
      <c r="B371" s="8">
        <f>CEILING(pivot!B373/10,1)</f>
        <v>1</v>
      </c>
      <c r="C371" s="8">
        <f>CEILING(pivot!C373/10,1)</f>
        <v>2</v>
      </c>
      <c r="D371">
        <f>pivot!D373</f>
        <v>2</v>
      </c>
      <c r="E371" s="8">
        <f t="shared" si="5"/>
        <v>1</v>
      </c>
    </row>
    <row r="372" spans="1:5">
      <c r="A372" t="str">
        <f>pivot!A374</f>
        <v>Gunning</v>
      </c>
      <c r="B372" s="8">
        <f>CEILING(pivot!B374/10,1)</f>
        <v>3</v>
      </c>
      <c r="C372" s="8">
        <f>CEILING(pivot!C374/10,1)</f>
        <v>3</v>
      </c>
      <c r="D372">
        <f>pivot!D374</f>
        <v>1</v>
      </c>
      <c r="E372" s="8">
        <f t="shared" si="5"/>
        <v>0</v>
      </c>
    </row>
    <row r="373" spans="1:5">
      <c r="A373" t="str">
        <f>pivot!A375</f>
        <v>Gwandalan</v>
      </c>
      <c r="B373" s="8">
        <f>CEILING(pivot!B375/10,1)</f>
        <v>4</v>
      </c>
      <c r="C373" s="8">
        <f>CEILING(pivot!C375/10,1)</f>
        <v>4</v>
      </c>
      <c r="D373">
        <f>pivot!D375</f>
        <v>1</v>
      </c>
      <c r="E373" s="8">
        <f t="shared" si="5"/>
        <v>0</v>
      </c>
    </row>
    <row r="374" spans="1:5">
      <c r="A374" t="str">
        <f>pivot!A376</f>
        <v>Gwynneville</v>
      </c>
      <c r="B374" s="8">
        <f>CEILING(pivot!B376/10,1)</f>
        <v>7</v>
      </c>
      <c r="C374" s="8">
        <f>CEILING(pivot!C376/10,1)</f>
        <v>7</v>
      </c>
      <c r="D374">
        <f>pivot!D376</f>
        <v>1</v>
      </c>
      <c r="E374" s="8">
        <f t="shared" si="5"/>
        <v>0</v>
      </c>
    </row>
    <row r="375" spans="1:5">
      <c r="A375" t="str">
        <f>pivot!A377</f>
        <v>Gymea</v>
      </c>
      <c r="B375" s="8">
        <f>CEILING(pivot!B377/10,1)</f>
        <v>7</v>
      </c>
      <c r="C375" s="8">
        <f>CEILING(pivot!C377/10,1)</f>
        <v>7</v>
      </c>
      <c r="D375">
        <f>pivot!D377</f>
        <v>1</v>
      </c>
      <c r="E375" s="8">
        <f t="shared" si="5"/>
        <v>0</v>
      </c>
    </row>
    <row r="376" spans="1:5">
      <c r="A376" t="str">
        <f>pivot!A378</f>
        <v>Gymea Bay</v>
      </c>
      <c r="B376" s="8">
        <f>CEILING(pivot!B378/10,1)</f>
        <v>8</v>
      </c>
      <c r="C376" s="8">
        <f>CEILING(pivot!C378/10,1)</f>
        <v>8</v>
      </c>
      <c r="D376">
        <f>pivot!D378</f>
        <v>1</v>
      </c>
      <c r="E376" s="8">
        <f t="shared" si="5"/>
        <v>0</v>
      </c>
    </row>
    <row r="377" spans="1:5">
      <c r="A377" t="str">
        <f>pivot!A379</f>
        <v>Haberfield</v>
      </c>
      <c r="B377" s="8">
        <f>CEILING(pivot!B379/10,1)</f>
        <v>9</v>
      </c>
      <c r="C377" s="8">
        <f>CEILING(pivot!C379/10,1)</f>
        <v>10</v>
      </c>
      <c r="D377">
        <f>pivot!D379</f>
        <v>2</v>
      </c>
      <c r="E377" s="8">
        <f t="shared" si="5"/>
        <v>1</v>
      </c>
    </row>
    <row r="378" spans="1:5">
      <c r="A378" t="str">
        <f>pivot!A380</f>
        <v>Hamilton</v>
      </c>
      <c r="B378" s="8">
        <f>CEILING(pivot!B380/10,1)</f>
        <v>9</v>
      </c>
      <c r="C378" s="8">
        <f>CEILING(pivot!C380/10,1)</f>
        <v>9</v>
      </c>
      <c r="D378">
        <f>pivot!D380</f>
        <v>1</v>
      </c>
      <c r="E378" s="8">
        <f t="shared" si="5"/>
        <v>0</v>
      </c>
    </row>
    <row r="379" spans="1:5">
      <c r="A379" t="str">
        <f>pivot!A381</f>
        <v>Hamlyn Terrace</v>
      </c>
      <c r="B379" s="8">
        <f>CEILING(pivot!B381/10,1)</f>
        <v>6</v>
      </c>
      <c r="C379" s="8">
        <f>CEILING(pivot!C381/10,1)</f>
        <v>6</v>
      </c>
      <c r="D379">
        <f>pivot!D381</f>
        <v>1</v>
      </c>
      <c r="E379" s="8">
        <f t="shared" si="5"/>
        <v>0</v>
      </c>
    </row>
    <row r="380" spans="1:5">
      <c r="A380" t="str">
        <f>pivot!A382</f>
        <v>Hammondville</v>
      </c>
      <c r="B380" s="8">
        <f>CEILING(pivot!B382/10,1)</f>
        <v>5</v>
      </c>
      <c r="C380" s="8">
        <f>CEILING(pivot!C382/10,1)</f>
        <v>5</v>
      </c>
      <c r="D380">
        <f>pivot!D382</f>
        <v>1</v>
      </c>
      <c r="E380" s="8">
        <f t="shared" si="5"/>
        <v>0</v>
      </c>
    </row>
    <row r="381" spans="1:5">
      <c r="A381" t="str">
        <f>pivot!A383</f>
        <v>Hanwood</v>
      </c>
      <c r="B381" s="8">
        <f>CEILING(pivot!B383/10,1)</f>
        <v>3</v>
      </c>
      <c r="C381" s="8">
        <f>CEILING(pivot!C383/10,1)</f>
        <v>3</v>
      </c>
      <c r="D381">
        <f>pivot!D383</f>
        <v>1</v>
      </c>
      <c r="E381" s="8">
        <f t="shared" si="5"/>
        <v>0</v>
      </c>
    </row>
    <row r="382" spans="1:5">
      <c r="A382" t="str">
        <f>pivot!A384</f>
        <v>Harrington</v>
      </c>
      <c r="B382" s="8">
        <f>CEILING(pivot!B384/10,1)</f>
        <v>8</v>
      </c>
      <c r="C382" s="8">
        <f>CEILING(pivot!C384/10,1)</f>
        <v>8</v>
      </c>
      <c r="D382">
        <f>pivot!D384</f>
        <v>1</v>
      </c>
      <c r="E382" s="8">
        <f t="shared" si="5"/>
        <v>0</v>
      </c>
    </row>
    <row r="383" spans="1:5">
      <c r="A383" t="str">
        <f>pivot!A385</f>
        <v>Harrington Park</v>
      </c>
      <c r="B383" s="8">
        <f>CEILING(pivot!B385/10,1)</f>
        <v>6</v>
      </c>
      <c r="C383" s="8">
        <f>CEILING(pivot!C385/10,1)</f>
        <v>6</v>
      </c>
      <c r="D383">
        <f>pivot!D385</f>
        <v>1</v>
      </c>
      <c r="E383" s="8">
        <f t="shared" si="5"/>
        <v>0</v>
      </c>
    </row>
    <row r="384" spans="1:5">
      <c r="A384" t="str">
        <f>pivot!A386</f>
        <v>Harwood</v>
      </c>
      <c r="B384" s="8">
        <f>CEILING(pivot!B386/10,1)</f>
        <v>0</v>
      </c>
      <c r="C384" s="8">
        <f>CEILING(pivot!C386/10,1)</f>
        <v>0</v>
      </c>
      <c r="D384">
        <f>pivot!D386</f>
        <v>1</v>
      </c>
      <c r="E384" s="8">
        <f t="shared" si="5"/>
        <v>0</v>
      </c>
    </row>
    <row r="385" spans="1:5">
      <c r="A385" t="str">
        <f>pivot!A387</f>
        <v>Hassall Grove</v>
      </c>
      <c r="B385" s="8">
        <f>CEILING(pivot!B387/10,1)</f>
        <v>3</v>
      </c>
      <c r="C385" s="8">
        <f>CEILING(pivot!C387/10,1)</f>
        <v>3</v>
      </c>
      <c r="D385">
        <f>pivot!D387</f>
        <v>1</v>
      </c>
      <c r="E385" s="8">
        <f t="shared" si="5"/>
        <v>0</v>
      </c>
    </row>
    <row r="386" spans="1:5">
      <c r="A386" t="str">
        <f>pivot!A388</f>
        <v>Hay</v>
      </c>
      <c r="B386" s="8">
        <f>CEILING(pivot!B388/10,1)</f>
        <v>4</v>
      </c>
      <c r="C386" s="8">
        <f>CEILING(pivot!C388/10,1)</f>
        <v>4</v>
      </c>
      <c r="D386">
        <f>pivot!D388</f>
        <v>1</v>
      </c>
      <c r="E386" s="8">
        <f t="shared" si="5"/>
        <v>0</v>
      </c>
    </row>
    <row r="387" spans="1:5">
      <c r="A387" t="str">
        <f>pivot!A389</f>
        <v>Hazelbrook</v>
      </c>
      <c r="B387" s="8">
        <f>CEILING(pivot!B389/10,1)</f>
        <v>7</v>
      </c>
      <c r="C387" s="8">
        <f>CEILING(pivot!C389/10,1)</f>
        <v>7</v>
      </c>
      <c r="D387">
        <f>pivot!D389</f>
        <v>1</v>
      </c>
      <c r="E387" s="8">
        <f t="shared" ref="E387:E450" si="6">C387-B387</f>
        <v>0</v>
      </c>
    </row>
    <row r="388" spans="1:5">
      <c r="A388" t="str">
        <f>pivot!A390</f>
        <v>Heathcote</v>
      </c>
      <c r="B388" s="8">
        <f>CEILING(pivot!B390/10,1)</f>
        <v>9</v>
      </c>
      <c r="C388" s="8">
        <f>CEILING(pivot!C390/10,1)</f>
        <v>9</v>
      </c>
      <c r="D388">
        <f>pivot!D390</f>
        <v>2</v>
      </c>
      <c r="E388" s="8">
        <f t="shared" si="6"/>
        <v>0</v>
      </c>
    </row>
    <row r="389" spans="1:5">
      <c r="A389" t="str">
        <f>pivot!A391</f>
        <v>Hebersham</v>
      </c>
      <c r="B389" s="8">
        <f>CEILING(pivot!B391/10,1)</f>
        <v>2</v>
      </c>
      <c r="C389" s="8">
        <f>CEILING(pivot!C391/10,1)</f>
        <v>2</v>
      </c>
      <c r="D389">
        <f>pivot!D391</f>
        <v>1</v>
      </c>
      <c r="E389" s="8">
        <f t="shared" si="6"/>
        <v>0</v>
      </c>
    </row>
    <row r="390" spans="1:5">
      <c r="A390" t="str">
        <f>pivot!A392</f>
        <v>Helensburgh</v>
      </c>
      <c r="B390" s="8">
        <f>CEILING(pivot!B392/10,1)</f>
        <v>7</v>
      </c>
      <c r="C390" s="8">
        <f>CEILING(pivot!C392/10,1)</f>
        <v>7</v>
      </c>
      <c r="D390">
        <f>pivot!D392</f>
        <v>1</v>
      </c>
      <c r="E390" s="8">
        <f t="shared" si="6"/>
        <v>0</v>
      </c>
    </row>
    <row r="391" spans="1:5">
      <c r="A391" t="str">
        <f>pivot!A393</f>
        <v>Henty</v>
      </c>
      <c r="B391" s="8">
        <f>CEILING(pivot!B393/10,1)</f>
        <v>5</v>
      </c>
      <c r="C391" s="8">
        <f>CEILING(pivot!C393/10,1)</f>
        <v>5</v>
      </c>
      <c r="D391">
        <f>pivot!D393</f>
        <v>1</v>
      </c>
      <c r="E391" s="8">
        <f t="shared" si="6"/>
        <v>0</v>
      </c>
    </row>
    <row r="392" spans="1:5">
      <c r="A392" t="str">
        <f>pivot!A394</f>
        <v>Hill Top</v>
      </c>
      <c r="B392" s="8">
        <f>CEILING(pivot!B394/10,1)</f>
        <v>5</v>
      </c>
      <c r="C392" s="8">
        <f>CEILING(pivot!C394/10,1)</f>
        <v>5</v>
      </c>
      <c r="D392">
        <f>pivot!D394</f>
        <v>1</v>
      </c>
      <c r="E392" s="8">
        <f t="shared" si="6"/>
        <v>0</v>
      </c>
    </row>
    <row r="393" spans="1:5">
      <c r="A393" t="str">
        <f>pivot!A395</f>
        <v>Hinchinbrook</v>
      </c>
      <c r="B393" s="8">
        <f>CEILING(pivot!B395/10,1)</f>
        <v>5</v>
      </c>
      <c r="C393" s="8">
        <f>CEILING(pivot!C395/10,1)</f>
        <v>5</v>
      </c>
      <c r="D393">
        <f>pivot!D395</f>
        <v>1</v>
      </c>
      <c r="E393" s="8">
        <f t="shared" si="6"/>
        <v>0</v>
      </c>
    </row>
    <row r="394" spans="1:5">
      <c r="A394" t="str">
        <f>pivot!A396</f>
        <v>Hinton</v>
      </c>
      <c r="B394" s="8">
        <f>CEILING(pivot!B396/10,1)</f>
        <v>7</v>
      </c>
      <c r="C394" s="8">
        <f>CEILING(pivot!C396/10,1)</f>
        <v>7</v>
      </c>
      <c r="D394">
        <f>pivot!D396</f>
        <v>1</v>
      </c>
      <c r="E394" s="8">
        <f t="shared" si="6"/>
        <v>0</v>
      </c>
    </row>
    <row r="395" spans="1:5">
      <c r="A395" t="str">
        <f>pivot!A397</f>
        <v>Hobartville</v>
      </c>
      <c r="B395" s="8">
        <f>CEILING(pivot!B397/10,1)</f>
        <v>5</v>
      </c>
      <c r="C395" s="8">
        <f>CEILING(pivot!C397/10,1)</f>
        <v>5</v>
      </c>
      <c r="D395">
        <f>pivot!D397</f>
        <v>1</v>
      </c>
      <c r="E395" s="8">
        <f t="shared" si="6"/>
        <v>0</v>
      </c>
    </row>
    <row r="396" spans="1:5">
      <c r="A396" t="str">
        <f>pivot!A398</f>
        <v>Holbrook</v>
      </c>
      <c r="B396" s="8">
        <f>CEILING(pivot!B398/10,1)</f>
        <v>5</v>
      </c>
      <c r="C396" s="8">
        <f>CEILING(pivot!C398/10,1)</f>
        <v>5</v>
      </c>
      <c r="D396">
        <f>pivot!D398</f>
        <v>1</v>
      </c>
      <c r="E396" s="8">
        <f t="shared" si="6"/>
        <v>0</v>
      </c>
    </row>
    <row r="397" spans="1:5">
      <c r="A397" t="str">
        <f>pivot!A399</f>
        <v>Holgate</v>
      </c>
      <c r="B397" s="8">
        <f>CEILING(pivot!B399/10,1)</f>
        <v>6</v>
      </c>
      <c r="C397" s="8">
        <f>CEILING(pivot!C399/10,1)</f>
        <v>6</v>
      </c>
      <c r="D397">
        <f>pivot!D399</f>
        <v>1</v>
      </c>
      <c r="E397" s="8">
        <f t="shared" si="6"/>
        <v>0</v>
      </c>
    </row>
    <row r="398" spans="1:5">
      <c r="A398" t="str">
        <f>pivot!A400</f>
        <v>Holsworthy</v>
      </c>
      <c r="B398" s="8">
        <f>CEILING(pivot!B400/10,1)</f>
        <v>10</v>
      </c>
      <c r="C398" s="8">
        <f>CEILING(pivot!C400/10,1)</f>
        <v>10</v>
      </c>
      <c r="D398">
        <f>pivot!D400</f>
        <v>1</v>
      </c>
      <c r="E398" s="8">
        <f t="shared" si="6"/>
        <v>0</v>
      </c>
    </row>
    <row r="399" spans="1:5">
      <c r="A399" t="str">
        <f>pivot!A401</f>
        <v>Homebush</v>
      </c>
      <c r="B399" s="8">
        <f>CEILING(pivot!B401/10,1)</f>
        <v>9</v>
      </c>
      <c r="C399" s="8">
        <f>CEILING(pivot!C401/10,1)</f>
        <v>9</v>
      </c>
      <c r="D399">
        <f>pivot!D401</f>
        <v>1</v>
      </c>
      <c r="E399" s="8">
        <f t="shared" si="6"/>
        <v>0</v>
      </c>
    </row>
    <row r="400" spans="1:5">
      <c r="A400" t="str">
        <f>pivot!A402</f>
        <v>Homebush West</v>
      </c>
      <c r="B400" s="8">
        <f>CEILING(pivot!B402/10,1)</f>
        <v>8</v>
      </c>
      <c r="C400" s="8">
        <f>CEILING(pivot!C402/10,1)</f>
        <v>8</v>
      </c>
      <c r="D400">
        <f>pivot!D402</f>
        <v>1</v>
      </c>
      <c r="E400" s="8">
        <f t="shared" si="6"/>
        <v>0</v>
      </c>
    </row>
    <row r="401" spans="1:5">
      <c r="A401" t="str">
        <f>pivot!A403</f>
        <v>Hornsby</v>
      </c>
      <c r="B401" s="8">
        <f>CEILING(pivot!B403/10,1)</f>
        <v>10</v>
      </c>
      <c r="C401" s="8">
        <f>CEILING(pivot!C403/10,1)</f>
        <v>10</v>
      </c>
      <c r="D401">
        <f>pivot!D403</f>
        <v>3</v>
      </c>
      <c r="E401" s="8">
        <f t="shared" si="6"/>
        <v>0</v>
      </c>
    </row>
    <row r="402" spans="1:5">
      <c r="A402" t="str">
        <f>pivot!A404</f>
        <v>Horsley</v>
      </c>
      <c r="B402" s="8">
        <f>CEILING(pivot!B404/10,1)</f>
        <v>7</v>
      </c>
      <c r="C402" s="8">
        <f>CEILING(pivot!C404/10,1)</f>
        <v>7</v>
      </c>
      <c r="D402">
        <f>pivot!D404</f>
        <v>1</v>
      </c>
      <c r="E402" s="8">
        <f t="shared" si="6"/>
        <v>0</v>
      </c>
    </row>
    <row r="403" spans="1:5">
      <c r="A403" t="str">
        <f>pivot!A405</f>
        <v>Horsley Park</v>
      </c>
      <c r="B403" s="8">
        <f>CEILING(pivot!B405/10,1)</f>
        <v>1</v>
      </c>
      <c r="C403" s="8">
        <f>CEILING(pivot!C405/10,1)</f>
        <v>1</v>
      </c>
      <c r="D403">
        <f>pivot!D405</f>
        <v>1</v>
      </c>
      <c r="E403" s="8">
        <f t="shared" si="6"/>
        <v>0</v>
      </c>
    </row>
    <row r="404" spans="1:5">
      <c r="A404" t="str">
        <f>pivot!A406</f>
        <v>Howlong</v>
      </c>
      <c r="B404" s="8">
        <f>CEILING(pivot!B406/10,1)</f>
        <v>4</v>
      </c>
      <c r="C404" s="8">
        <f>CEILING(pivot!C406/10,1)</f>
        <v>4</v>
      </c>
      <c r="D404">
        <f>pivot!D406</f>
        <v>1</v>
      </c>
      <c r="E404" s="8">
        <f t="shared" si="6"/>
        <v>0</v>
      </c>
    </row>
    <row r="405" spans="1:5">
      <c r="A405" t="str">
        <f>pivot!A407</f>
        <v>Hoxton Park</v>
      </c>
      <c r="B405" s="8">
        <f>CEILING(pivot!B407/10,1)</f>
        <v>4</v>
      </c>
      <c r="C405" s="8">
        <f>CEILING(pivot!C407/10,1)</f>
        <v>4</v>
      </c>
      <c r="D405">
        <f>pivot!D407</f>
        <v>1</v>
      </c>
      <c r="E405" s="8">
        <f t="shared" si="6"/>
        <v>0</v>
      </c>
    </row>
    <row r="406" spans="1:5">
      <c r="A406" t="str">
        <f>pivot!A408</f>
        <v>Hunters Hill</v>
      </c>
      <c r="B406" s="8">
        <f>CEILING(pivot!B408/10,1)</f>
        <v>9</v>
      </c>
      <c r="C406" s="8">
        <f>CEILING(pivot!C408/10,1)</f>
        <v>10</v>
      </c>
      <c r="D406">
        <f>pivot!D408</f>
        <v>2</v>
      </c>
      <c r="E406" s="8">
        <f t="shared" si="6"/>
        <v>1</v>
      </c>
    </row>
    <row r="407" spans="1:5">
      <c r="A407" t="str">
        <f>pivot!A409</f>
        <v>Hurstville</v>
      </c>
      <c r="B407" s="8">
        <f>CEILING(pivot!B409/10,1)</f>
        <v>9</v>
      </c>
      <c r="C407" s="8">
        <f>CEILING(pivot!C409/10,1)</f>
        <v>10</v>
      </c>
      <c r="D407">
        <f>pivot!D409</f>
        <v>2</v>
      </c>
      <c r="E407" s="8">
        <f t="shared" si="6"/>
        <v>1</v>
      </c>
    </row>
    <row r="408" spans="1:5">
      <c r="A408" t="str">
        <f>pivot!A410</f>
        <v>Huskisson</v>
      </c>
      <c r="B408" s="8">
        <f>CEILING(pivot!B410/10,1)</f>
        <v>5</v>
      </c>
      <c r="C408" s="8">
        <f>CEILING(pivot!C410/10,1)</f>
        <v>5</v>
      </c>
      <c r="D408">
        <f>pivot!D410</f>
        <v>1</v>
      </c>
      <c r="E408" s="8">
        <f t="shared" si="6"/>
        <v>0</v>
      </c>
    </row>
    <row r="409" spans="1:5">
      <c r="A409" t="str">
        <f>pivot!A411</f>
        <v>Illawong</v>
      </c>
      <c r="B409" s="8">
        <f>CEILING(pivot!B411/10,1)</f>
        <v>10</v>
      </c>
      <c r="C409" s="8">
        <f>CEILING(pivot!C411/10,1)</f>
        <v>10</v>
      </c>
      <c r="D409">
        <f>pivot!D411</f>
        <v>1</v>
      </c>
      <c r="E409" s="8">
        <f t="shared" si="6"/>
        <v>0</v>
      </c>
    </row>
    <row r="410" spans="1:5">
      <c r="A410" t="str">
        <f>pivot!A412</f>
        <v>Iluka</v>
      </c>
      <c r="B410" s="8">
        <f>CEILING(pivot!B412/10,1)</f>
        <v>6</v>
      </c>
      <c r="C410" s="8">
        <f>CEILING(pivot!C412/10,1)</f>
        <v>6</v>
      </c>
      <c r="D410">
        <f>pivot!D412</f>
        <v>1</v>
      </c>
      <c r="E410" s="8">
        <f t="shared" si="6"/>
        <v>0</v>
      </c>
    </row>
    <row r="411" spans="1:5">
      <c r="A411" t="str">
        <f>pivot!A413</f>
        <v>Ingleburn</v>
      </c>
      <c r="B411" s="8">
        <f>CEILING(pivot!B413/10,1)</f>
        <v>5</v>
      </c>
      <c r="C411" s="8">
        <f>CEILING(pivot!C413/10,1)</f>
        <v>5</v>
      </c>
      <c r="D411">
        <f>pivot!D413</f>
        <v>2</v>
      </c>
      <c r="E411" s="8">
        <f t="shared" si="6"/>
        <v>0</v>
      </c>
    </row>
    <row r="412" spans="1:5">
      <c r="A412" t="str">
        <f>pivot!A414</f>
        <v>Inverell</v>
      </c>
      <c r="B412" s="8">
        <f>CEILING(pivot!B414/10,1)</f>
        <v>2</v>
      </c>
      <c r="C412" s="8">
        <f>CEILING(pivot!C414/10,1)</f>
        <v>2</v>
      </c>
      <c r="D412">
        <f>pivot!D414</f>
        <v>2</v>
      </c>
      <c r="E412" s="8">
        <f t="shared" si="6"/>
        <v>0</v>
      </c>
    </row>
    <row r="413" spans="1:5">
      <c r="A413" t="str">
        <f>pivot!A415</f>
        <v>Islington</v>
      </c>
      <c r="B413" s="8">
        <f>CEILING(pivot!B415/10,1)</f>
        <v>7</v>
      </c>
      <c r="C413" s="8">
        <f>CEILING(pivot!C415/10,1)</f>
        <v>7</v>
      </c>
      <c r="D413">
        <f>pivot!D415</f>
        <v>1</v>
      </c>
      <c r="E413" s="8">
        <f t="shared" si="6"/>
        <v>0</v>
      </c>
    </row>
    <row r="414" spans="1:5">
      <c r="A414" t="str">
        <f>pivot!A416</f>
        <v>Jamberoo</v>
      </c>
      <c r="B414" s="8">
        <f>CEILING(pivot!B416/10,1)</f>
        <v>6</v>
      </c>
      <c r="C414" s="8">
        <f>CEILING(pivot!C416/10,1)</f>
        <v>6</v>
      </c>
      <c r="D414">
        <f>pivot!D416</f>
        <v>1</v>
      </c>
      <c r="E414" s="8">
        <f t="shared" si="6"/>
        <v>0</v>
      </c>
    </row>
    <row r="415" spans="1:5">
      <c r="A415" t="str">
        <f>pivot!A417</f>
        <v>Jannali</v>
      </c>
      <c r="B415" s="8">
        <f>CEILING(pivot!B417/10,1)</f>
        <v>6</v>
      </c>
      <c r="C415" s="8">
        <f>CEILING(pivot!C417/10,1)</f>
        <v>6</v>
      </c>
      <c r="D415">
        <f>pivot!D417</f>
        <v>2</v>
      </c>
      <c r="E415" s="8">
        <f t="shared" si="6"/>
        <v>0</v>
      </c>
    </row>
    <row r="416" spans="1:5">
      <c r="A416" t="str">
        <f>pivot!A418</f>
        <v>Jerrabomberra</v>
      </c>
      <c r="B416" s="8">
        <f>CEILING(pivot!B418/10,1)</f>
        <v>8</v>
      </c>
      <c r="C416" s="8">
        <f>CEILING(pivot!C418/10,1)</f>
        <v>8</v>
      </c>
      <c r="D416">
        <f>pivot!D418</f>
        <v>1</v>
      </c>
      <c r="E416" s="8">
        <f t="shared" si="6"/>
        <v>0</v>
      </c>
    </row>
    <row r="417" spans="1:5">
      <c r="A417" t="str">
        <f>pivot!A419</f>
        <v>Jesmond</v>
      </c>
      <c r="B417" s="8">
        <f>CEILING(pivot!B419/10,1)</f>
        <v>3</v>
      </c>
      <c r="C417" s="8">
        <f>CEILING(pivot!C419/10,1)</f>
        <v>4</v>
      </c>
      <c r="D417">
        <f>pivot!D419</f>
        <v>2</v>
      </c>
      <c r="E417" s="8">
        <f t="shared" si="6"/>
        <v>1</v>
      </c>
    </row>
    <row r="418" spans="1:5">
      <c r="A418" t="str">
        <f>pivot!A420</f>
        <v>Jiggi</v>
      </c>
      <c r="B418" s="8">
        <f>CEILING(pivot!B420/10,1)</f>
        <v>1</v>
      </c>
      <c r="C418" s="8">
        <f>CEILING(pivot!C420/10,1)</f>
        <v>1</v>
      </c>
      <c r="D418">
        <f>pivot!D420</f>
        <v>1</v>
      </c>
      <c r="E418" s="8">
        <f t="shared" si="6"/>
        <v>0</v>
      </c>
    </row>
    <row r="419" spans="1:5">
      <c r="A419" t="str">
        <f>pivot!A421</f>
        <v>Jindera</v>
      </c>
      <c r="B419" s="8">
        <f>CEILING(pivot!B421/10,1)</f>
        <v>2</v>
      </c>
      <c r="C419" s="8">
        <f>CEILING(pivot!C421/10,1)</f>
        <v>2</v>
      </c>
      <c r="D419">
        <f>pivot!D421</f>
        <v>1</v>
      </c>
      <c r="E419" s="8">
        <f t="shared" si="6"/>
        <v>0</v>
      </c>
    </row>
    <row r="420" spans="1:5">
      <c r="A420" t="str">
        <f>pivot!A422</f>
        <v>Junee</v>
      </c>
      <c r="B420" s="8">
        <f>CEILING(pivot!B422/10,1)</f>
        <v>2</v>
      </c>
      <c r="C420" s="8">
        <f>CEILING(pivot!C422/10,1)</f>
        <v>2</v>
      </c>
      <c r="D420">
        <f>pivot!D422</f>
        <v>2</v>
      </c>
      <c r="E420" s="8">
        <f t="shared" si="6"/>
        <v>0</v>
      </c>
    </row>
    <row r="421" spans="1:5">
      <c r="A421" t="str">
        <f>pivot!A423</f>
        <v>Kanahooka</v>
      </c>
      <c r="B421" s="8">
        <f>CEILING(pivot!B423/10,1)</f>
        <v>4</v>
      </c>
      <c r="C421" s="8">
        <f>CEILING(pivot!C423/10,1)</f>
        <v>4</v>
      </c>
      <c r="D421">
        <f>pivot!D423</f>
        <v>1</v>
      </c>
      <c r="E421" s="8">
        <f t="shared" si="6"/>
        <v>0</v>
      </c>
    </row>
    <row r="422" spans="1:5">
      <c r="A422" t="str">
        <f>pivot!A424</f>
        <v>Kandos</v>
      </c>
      <c r="B422" s="8">
        <f>CEILING(pivot!B424/10,1)</f>
        <v>1</v>
      </c>
      <c r="C422" s="8">
        <f>CEILING(pivot!C424/10,1)</f>
        <v>1</v>
      </c>
      <c r="D422">
        <f>pivot!D424</f>
        <v>1</v>
      </c>
      <c r="E422" s="8">
        <f t="shared" si="6"/>
        <v>0</v>
      </c>
    </row>
    <row r="423" spans="1:5">
      <c r="A423" t="str">
        <f>pivot!A425</f>
        <v>Kanwal</v>
      </c>
      <c r="B423" s="8">
        <f>CEILING(pivot!B425/10,1)</f>
        <v>5</v>
      </c>
      <c r="C423" s="8">
        <f>CEILING(pivot!C425/10,1)</f>
        <v>5</v>
      </c>
      <c r="D423">
        <f>pivot!D425</f>
        <v>1</v>
      </c>
      <c r="E423" s="8">
        <f t="shared" si="6"/>
        <v>0</v>
      </c>
    </row>
    <row r="424" spans="1:5">
      <c r="A424" t="str">
        <f>pivot!A426</f>
        <v>Kapooka</v>
      </c>
      <c r="B424" s="8">
        <f>CEILING(pivot!B426/10,1)</f>
        <v>2</v>
      </c>
      <c r="C424" s="8">
        <f>CEILING(pivot!C426/10,1)</f>
        <v>2</v>
      </c>
      <c r="D424">
        <f>pivot!D426</f>
        <v>1</v>
      </c>
      <c r="E424" s="8">
        <f t="shared" si="6"/>
        <v>0</v>
      </c>
    </row>
    <row r="425" spans="1:5">
      <c r="A425" t="str">
        <f>pivot!A427</f>
        <v>Karangi</v>
      </c>
      <c r="B425" s="8">
        <f>CEILING(pivot!B427/10,1)</f>
        <v>1</v>
      </c>
      <c r="C425" s="8">
        <f>CEILING(pivot!C427/10,1)</f>
        <v>1</v>
      </c>
      <c r="D425">
        <f>pivot!D427</f>
        <v>1</v>
      </c>
      <c r="E425" s="8">
        <f t="shared" si="6"/>
        <v>0</v>
      </c>
    </row>
    <row r="426" spans="1:5">
      <c r="A426" t="str">
        <f>pivot!A428</f>
        <v>Kareela</v>
      </c>
      <c r="B426" s="8">
        <f>CEILING(pivot!B428/10,1)</f>
        <v>9</v>
      </c>
      <c r="C426" s="8">
        <f>CEILING(pivot!C428/10,1)</f>
        <v>9</v>
      </c>
      <c r="D426">
        <f>pivot!D428</f>
        <v>1</v>
      </c>
      <c r="E426" s="8">
        <f t="shared" si="6"/>
        <v>0</v>
      </c>
    </row>
    <row r="427" spans="1:5">
      <c r="A427" t="str">
        <f>pivot!A429</f>
        <v>Kariong</v>
      </c>
      <c r="B427" s="8">
        <f>CEILING(pivot!B429/10,1)</f>
        <v>4</v>
      </c>
      <c r="C427" s="8">
        <f>CEILING(pivot!C429/10,1)</f>
        <v>4</v>
      </c>
      <c r="D427">
        <f>pivot!D429</f>
        <v>1</v>
      </c>
      <c r="E427" s="8">
        <f t="shared" si="6"/>
        <v>0</v>
      </c>
    </row>
    <row r="428" spans="1:5">
      <c r="A428" t="str">
        <f>pivot!A430</f>
        <v>Karuah</v>
      </c>
      <c r="B428" s="8">
        <f>CEILING(pivot!B430/10,1)</f>
        <v>2</v>
      </c>
      <c r="C428" s="8">
        <f>CEILING(pivot!C430/10,1)</f>
        <v>2</v>
      </c>
      <c r="D428">
        <f>pivot!D430</f>
        <v>1</v>
      </c>
      <c r="E428" s="8">
        <f t="shared" si="6"/>
        <v>0</v>
      </c>
    </row>
    <row r="429" spans="1:5">
      <c r="A429" t="str">
        <f>pivot!A431</f>
        <v>Katoomba</v>
      </c>
      <c r="B429" s="8">
        <f>CEILING(pivot!B431/10,1)</f>
        <v>4</v>
      </c>
      <c r="C429" s="8">
        <f>CEILING(pivot!C431/10,1)</f>
        <v>4</v>
      </c>
      <c r="D429">
        <f>pivot!D431</f>
        <v>2</v>
      </c>
      <c r="E429" s="8">
        <f t="shared" si="6"/>
        <v>0</v>
      </c>
    </row>
    <row r="430" spans="1:5">
      <c r="A430" t="str">
        <f>pivot!A432</f>
        <v>Kearns</v>
      </c>
      <c r="B430" s="8">
        <f>CEILING(pivot!B432/10,1)</f>
        <v>6</v>
      </c>
      <c r="C430" s="8">
        <f>CEILING(pivot!C432/10,1)</f>
        <v>6</v>
      </c>
      <c r="D430">
        <f>pivot!D432</f>
        <v>1</v>
      </c>
      <c r="E430" s="8">
        <f t="shared" si="6"/>
        <v>0</v>
      </c>
    </row>
    <row r="431" spans="1:5">
      <c r="A431" t="str">
        <f>pivot!A433</f>
        <v>Kearsley</v>
      </c>
      <c r="B431" s="8">
        <f>CEILING(pivot!B433/10,1)</f>
        <v>4</v>
      </c>
      <c r="C431" s="8">
        <f>CEILING(pivot!C433/10,1)</f>
        <v>4</v>
      </c>
      <c r="D431">
        <f>pivot!D433</f>
        <v>1</v>
      </c>
      <c r="E431" s="8">
        <f t="shared" si="6"/>
        <v>0</v>
      </c>
    </row>
    <row r="432" spans="1:5">
      <c r="A432" t="str">
        <f>pivot!A434</f>
        <v>Keiraville</v>
      </c>
      <c r="B432" s="8">
        <f>CEILING(pivot!B434/10,1)</f>
        <v>7</v>
      </c>
      <c r="C432" s="8">
        <f>CEILING(pivot!C434/10,1)</f>
        <v>7</v>
      </c>
      <c r="D432">
        <f>pivot!D434</f>
        <v>1</v>
      </c>
      <c r="E432" s="8">
        <f t="shared" si="6"/>
        <v>0</v>
      </c>
    </row>
    <row r="433" spans="1:5">
      <c r="A433" t="str">
        <f>pivot!A435</f>
        <v>Kellyville</v>
      </c>
      <c r="B433" s="8">
        <f>CEILING(pivot!B435/10,1)</f>
        <v>9</v>
      </c>
      <c r="C433" s="8">
        <f>CEILING(pivot!C435/10,1)</f>
        <v>10</v>
      </c>
      <c r="D433">
        <f>pivot!D435</f>
        <v>2</v>
      </c>
      <c r="E433" s="8">
        <f t="shared" si="6"/>
        <v>1</v>
      </c>
    </row>
    <row r="434" spans="1:5">
      <c r="A434" t="str">
        <f>pivot!A436</f>
        <v>Kellyville Ridge</v>
      </c>
      <c r="B434" s="8">
        <f>CEILING(pivot!B436/10,1)</f>
        <v>8</v>
      </c>
      <c r="C434" s="8">
        <f>CEILING(pivot!C436/10,1)</f>
        <v>8</v>
      </c>
      <c r="D434">
        <f>pivot!D436</f>
        <v>1</v>
      </c>
      <c r="E434" s="8">
        <f t="shared" si="6"/>
        <v>0</v>
      </c>
    </row>
    <row r="435" spans="1:5">
      <c r="A435" t="str">
        <f>pivot!A437</f>
        <v>Kelso</v>
      </c>
      <c r="B435" s="8">
        <f>CEILING(pivot!B437/10,1)</f>
        <v>2</v>
      </c>
      <c r="C435" s="8">
        <f>CEILING(pivot!C437/10,1)</f>
        <v>2</v>
      </c>
      <c r="D435">
        <f>pivot!D437</f>
        <v>1</v>
      </c>
      <c r="E435" s="8">
        <f t="shared" si="6"/>
        <v>0</v>
      </c>
    </row>
    <row r="436" spans="1:5">
      <c r="A436" t="str">
        <f>pivot!A438</f>
        <v>Kempsey</v>
      </c>
      <c r="B436" s="8">
        <f>CEILING(pivot!B438/10,1)</f>
        <v>1</v>
      </c>
      <c r="C436" s="8">
        <f>CEILING(pivot!C438/10,1)</f>
        <v>2</v>
      </c>
      <c r="D436">
        <f>pivot!D438</f>
        <v>2</v>
      </c>
      <c r="E436" s="8">
        <f t="shared" si="6"/>
        <v>1</v>
      </c>
    </row>
    <row r="437" spans="1:5">
      <c r="A437" t="str">
        <f>pivot!A439</f>
        <v>Kendall</v>
      </c>
      <c r="B437" s="8">
        <f>CEILING(pivot!B439/10,1)</f>
        <v>4</v>
      </c>
      <c r="C437" s="8">
        <f>CEILING(pivot!C439/10,1)</f>
        <v>4</v>
      </c>
      <c r="D437">
        <f>pivot!D439</f>
        <v>1</v>
      </c>
      <c r="E437" s="8">
        <f t="shared" si="6"/>
        <v>0</v>
      </c>
    </row>
    <row r="438" spans="1:5">
      <c r="A438" t="str">
        <f>pivot!A440</f>
        <v>Kensington</v>
      </c>
      <c r="B438" s="8">
        <f>CEILING(pivot!B440/10,1)</f>
        <v>8</v>
      </c>
      <c r="C438" s="8">
        <f>CEILING(pivot!C440/10,1)</f>
        <v>8</v>
      </c>
      <c r="D438">
        <f>pivot!D440</f>
        <v>1</v>
      </c>
      <c r="E438" s="8">
        <f t="shared" si="6"/>
        <v>0</v>
      </c>
    </row>
    <row r="439" spans="1:5">
      <c r="A439" t="str">
        <f>pivot!A441</f>
        <v>Kenthurst</v>
      </c>
      <c r="B439" s="8">
        <f>CEILING(pivot!B441/10,1)</f>
        <v>8</v>
      </c>
      <c r="C439" s="8">
        <f>CEILING(pivot!C441/10,1)</f>
        <v>8</v>
      </c>
      <c r="D439">
        <f>pivot!D441</f>
        <v>1</v>
      </c>
      <c r="E439" s="8">
        <f t="shared" si="6"/>
        <v>0</v>
      </c>
    </row>
    <row r="440" spans="1:5">
      <c r="A440" t="str">
        <f>pivot!A442</f>
        <v>Kiama</v>
      </c>
      <c r="B440" s="8">
        <f>CEILING(pivot!B442/10,1)</f>
        <v>7</v>
      </c>
      <c r="C440" s="8">
        <f>CEILING(pivot!C442/10,1)</f>
        <v>7</v>
      </c>
      <c r="D440">
        <f>pivot!D442</f>
        <v>1</v>
      </c>
      <c r="E440" s="8">
        <f t="shared" si="6"/>
        <v>0</v>
      </c>
    </row>
    <row r="441" spans="1:5">
      <c r="A441" t="str">
        <f>pivot!A443</f>
        <v>Killara</v>
      </c>
      <c r="B441" s="8">
        <f>CEILING(pivot!B443/10,1)</f>
        <v>10</v>
      </c>
      <c r="C441" s="8">
        <f>CEILING(pivot!C443/10,1)</f>
        <v>10</v>
      </c>
      <c r="D441">
        <f>pivot!D443</f>
        <v>2</v>
      </c>
      <c r="E441" s="8">
        <f t="shared" si="6"/>
        <v>0</v>
      </c>
    </row>
    <row r="442" spans="1:5">
      <c r="A442" t="str">
        <f>pivot!A444</f>
        <v>Killarney Heights</v>
      </c>
      <c r="B442" s="8">
        <f>CEILING(pivot!B444/10,1)</f>
        <v>10</v>
      </c>
      <c r="C442" s="8">
        <f>CEILING(pivot!C444/10,1)</f>
        <v>10</v>
      </c>
      <c r="D442">
        <f>pivot!D444</f>
        <v>1</v>
      </c>
      <c r="E442" s="8">
        <f t="shared" si="6"/>
        <v>0</v>
      </c>
    </row>
    <row r="443" spans="1:5">
      <c r="A443" t="str">
        <f>pivot!A445</f>
        <v>Killarney Vale</v>
      </c>
      <c r="B443" s="8">
        <f>CEILING(pivot!B445/10,1)</f>
        <v>4</v>
      </c>
      <c r="C443" s="8">
        <f>CEILING(pivot!C445/10,1)</f>
        <v>5</v>
      </c>
      <c r="D443">
        <f>pivot!D445</f>
        <v>2</v>
      </c>
      <c r="E443" s="8">
        <f t="shared" si="6"/>
        <v>1</v>
      </c>
    </row>
    <row r="444" spans="1:5">
      <c r="A444" t="str">
        <f>pivot!A446</f>
        <v>Kincumber</v>
      </c>
      <c r="B444" s="8">
        <f>CEILING(pivot!B446/10,1)</f>
        <v>3</v>
      </c>
      <c r="C444" s="8">
        <f>CEILING(pivot!C446/10,1)</f>
        <v>3</v>
      </c>
      <c r="D444">
        <f>pivot!D446</f>
        <v>1</v>
      </c>
      <c r="E444" s="8">
        <f t="shared" si="6"/>
        <v>0</v>
      </c>
    </row>
    <row r="445" spans="1:5">
      <c r="A445" t="str">
        <f>pivot!A447</f>
        <v>Kings Langley</v>
      </c>
      <c r="B445" s="8">
        <f>CEILING(pivot!B447/10,1)</f>
        <v>9</v>
      </c>
      <c r="C445" s="8">
        <f>CEILING(pivot!C447/10,1)</f>
        <v>9</v>
      </c>
      <c r="D445">
        <f>pivot!D447</f>
        <v>1</v>
      </c>
      <c r="E445" s="8">
        <f t="shared" si="6"/>
        <v>0</v>
      </c>
    </row>
    <row r="446" spans="1:5">
      <c r="A446" t="str">
        <f>pivot!A448</f>
        <v>Kingscliff</v>
      </c>
      <c r="B446" s="8">
        <f>CEILING(pivot!B448/10,1)</f>
        <v>5</v>
      </c>
      <c r="C446" s="8">
        <f>CEILING(pivot!C448/10,1)</f>
        <v>5</v>
      </c>
      <c r="D446">
        <f>pivot!D448</f>
        <v>1</v>
      </c>
      <c r="E446" s="8">
        <f t="shared" si="6"/>
        <v>0</v>
      </c>
    </row>
    <row r="447" spans="1:5">
      <c r="A447" t="str">
        <f>pivot!A449</f>
        <v>Kingsgrove</v>
      </c>
      <c r="B447" s="8">
        <f>CEILING(pivot!B449/10,1)</f>
        <v>5</v>
      </c>
      <c r="C447" s="8">
        <f>CEILING(pivot!C449/10,1)</f>
        <v>5</v>
      </c>
      <c r="D447">
        <f>pivot!D449</f>
        <v>1</v>
      </c>
      <c r="E447" s="8">
        <f t="shared" si="6"/>
        <v>0</v>
      </c>
    </row>
    <row r="448" spans="1:5">
      <c r="A448" t="str">
        <f>pivot!A450</f>
        <v>Kingswood</v>
      </c>
      <c r="B448" s="8">
        <f>CEILING(pivot!B450/10,1)</f>
        <v>7</v>
      </c>
      <c r="C448" s="8">
        <f>CEILING(pivot!C450/10,1)</f>
        <v>10</v>
      </c>
      <c r="D448">
        <f>pivot!D450</f>
        <v>2</v>
      </c>
      <c r="E448" s="8">
        <f t="shared" si="6"/>
        <v>3</v>
      </c>
    </row>
    <row r="449" spans="1:5">
      <c r="A449" t="str">
        <f>pivot!A451</f>
        <v>Kirrawee</v>
      </c>
      <c r="B449" s="8">
        <f>CEILING(pivot!B451/10,1)</f>
        <v>6</v>
      </c>
      <c r="C449" s="8">
        <f>CEILING(pivot!C451/10,1)</f>
        <v>6</v>
      </c>
      <c r="D449">
        <f>pivot!D451</f>
        <v>1</v>
      </c>
      <c r="E449" s="8">
        <f t="shared" si="6"/>
        <v>0</v>
      </c>
    </row>
    <row r="450" spans="1:5">
      <c r="A450" t="str">
        <f>pivot!A452</f>
        <v>Kitchener</v>
      </c>
      <c r="B450" s="8">
        <f>CEILING(pivot!B452/10,1)</f>
        <v>2</v>
      </c>
      <c r="C450" s="8">
        <f>CEILING(pivot!C452/10,1)</f>
        <v>2</v>
      </c>
      <c r="D450">
        <f>pivot!D452</f>
        <v>1</v>
      </c>
      <c r="E450" s="8">
        <f t="shared" si="6"/>
        <v>0</v>
      </c>
    </row>
    <row r="451" spans="1:5">
      <c r="A451" t="str">
        <f>pivot!A453</f>
        <v>Kogarah</v>
      </c>
      <c r="B451" s="8">
        <f>CEILING(pivot!B453/10,1)</f>
        <v>9</v>
      </c>
      <c r="C451" s="8">
        <f>CEILING(pivot!C453/10,1)</f>
        <v>9</v>
      </c>
      <c r="D451">
        <f>pivot!D453</f>
        <v>1</v>
      </c>
      <c r="E451" s="8">
        <f t="shared" ref="E451:E514" si="7">C451-B451</f>
        <v>0</v>
      </c>
    </row>
    <row r="452" spans="1:5">
      <c r="A452" t="str">
        <f>pivot!A454</f>
        <v>Kootingal</v>
      </c>
      <c r="B452" s="8">
        <f>CEILING(pivot!B454/10,1)</f>
        <v>5</v>
      </c>
      <c r="C452" s="8">
        <f>CEILING(pivot!C454/10,1)</f>
        <v>6</v>
      </c>
      <c r="D452">
        <f>pivot!D454</f>
        <v>2</v>
      </c>
      <c r="E452" s="8">
        <f t="shared" si="7"/>
        <v>1</v>
      </c>
    </row>
    <row r="453" spans="1:5">
      <c r="A453" t="str">
        <f>pivot!A455</f>
        <v>Korora</v>
      </c>
      <c r="B453" s="8">
        <f>CEILING(pivot!B455/10,1)</f>
        <v>6</v>
      </c>
      <c r="C453" s="8">
        <f>CEILING(pivot!C455/10,1)</f>
        <v>6</v>
      </c>
      <c r="D453">
        <f>pivot!D455</f>
        <v>1</v>
      </c>
      <c r="E453" s="8">
        <f t="shared" si="7"/>
        <v>0</v>
      </c>
    </row>
    <row r="454" spans="1:5">
      <c r="A454" t="str">
        <f>pivot!A456</f>
        <v>Kotara</v>
      </c>
      <c r="B454" s="8">
        <f>CEILING(pivot!B456/10,1)</f>
        <v>8</v>
      </c>
      <c r="C454" s="8">
        <f>CEILING(pivot!C456/10,1)</f>
        <v>8</v>
      </c>
      <c r="D454">
        <f>pivot!D456</f>
        <v>1</v>
      </c>
      <c r="E454" s="8">
        <f t="shared" si="7"/>
        <v>0</v>
      </c>
    </row>
    <row r="455" spans="1:5">
      <c r="A455" t="str">
        <f>pivot!A457</f>
        <v>Krambach</v>
      </c>
      <c r="B455" s="8">
        <f>CEILING(pivot!B457/10,1)</f>
        <v>1</v>
      </c>
      <c r="C455" s="8">
        <f>CEILING(pivot!C457/10,1)</f>
        <v>1</v>
      </c>
      <c r="D455">
        <f>pivot!D457</f>
        <v>1</v>
      </c>
      <c r="E455" s="8">
        <f t="shared" si="7"/>
        <v>0</v>
      </c>
    </row>
    <row r="456" spans="1:5">
      <c r="A456" t="str">
        <f>pivot!A458</f>
        <v>Kurmond</v>
      </c>
      <c r="B456" s="8">
        <f>CEILING(pivot!B458/10,1)</f>
        <v>5</v>
      </c>
      <c r="C456" s="8">
        <f>CEILING(pivot!C458/10,1)</f>
        <v>5</v>
      </c>
      <c r="D456">
        <f>pivot!D458</f>
        <v>1</v>
      </c>
      <c r="E456" s="8">
        <f t="shared" si="7"/>
        <v>0</v>
      </c>
    </row>
    <row r="457" spans="1:5">
      <c r="A457" t="str">
        <f>pivot!A459</f>
        <v>Kurnell</v>
      </c>
      <c r="B457" s="8">
        <f>CEILING(pivot!B459/10,1)</f>
        <v>7</v>
      </c>
      <c r="C457" s="8">
        <f>CEILING(pivot!C459/10,1)</f>
        <v>7</v>
      </c>
      <c r="D457">
        <f>pivot!D459</f>
        <v>1</v>
      </c>
      <c r="E457" s="8">
        <f t="shared" si="7"/>
        <v>0</v>
      </c>
    </row>
    <row r="458" spans="1:5">
      <c r="A458" t="str">
        <f>pivot!A460</f>
        <v>Kurrajong</v>
      </c>
      <c r="B458" s="8">
        <f>CEILING(pivot!B460/10,1)</f>
        <v>7</v>
      </c>
      <c r="C458" s="8">
        <f>CEILING(pivot!C460/10,1)</f>
        <v>8</v>
      </c>
      <c r="D458">
        <f>pivot!D460</f>
        <v>2</v>
      </c>
      <c r="E458" s="8">
        <f t="shared" si="7"/>
        <v>1</v>
      </c>
    </row>
    <row r="459" spans="1:5">
      <c r="A459" t="str">
        <f>pivot!A461</f>
        <v>Kurrajong Hills</v>
      </c>
      <c r="B459" s="8">
        <f>CEILING(pivot!B461/10,1)</f>
        <v>6</v>
      </c>
      <c r="C459" s="8">
        <f>CEILING(pivot!C461/10,1)</f>
        <v>6</v>
      </c>
      <c r="D459">
        <f>pivot!D461</f>
        <v>1</v>
      </c>
      <c r="E459" s="8">
        <f t="shared" si="7"/>
        <v>0</v>
      </c>
    </row>
    <row r="460" spans="1:5">
      <c r="A460" t="str">
        <f>pivot!A462</f>
        <v>Kurri Kurri</v>
      </c>
      <c r="B460" s="8">
        <f>CEILING(pivot!B462/10,1)</f>
        <v>2</v>
      </c>
      <c r="C460" s="8">
        <f>CEILING(pivot!C462/10,1)</f>
        <v>2</v>
      </c>
      <c r="D460">
        <f>pivot!D462</f>
        <v>1</v>
      </c>
      <c r="E460" s="8">
        <f t="shared" si="7"/>
        <v>0</v>
      </c>
    </row>
    <row r="461" spans="1:5">
      <c r="A461" t="str">
        <f>pivot!A463</f>
        <v>Kyogle</v>
      </c>
      <c r="B461" s="8">
        <f>CEILING(pivot!B463/10,1)</f>
        <v>3</v>
      </c>
      <c r="C461" s="8">
        <f>CEILING(pivot!C463/10,1)</f>
        <v>3</v>
      </c>
      <c r="D461">
        <f>pivot!D463</f>
        <v>1</v>
      </c>
      <c r="E461" s="8">
        <f t="shared" si="7"/>
        <v>0</v>
      </c>
    </row>
    <row r="462" spans="1:5">
      <c r="A462" t="str">
        <f>pivot!A464</f>
        <v>Laguna</v>
      </c>
      <c r="B462" s="8">
        <f>CEILING(pivot!B464/10,1)</f>
        <v>9</v>
      </c>
      <c r="C462" s="8">
        <f>CEILING(pivot!C464/10,1)</f>
        <v>9</v>
      </c>
      <c r="D462">
        <f>pivot!D464</f>
        <v>1</v>
      </c>
      <c r="E462" s="8">
        <f t="shared" si="7"/>
        <v>0</v>
      </c>
    </row>
    <row r="463" spans="1:5">
      <c r="A463" t="str">
        <f>pivot!A465</f>
        <v>Lake Albert</v>
      </c>
      <c r="B463" s="8">
        <f>CEILING(pivot!B465/10,1)</f>
        <v>6</v>
      </c>
      <c r="C463" s="8">
        <f>CEILING(pivot!C465/10,1)</f>
        <v>6</v>
      </c>
      <c r="D463">
        <f>pivot!D465</f>
        <v>1</v>
      </c>
      <c r="E463" s="8">
        <f t="shared" si="7"/>
        <v>0</v>
      </c>
    </row>
    <row r="464" spans="1:5">
      <c r="A464" t="str">
        <f>pivot!A466</f>
        <v>Lake Cathie</v>
      </c>
      <c r="B464" s="8">
        <f>CEILING(pivot!B466/10,1)</f>
        <v>7</v>
      </c>
      <c r="C464" s="8">
        <f>CEILING(pivot!C466/10,1)</f>
        <v>7</v>
      </c>
      <c r="D464">
        <f>pivot!D466</f>
        <v>1</v>
      </c>
      <c r="E464" s="8">
        <f t="shared" si="7"/>
        <v>0</v>
      </c>
    </row>
    <row r="465" spans="1:5">
      <c r="A465" t="str">
        <f>pivot!A467</f>
        <v>Lake Heights</v>
      </c>
      <c r="B465" s="8">
        <f>CEILING(pivot!B467/10,1)</f>
        <v>4</v>
      </c>
      <c r="C465" s="8">
        <f>CEILING(pivot!C467/10,1)</f>
        <v>4</v>
      </c>
      <c r="D465">
        <f>pivot!D467</f>
        <v>1</v>
      </c>
      <c r="E465" s="8">
        <f t="shared" si="7"/>
        <v>0</v>
      </c>
    </row>
    <row r="466" spans="1:5">
      <c r="A466" t="str">
        <f>pivot!A468</f>
        <v>Lake Illawarra</v>
      </c>
      <c r="B466" s="8">
        <f>CEILING(pivot!B468/10,1)</f>
        <v>3</v>
      </c>
      <c r="C466" s="8">
        <f>CEILING(pivot!C468/10,1)</f>
        <v>3</v>
      </c>
      <c r="D466">
        <f>pivot!D468</f>
        <v>1</v>
      </c>
      <c r="E466" s="8">
        <f t="shared" si="7"/>
        <v>0</v>
      </c>
    </row>
    <row r="467" spans="1:5">
      <c r="A467" t="str">
        <f>pivot!A469</f>
        <v>Lake Munmorah</v>
      </c>
      <c r="B467" s="8">
        <f>CEILING(pivot!B469/10,1)</f>
        <v>5</v>
      </c>
      <c r="C467" s="8">
        <f>CEILING(pivot!C469/10,1)</f>
        <v>5</v>
      </c>
      <c r="D467">
        <f>pivot!D469</f>
        <v>1</v>
      </c>
      <c r="E467" s="8">
        <f t="shared" si="7"/>
        <v>0</v>
      </c>
    </row>
    <row r="468" spans="1:5">
      <c r="A468" t="str">
        <f>pivot!A470</f>
        <v>Lake Wyangan</v>
      </c>
      <c r="B468" s="8">
        <f>CEILING(pivot!B470/10,1)</f>
        <v>5</v>
      </c>
      <c r="C468" s="8">
        <f>CEILING(pivot!C470/10,1)</f>
        <v>5</v>
      </c>
      <c r="D468">
        <f>pivot!D470</f>
        <v>1</v>
      </c>
      <c r="E468" s="8">
        <f t="shared" si="7"/>
        <v>0</v>
      </c>
    </row>
    <row r="469" spans="1:5">
      <c r="A469" t="str">
        <f>pivot!A471</f>
        <v>Lakemba</v>
      </c>
      <c r="B469" s="8">
        <f>CEILING(pivot!B471/10,1)</f>
        <v>4</v>
      </c>
      <c r="C469" s="8">
        <f>CEILING(pivot!C471/10,1)</f>
        <v>4</v>
      </c>
      <c r="D469">
        <f>pivot!D471</f>
        <v>2</v>
      </c>
      <c r="E469" s="8">
        <f t="shared" si="7"/>
        <v>0</v>
      </c>
    </row>
    <row r="470" spans="1:5">
      <c r="A470" t="str">
        <f>pivot!A472</f>
        <v>Lalor Park</v>
      </c>
      <c r="B470" s="8">
        <f>CEILING(pivot!B472/10,1)</f>
        <v>1</v>
      </c>
      <c r="C470" s="8">
        <f>CEILING(pivot!C472/10,1)</f>
        <v>1</v>
      </c>
      <c r="D470">
        <f>pivot!D472</f>
        <v>1</v>
      </c>
      <c r="E470" s="8">
        <f t="shared" si="7"/>
        <v>0</v>
      </c>
    </row>
    <row r="471" spans="1:5">
      <c r="A471" t="str">
        <f>pivot!A473</f>
        <v>Lambton</v>
      </c>
      <c r="B471" s="8">
        <f>CEILING(pivot!B473/10,1)</f>
        <v>8</v>
      </c>
      <c r="C471" s="8">
        <f>CEILING(pivot!C473/10,1)</f>
        <v>8</v>
      </c>
      <c r="D471">
        <f>pivot!D473</f>
        <v>1</v>
      </c>
      <c r="E471" s="8">
        <f t="shared" si="7"/>
        <v>0</v>
      </c>
    </row>
    <row r="472" spans="1:5">
      <c r="A472" t="str">
        <f>pivot!A474</f>
        <v>Lane Cove</v>
      </c>
      <c r="B472" s="8">
        <f>CEILING(pivot!B474/10,1)</f>
        <v>10</v>
      </c>
      <c r="C472" s="8">
        <f>CEILING(pivot!C474/10,1)</f>
        <v>10</v>
      </c>
      <c r="D472">
        <f>pivot!D474</f>
        <v>3</v>
      </c>
      <c r="E472" s="8">
        <f t="shared" si="7"/>
        <v>0</v>
      </c>
    </row>
    <row r="473" spans="1:5">
      <c r="A473" t="str">
        <f>pivot!A475</f>
        <v>Largs</v>
      </c>
      <c r="B473" s="8">
        <f>CEILING(pivot!B475/10,1)</f>
        <v>3</v>
      </c>
      <c r="C473" s="8">
        <f>CEILING(pivot!C475/10,1)</f>
        <v>3</v>
      </c>
      <c r="D473">
        <f>pivot!D475</f>
        <v>1</v>
      </c>
      <c r="E473" s="8">
        <f t="shared" si="7"/>
        <v>0</v>
      </c>
    </row>
    <row r="474" spans="1:5">
      <c r="A474" t="str">
        <f>pivot!A476</f>
        <v>Laurieton</v>
      </c>
      <c r="B474" s="8">
        <f>CEILING(pivot!B476/10,1)</f>
        <v>6</v>
      </c>
      <c r="C474" s="8">
        <f>CEILING(pivot!C476/10,1)</f>
        <v>6</v>
      </c>
      <c r="D474">
        <f>pivot!D476</f>
        <v>1</v>
      </c>
      <c r="E474" s="8">
        <f t="shared" si="7"/>
        <v>0</v>
      </c>
    </row>
    <row r="475" spans="1:5">
      <c r="A475" t="str">
        <f>pivot!A477</f>
        <v>Lavington</v>
      </c>
      <c r="B475" s="8">
        <f>CEILING(pivot!B477/10,1)</f>
        <v>2</v>
      </c>
      <c r="C475" s="8">
        <f>CEILING(pivot!C477/10,1)</f>
        <v>4</v>
      </c>
      <c r="D475">
        <f>pivot!D477</f>
        <v>4</v>
      </c>
      <c r="E475" s="8">
        <f t="shared" si="7"/>
        <v>2</v>
      </c>
    </row>
    <row r="476" spans="1:5">
      <c r="A476" t="str">
        <f>pivot!A478</f>
        <v>Lawrence</v>
      </c>
      <c r="B476" s="8">
        <f>CEILING(pivot!B478/10,1)</f>
        <v>2</v>
      </c>
      <c r="C476" s="8">
        <f>CEILING(pivot!C478/10,1)</f>
        <v>2</v>
      </c>
      <c r="D476">
        <f>pivot!D478</f>
        <v>1</v>
      </c>
      <c r="E476" s="8">
        <f t="shared" si="7"/>
        <v>0</v>
      </c>
    </row>
    <row r="477" spans="1:5">
      <c r="A477" t="str">
        <f>pivot!A479</f>
        <v>Lawson</v>
      </c>
      <c r="B477" s="8">
        <f>CEILING(pivot!B479/10,1)</f>
        <v>5</v>
      </c>
      <c r="C477" s="8">
        <f>CEILING(pivot!C479/10,1)</f>
        <v>5</v>
      </c>
      <c r="D477">
        <f>pivot!D479</f>
        <v>1</v>
      </c>
      <c r="E477" s="8">
        <f t="shared" si="7"/>
        <v>0</v>
      </c>
    </row>
    <row r="478" spans="1:5">
      <c r="A478" t="str">
        <f>pivot!A480</f>
        <v>Leeton</v>
      </c>
      <c r="B478" s="8">
        <f>CEILING(pivot!B480/10,1)</f>
        <v>5</v>
      </c>
      <c r="C478" s="8">
        <f>CEILING(pivot!C480/10,1)</f>
        <v>7</v>
      </c>
      <c r="D478">
        <f>pivot!D480</f>
        <v>2</v>
      </c>
      <c r="E478" s="8">
        <f t="shared" si="7"/>
        <v>2</v>
      </c>
    </row>
    <row r="479" spans="1:5">
      <c r="A479" t="str">
        <f>pivot!A481</f>
        <v>Leeville</v>
      </c>
      <c r="B479" s="8">
        <f>CEILING(pivot!B481/10,1)</f>
        <v>2</v>
      </c>
      <c r="C479" s="8">
        <f>CEILING(pivot!C481/10,1)</f>
        <v>2</v>
      </c>
      <c r="D479">
        <f>pivot!D481</f>
        <v>1</v>
      </c>
      <c r="E479" s="8">
        <f t="shared" si="7"/>
        <v>0</v>
      </c>
    </row>
    <row r="480" spans="1:5">
      <c r="A480" t="str">
        <f>pivot!A482</f>
        <v>Leichhardt</v>
      </c>
      <c r="B480" s="8">
        <f>CEILING(pivot!B482/10,1)</f>
        <v>9</v>
      </c>
      <c r="C480" s="8">
        <f>CEILING(pivot!C482/10,1)</f>
        <v>10</v>
      </c>
      <c r="D480">
        <f>pivot!D482</f>
        <v>3</v>
      </c>
      <c r="E480" s="8">
        <f t="shared" si="7"/>
        <v>1</v>
      </c>
    </row>
    <row r="481" spans="1:5">
      <c r="A481" t="str">
        <f>pivot!A483</f>
        <v>Lennox Head</v>
      </c>
      <c r="B481" s="8">
        <f>CEILING(pivot!B483/10,1)</f>
        <v>6</v>
      </c>
      <c r="C481" s="8">
        <f>CEILING(pivot!C483/10,1)</f>
        <v>6</v>
      </c>
      <c r="D481">
        <f>pivot!D483</f>
        <v>1</v>
      </c>
      <c r="E481" s="8">
        <f t="shared" si="7"/>
        <v>0</v>
      </c>
    </row>
    <row r="482" spans="1:5">
      <c r="A482" t="str">
        <f>pivot!A484</f>
        <v>Leppington</v>
      </c>
      <c r="B482" s="8">
        <f>CEILING(pivot!B484/10,1)</f>
        <v>6</v>
      </c>
      <c r="C482" s="8">
        <f>CEILING(pivot!C484/10,1)</f>
        <v>6</v>
      </c>
      <c r="D482">
        <f>pivot!D484</f>
        <v>1</v>
      </c>
      <c r="E482" s="8">
        <f t="shared" si="7"/>
        <v>0</v>
      </c>
    </row>
    <row r="483" spans="1:5">
      <c r="A483" t="str">
        <f>pivot!A485</f>
        <v>Lethbridge Park</v>
      </c>
      <c r="B483" s="8">
        <f>CEILING(pivot!B485/10,1)</f>
        <v>1</v>
      </c>
      <c r="C483" s="8">
        <f>CEILING(pivot!C485/10,1)</f>
        <v>1</v>
      </c>
      <c r="D483">
        <f>pivot!D485</f>
        <v>1</v>
      </c>
      <c r="E483" s="8">
        <f t="shared" si="7"/>
        <v>0</v>
      </c>
    </row>
    <row r="484" spans="1:5">
      <c r="A484" t="str">
        <f>pivot!A486</f>
        <v>Leumeah</v>
      </c>
      <c r="B484" s="8">
        <f>CEILING(pivot!B486/10,1)</f>
        <v>9</v>
      </c>
      <c r="C484" s="8">
        <f>CEILING(pivot!C486/10,1)</f>
        <v>9</v>
      </c>
      <c r="D484">
        <f>pivot!D486</f>
        <v>1</v>
      </c>
      <c r="E484" s="8">
        <f t="shared" si="7"/>
        <v>0</v>
      </c>
    </row>
    <row r="485" spans="1:5">
      <c r="A485" t="str">
        <f>pivot!A487</f>
        <v>Leura</v>
      </c>
      <c r="B485" s="8">
        <f>CEILING(pivot!B487/10,1)</f>
        <v>9</v>
      </c>
      <c r="C485" s="8">
        <f>CEILING(pivot!C487/10,1)</f>
        <v>9</v>
      </c>
      <c r="D485">
        <f>pivot!D487</f>
        <v>1</v>
      </c>
      <c r="E485" s="8">
        <f t="shared" si="7"/>
        <v>0</v>
      </c>
    </row>
    <row r="486" spans="1:5">
      <c r="A486" t="str">
        <f>pivot!A488</f>
        <v>Lewisham</v>
      </c>
      <c r="B486" s="8">
        <f>CEILING(pivot!B488/10,1)</f>
        <v>8</v>
      </c>
      <c r="C486" s="8">
        <f>CEILING(pivot!C488/10,1)</f>
        <v>8</v>
      </c>
      <c r="D486">
        <f>pivot!D488</f>
        <v>1</v>
      </c>
      <c r="E486" s="8">
        <f t="shared" si="7"/>
        <v>0</v>
      </c>
    </row>
    <row r="487" spans="1:5">
      <c r="A487" t="str">
        <f>pivot!A489</f>
        <v>Lidcombe</v>
      </c>
      <c r="B487" s="8">
        <f>CEILING(pivot!B489/10,1)</f>
        <v>8</v>
      </c>
      <c r="C487" s="8">
        <f>CEILING(pivot!C489/10,1)</f>
        <v>8</v>
      </c>
      <c r="D487">
        <f>pivot!D489</f>
        <v>1</v>
      </c>
      <c r="E487" s="8">
        <f t="shared" si="7"/>
        <v>0</v>
      </c>
    </row>
    <row r="488" spans="1:5">
      <c r="A488" t="str">
        <f>pivot!A490</f>
        <v>Lilli Pilli</v>
      </c>
      <c r="B488" s="8">
        <f>CEILING(pivot!B490/10,1)</f>
        <v>8</v>
      </c>
      <c r="C488" s="8">
        <f>CEILING(pivot!C490/10,1)</f>
        <v>8</v>
      </c>
      <c r="D488">
        <f>pivot!D490</f>
        <v>1</v>
      </c>
      <c r="E488" s="8">
        <f t="shared" si="7"/>
        <v>0</v>
      </c>
    </row>
    <row r="489" spans="1:5">
      <c r="A489" t="str">
        <f>pivot!A491</f>
        <v>Lindfield</v>
      </c>
      <c r="B489" s="8">
        <f>CEILING(pivot!B491/10,1)</f>
        <v>10</v>
      </c>
      <c r="C489" s="8">
        <f>CEILING(pivot!C491/10,1)</f>
        <v>10</v>
      </c>
      <c r="D489">
        <f>pivot!D491</f>
        <v>1</v>
      </c>
      <c r="E489" s="8">
        <f t="shared" si="7"/>
        <v>0</v>
      </c>
    </row>
    <row r="490" spans="1:5">
      <c r="A490" t="str">
        <f>pivot!A492</f>
        <v>Lisarow</v>
      </c>
      <c r="B490" s="8">
        <f>CEILING(pivot!B492/10,1)</f>
        <v>7</v>
      </c>
      <c r="C490" s="8">
        <f>CEILING(pivot!C492/10,1)</f>
        <v>7</v>
      </c>
      <c r="D490">
        <f>pivot!D492</f>
        <v>2</v>
      </c>
      <c r="E490" s="8">
        <f t="shared" si="7"/>
        <v>0</v>
      </c>
    </row>
    <row r="491" spans="1:5">
      <c r="A491" t="str">
        <f>pivot!A493</f>
        <v>Lismore</v>
      </c>
      <c r="B491" s="8">
        <f>CEILING(pivot!B493/10,1)</f>
        <v>5</v>
      </c>
      <c r="C491" s="8">
        <f>CEILING(pivot!C493/10,1)</f>
        <v>7</v>
      </c>
      <c r="D491">
        <f>pivot!D493</f>
        <v>3</v>
      </c>
      <c r="E491" s="8">
        <f t="shared" si="7"/>
        <v>2</v>
      </c>
    </row>
    <row r="492" spans="1:5">
      <c r="A492" t="str">
        <f>pivot!A494</f>
        <v>Lismore Heights</v>
      </c>
      <c r="B492" s="8">
        <f>CEILING(pivot!B494/10,1)</f>
        <v>5</v>
      </c>
      <c r="C492" s="8">
        <f>CEILING(pivot!C494/10,1)</f>
        <v>5</v>
      </c>
      <c r="D492">
        <f>pivot!D494</f>
        <v>1</v>
      </c>
      <c r="E492" s="8">
        <f t="shared" si="7"/>
        <v>0</v>
      </c>
    </row>
    <row r="493" spans="1:5">
      <c r="A493" t="str">
        <f>pivot!A495</f>
        <v>Lithgow</v>
      </c>
      <c r="B493" s="8">
        <f>CEILING(pivot!B495/10,1)</f>
        <v>3</v>
      </c>
      <c r="C493" s="8">
        <f>CEILING(pivot!C495/10,1)</f>
        <v>4</v>
      </c>
      <c r="D493">
        <f>pivot!D495</f>
        <v>3</v>
      </c>
      <c r="E493" s="8">
        <f t="shared" si="7"/>
        <v>1</v>
      </c>
    </row>
    <row r="494" spans="1:5">
      <c r="A494" t="str">
        <f>pivot!A496</f>
        <v>Liverpool</v>
      </c>
      <c r="B494" s="8">
        <f>CEILING(pivot!B496/10,1)</f>
        <v>3</v>
      </c>
      <c r="C494" s="8">
        <f>CEILING(pivot!C496/10,1)</f>
        <v>3</v>
      </c>
      <c r="D494">
        <f>pivot!D496</f>
        <v>2</v>
      </c>
      <c r="E494" s="8">
        <f t="shared" si="7"/>
        <v>0</v>
      </c>
    </row>
    <row r="495" spans="1:5">
      <c r="A495" t="str">
        <f>pivot!A497</f>
        <v>Llandilo</v>
      </c>
      <c r="B495" s="8">
        <f>CEILING(pivot!B497/10,1)</f>
        <v>5</v>
      </c>
      <c r="C495" s="8">
        <f>CEILING(pivot!C497/10,1)</f>
        <v>5</v>
      </c>
      <c r="D495">
        <f>pivot!D497</f>
        <v>1</v>
      </c>
      <c r="E495" s="8">
        <f t="shared" si="7"/>
        <v>0</v>
      </c>
    </row>
    <row r="496" spans="1:5">
      <c r="A496" t="str">
        <f>pivot!A498</f>
        <v>Lochinvar</v>
      </c>
      <c r="B496" s="8">
        <f>CEILING(pivot!B498/10,1)</f>
        <v>5</v>
      </c>
      <c r="C496" s="8">
        <f>CEILING(pivot!C498/10,1)</f>
        <v>5</v>
      </c>
      <c r="D496">
        <f>pivot!D498</f>
        <v>1</v>
      </c>
      <c r="E496" s="8">
        <f t="shared" si="7"/>
        <v>0</v>
      </c>
    </row>
    <row r="497" spans="1:5">
      <c r="A497" t="str">
        <f>pivot!A499</f>
        <v>Loftus</v>
      </c>
      <c r="B497" s="8">
        <f>CEILING(pivot!B499/10,1)</f>
        <v>8</v>
      </c>
      <c r="C497" s="8">
        <f>CEILING(pivot!C499/10,1)</f>
        <v>8</v>
      </c>
      <c r="D497">
        <f>pivot!D499</f>
        <v>1</v>
      </c>
      <c r="E497" s="8">
        <f t="shared" si="7"/>
        <v>0</v>
      </c>
    </row>
    <row r="498" spans="1:5">
      <c r="A498" t="str">
        <f>pivot!A500</f>
        <v>Londonderry</v>
      </c>
      <c r="B498" s="8">
        <f>CEILING(pivot!B500/10,1)</f>
        <v>4</v>
      </c>
      <c r="C498" s="8">
        <f>CEILING(pivot!C500/10,1)</f>
        <v>4</v>
      </c>
      <c r="D498">
        <f>pivot!D500</f>
        <v>1</v>
      </c>
      <c r="E498" s="8">
        <f t="shared" si="7"/>
        <v>0</v>
      </c>
    </row>
    <row r="499" spans="1:5">
      <c r="A499" t="str">
        <f>pivot!A501</f>
        <v>Luddenham</v>
      </c>
      <c r="B499" s="8">
        <f>CEILING(pivot!B501/10,1)</f>
        <v>4</v>
      </c>
      <c r="C499" s="8">
        <f>CEILING(pivot!C501/10,1)</f>
        <v>4</v>
      </c>
      <c r="D499">
        <f>pivot!D501</f>
        <v>1</v>
      </c>
      <c r="E499" s="8">
        <f t="shared" si="7"/>
        <v>0</v>
      </c>
    </row>
    <row r="500" spans="1:5">
      <c r="A500" t="str">
        <f>pivot!A502</f>
        <v>Lugarno</v>
      </c>
      <c r="B500" s="8">
        <f>CEILING(pivot!B502/10,1)</f>
        <v>10</v>
      </c>
      <c r="C500" s="8">
        <f>CEILING(pivot!C502/10,1)</f>
        <v>10</v>
      </c>
      <c r="D500">
        <f>pivot!D502</f>
        <v>1</v>
      </c>
      <c r="E500" s="8">
        <f t="shared" si="7"/>
        <v>0</v>
      </c>
    </row>
    <row r="501" spans="1:5">
      <c r="A501" t="str">
        <f>pivot!A503</f>
        <v>Lurnea</v>
      </c>
      <c r="B501" s="8">
        <f>CEILING(pivot!B503/10,1)</f>
        <v>1</v>
      </c>
      <c r="C501" s="8">
        <f>CEILING(pivot!C503/10,1)</f>
        <v>1</v>
      </c>
      <c r="D501">
        <f>pivot!D503</f>
        <v>1</v>
      </c>
      <c r="E501" s="8">
        <f t="shared" si="7"/>
        <v>0</v>
      </c>
    </row>
    <row r="502" spans="1:5">
      <c r="A502" t="str">
        <f>pivot!A504</f>
        <v>Macksville</v>
      </c>
      <c r="B502" s="8">
        <f>CEILING(pivot!B504/10,1)</f>
        <v>2</v>
      </c>
      <c r="C502" s="8">
        <f>CEILING(pivot!C504/10,1)</f>
        <v>2</v>
      </c>
      <c r="D502">
        <f>pivot!D504</f>
        <v>1</v>
      </c>
      <c r="E502" s="8">
        <f t="shared" si="7"/>
        <v>0</v>
      </c>
    </row>
    <row r="503" spans="1:5">
      <c r="A503" t="str">
        <f>pivot!A505</f>
        <v>Maclean</v>
      </c>
      <c r="B503" s="8">
        <f>CEILING(pivot!B505/10,1)</f>
        <v>3</v>
      </c>
      <c r="C503" s="8">
        <f>CEILING(pivot!C505/10,1)</f>
        <v>3</v>
      </c>
      <c r="D503">
        <f>pivot!D505</f>
        <v>1</v>
      </c>
      <c r="E503" s="8">
        <f t="shared" si="7"/>
        <v>0</v>
      </c>
    </row>
    <row r="504" spans="1:5">
      <c r="A504" t="str">
        <f>pivot!A506</f>
        <v>Macquarie Fields</v>
      </c>
      <c r="B504" s="8">
        <f>CEILING(pivot!B506/10,1)</f>
        <v>4</v>
      </c>
      <c r="C504" s="8">
        <f>CEILING(pivot!C506/10,1)</f>
        <v>9</v>
      </c>
      <c r="D504">
        <f>pivot!D506</f>
        <v>3</v>
      </c>
      <c r="E504" s="8">
        <f t="shared" si="7"/>
        <v>5</v>
      </c>
    </row>
    <row r="505" spans="1:5">
      <c r="A505" t="str">
        <f>pivot!A507</f>
        <v>Maitland</v>
      </c>
      <c r="B505" s="8">
        <f>CEILING(pivot!B507/10,1)</f>
        <v>1</v>
      </c>
      <c r="C505" s="8">
        <f>CEILING(pivot!C507/10,1)</f>
        <v>1</v>
      </c>
      <c r="D505">
        <f>pivot!D507</f>
        <v>2</v>
      </c>
      <c r="E505" s="8">
        <f t="shared" si="7"/>
        <v>0</v>
      </c>
    </row>
    <row r="506" spans="1:5">
      <c r="A506" t="str">
        <f>pivot!A508</f>
        <v>Malabar</v>
      </c>
      <c r="B506" s="8">
        <f>CEILING(pivot!B508/10,1)</f>
        <v>6</v>
      </c>
      <c r="C506" s="8">
        <f>CEILING(pivot!C508/10,1)</f>
        <v>6</v>
      </c>
      <c r="D506">
        <f>pivot!D508</f>
        <v>2</v>
      </c>
      <c r="E506" s="8">
        <f t="shared" si="7"/>
        <v>0</v>
      </c>
    </row>
    <row r="507" spans="1:5">
      <c r="A507" t="str">
        <f>pivot!A509</f>
        <v>Manly</v>
      </c>
      <c r="B507" s="8">
        <f>CEILING(pivot!B509/10,1)</f>
        <v>9</v>
      </c>
      <c r="C507" s="8">
        <f>CEILING(pivot!C509/10,1)</f>
        <v>9</v>
      </c>
      <c r="D507">
        <f>pivot!D509</f>
        <v>1</v>
      </c>
      <c r="E507" s="8">
        <f t="shared" si="7"/>
        <v>0</v>
      </c>
    </row>
    <row r="508" spans="1:5">
      <c r="A508" t="str">
        <f>pivot!A510</f>
        <v>Manly Vale</v>
      </c>
      <c r="B508" s="8">
        <f>CEILING(pivot!B510/10,1)</f>
        <v>8</v>
      </c>
      <c r="C508" s="8">
        <f>CEILING(pivot!C510/10,1)</f>
        <v>8</v>
      </c>
      <c r="D508">
        <f>pivot!D510</f>
        <v>1</v>
      </c>
      <c r="E508" s="8">
        <f t="shared" si="7"/>
        <v>0</v>
      </c>
    </row>
    <row r="509" spans="1:5">
      <c r="A509" t="str">
        <f>pivot!A511</f>
        <v>Mannering Park</v>
      </c>
      <c r="B509" s="8">
        <f>CEILING(pivot!B511/10,1)</f>
        <v>4</v>
      </c>
      <c r="C509" s="8">
        <f>CEILING(pivot!C511/10,1)</f>
        <v>4</v>
      </c>
      <c r="D509">
        <f>pivot!D511</f>
        <v>1</v>
      </c>
      <c r="E509" s="8">
        <f t="shared" si="7"/>
        <v>0</v>
      </c>
    </row>
    <row r="510" spans="1:5">
      <c r="A510" t="str">
        <f>pivot!A512</f>
        <v>Maraylya</v>
      </c>
      <c r="B510" s="8">
        <f>CEILING(pivot!B512/10,1)</f>
        <v>6</v>
      </c>
      <c r="C510" s="8">
        <f>CEILING(pivot!C512/10,1)</f>
        <v>6</v>
      </c>
      <c r="D510">
        <f>pivot!D512</f>
        <v>1</v>
      </c>
      <c r="E510" s="8">
        <f t="shared" si="7"/>
        <v>0</v>
      </c>
    </row>
    <row r="511" spans="1:5">
      <c r="A511" t="str">
        <f>pivot!A513</f>
        <v>Marayong</v>
      </c>
      <c r="B511" s="8">
        <f>CEILING(pivot!B513/10,1)</f>
        <v>4</v>
      </c>
      <c r="C511" s="8">
        <f>CEILING(pivot!C513/10,1)</f>
        <v>4</v>
      </c>
      <c r="D511">
        <f>pivot!D513</f>
        <v>1</v>
      </c>
      <c r="E511" s="8">
        <f t="shared" si="7"/>
        <v>0</v>
      </c>
    </row>
    <row r="512" spans="1:5">
      <c r="A512" t="str">
        <f>pivot!A514</f>
        <v>Maroubra</v>
      </c>
      <c r="B512" s="8">
        <f>CEILING(pivot!B514/10,1)</f>
        <v>7</v>
      </c>
      <c r="C512" s="8">
        <f>CEILING(pivot!C514/10,1)</f>
        <v>7</v>
      </c>
      <c r="D512">
        <f>pivot!D514</f>
        <v>1</v>
      </c>
      <c r="E512" s="8">
        <f t="shared" si="7"/>
        <v>0</v>
      </c>
    </row>
    <row r="513" spans="1:5">
      <c r="A513" t="str">
        <f>pivot!A515</f>
        <v>Marrickville</v>
      </c>
      <c r="B513" s="8">
        <f>CEILING(pivot!B515/10,1)</f>
        <v>8</v>
      </c>
      <c r="C513" s="8">
        <f>CEILING(pivot!C515/10,1)</f>
        <v>10</v>
      </c>
      <c r="D513">
        <f>pivot!D515</f>
        <v>4</v>
      </c>
      <c r="E513" s="8">
        <f t="shared" si="7"/>
        <v>2</v>
      </c>
    </row>
    <row r="514" spans="1:5">
      <c r="A514" t="str">
        <f>pivot!A516</f>
        <v>Marulan</v>
      </c>
      <c r="B514" s="8">
        <f>CEILING(pivot!B516/10,1)</f>
        <v>2</v>
      </c>
      <c r="C514" s="8">
        <f>CEILING(pivot!C516/10,1)</f>
        <v>2</v>
      </c>
      <c r="D514">
        <f>pivot!D516</f>
        <v>1</v>
      </c>
      <c r="E514" s="8">
        <f t="shared" si="7"/>
        <v>0</v>
      </c>
    </row>
    <row r="515" spans="1:5">
      <c r="A515" t="str">
        <f>pivot!A517</f>
        <v>Maryland</v>
      </c>
      <c r="B515" s="8">
        <f>CEILING(pivot!B517/10,1)</f>
        <v>6</v>
      </c>
      <c r="C515" s="8">
        <f>CEILING(pivot!C517/10,1)</f>
        <v>8</v>
      </c>
      <c r="D515">
        <f>pivot!D517</f>
        <v>2</v>
      </c>
      <c r="E515" s="8">
        <f t="shared" ref="E515:E578" si="8">C515-B515</f>
        <v>2</v>
      </c>
    </row>
    <row r="516" spans="1:5">
      <c r="A516" t="str">
        <f>pivot!A518</f>
        <v>Mascot</v>
      </c>
      <c r="B516" s="8">
        <f>CEILING(pivot!B518/10,1)</f>
        <v>5</v>
      </c>
      <c r="C516" s="8">
        <f>CEILING(pivot!C518/10,1)</f>
        <v>5</v>
      </c>
      <c r="D516">
        <f>pivot!D518</f>
        <v>1</v>
      </c>
      <c r="E516" s="8">
        <f t="shared" si="8"/>
        <v>0</v>
      </c>
    </row>
    <row r="517" spans="1:5">
      <c r="A517" t="str">
        <f>pivot!A519</f>
        <v>Mathoura</v>
      </c>
      <c r="B517" s="8">
        <f>CEILING(pivot!B519/10,1)</f>
        <v>7</v>
      </c>
      <c r="C517" s="8">
        <f>CEILING(pivot!C519/10,1)</f>
        <v>7</v>
      </c>
      <c r="D517">
        <f>pivot!D519</f>
        <v>1</v>
      </c>
      <c r="E517" s="8">
        <f t="shared" si="8"/>
        <v>0</v>
      </c>
    </row>
    <row r="518" spans="1:5">
      <c r="A518" t="str">
        <f>pivot!A520</f>
        <v>Matong</v>
      </c>
      <c r="B518" s="8">
        <f>CEILING(pivot!B520/10,1)</f>
        <v>4</v>
      </c>
      <c r="C518" s="8">
        <f>CEILING(pivot!C520/10,1)</f>
        <v>4</v>
      </c>
      <c r="D518">
        <f>pivot!D520</f>
        <v>1</v>
      </c>
      <c r="E518" s="8">
        <f t="shared" si="8"/>
        <v>0</v>
      </c>
    </row>
    <row r="519" spans="1:5">
      <c r="A519" t="str">
        <f>pivot!A521</f>
        <v>Matraville</v>
      </c>
      <c r="B519" s="8">
        <f>CEILING(pivot!B521/10,1)</f>
        <v>7</v>
      </c>
      <c r="C519" s="8">
        <f>CEILING(pivot!C521/10,1)</f>
        <v>9</v>
      </c>
      <c r="D519">
        <f>pivot!D521</f>
        <v>2</v>
      </c>
      <c r="E519" s="8">
        <f t="shared" si="8"/>
        <v>2</v>
      </c>
    </row>
    <row r="520" spans="1:5">
      <c r="A520" t="str">
        <f>pivot!A522</f>
        <v>Mayfield East</v>
      </c>
      <c r="B520" s="8">
        <f>CEILING(pivot!B522/10,1)</f>
        <v>5</v>
      </c>
      <c r="C520" s="8">
        <f>CEILING(pivot!C522/10,1)</f>
        <v>5</v>
      </c>
      <c r="D520">
        <f>pivot!D522</f>
        <v>1</v>
      </c>
      <c r="E520" s="8">
        <f t="shared" si="8"/>
        <v>0</v>
      </c>
    </row>
    <row r="521" spans="1:5">
      <c r="A521" t="str">
        <f>pivot!A523</f>
        <v>Medowie</v>
      </c>
      <c r="B521" s="8">
        <f>CEILING(pivot!B523/10,1)</f>
        <v>4</v>
      </c>
      <c r="C521" s="8">
        <f>CEILING(pivot!C523/10,1)</f>
        <v>4</v>
      </c>
      <c r="D521">
        <f>pivot!D523</f>
        <v>2</v>
      </c>
      <c r="E521" s="8">
        <f t="shared" si="8"/>
        <v>0</v>
      </c>
    </row>
    <row r="522" spans="1:5">
      <c r="A522" t="str">
        <f>pivot!A524</f>
        <v>Menai</v>
      </c>
      <c r="B522" s="8">
        <f>CEILING(pivot!B524/10,1)</f>
        <v>7</v>
      </c>
      <c r="C522" s="8">
        <f>CEILING(pivot!C524/10,1)</f>
        <v>8</v>
      </c>
      <c r="D522">
        <f>pivot!D524</f>
        <v>2</v>
      </c>
      <c r="E522" s="8">
        <f t="shared" si="8"/>
        <v>1</v>
      </c>
    </row>
    <row r="523" spans="1:5">
      <c r="A523" t="str">
        <f>pivot!A525</f>
        <v>Merewether</v>
      </c>
      <c r="B523" s="8">
        <f>CEILING(pivot!B525/10,1)</f>
        <v>8</v>
      </c>
      <c r="C523" s="8">
        <f>CEILING(pivot!C525/10,1)</f>
        <v>10</v>
      </c>
      <c r="D523">
        <f>pivot!D525</f>
        <v>3</v>
      </c>
      <c r="E523" s="8">
        <f t="shared" si="8"/>
        <v>2</v>
      </c>
    </row>
    <row r="524" spans="1:5">
      <c r="A524" t="str">
        <f>pivot!A526</f>
        <v>Merewether Heights</v>
      </c>
      <c r="B524" s="8">
        <f>CEILING(pivot!B526/10,1)</f>
        <v>10</v>
      </c>
      <c r="C524" s="8">
        <f>CEILING(pivot!C526/10,1)</f>
        <v>10</v>
      </c>
      <c r="D524">
        <f>pivot!D526</f>
        <v>1</v>
      </c>
      <c r="E524" s="8">
        <f t="shared" si="8"/>
        <v>0</v>
      </c>
    </row>
    <row r="525" spans="1:5">
      <c r="A525" t="str">
        <f>pivot!A527</f>
        <v>Merimbula</v>
      </c>
      <c r="B525" s="8">
        <f>CEILING(pivot!B527/10,1)</f>
        <v>4</v>
      </c>
      <c r="C525" s="8">
        <f>CEILING(pivot!C527/10,1)</f>
        <v>4</v>
      </c>
      <c r="D525">
        <f>pivot!D527</f>
        <v>1</v>
      </c>
      <c r="E525" s="8">
        <f t="shared" si="8"/>
        <v>0</v>
      </c>
    </row>
    <row r="526" spans="1:5">
      <c r="A526" t="str">
        <f>pivot!A528</f>
        <v>Merrylands</v>
      </c>
      <c r="B526" s="8">
        <f>CEILING(pivot!B528/10,1)</f>
        <v>5</v>
      </c>
      <c r="C526" s="8">
        <f>CEILING(pivot!C528/10,1)</f>
        <v>6</v>
      </c>
      <c r="D526">
        <f>pivot!D528</f>
        <v>4</v>
      </c>
      <c r="E526" s="8">
        <f t="shared" si="8"/>
        <v>1</v>
      </c>
    </row>
    <row r="527" spans="1:5">
      <c r="A527" t="str">
        <f>pivot!A529</f>
        <v>Metford</v>
      </c>
      <c r="B527" s="8">
        <f>CEILING(pivot!B529/10,1)</f>
        <v>1</v>
      </c>
      <c r="C527" s="8">
        <f>CEILING(pivot!C529/10,1)</f>
        <v>1</v>
      </c>
      <c r="D527">
        <f>pivot!D529</f>
        <v>1</v>
      </c>
      <c r="E527" s="8">
        <f t="shared" si="8"/>
        <v>0</v>
      </c>
    </row>
    <row r="528" spans="1:5">
      <c r="A528" t="str">
        <f>pivot!A530</f>
        <v>Middleton Grange</v>
      </c>
      <c r="B528" s="8">
        <f>CEILING(pivot!B530/10,1)</f>
        <v>5</v>
      </c>
      <c r="C528" s="8">
        <f>CEILING(pivot!C530/10,1)</f>
        <v>5</v>
      </c>
      <c r="D528">
        <f>pivot!D530</f>
        <v>1</v>
      </c>
      <c r="E528" s="8">
        <f t="shared" si="8"/>
        <v>0</v>
      </c>
    </row>
    <row r="529" spans="1:5">
      <c r="A529" t="str">
        <f>pivot!A531</f>
        <v>Miller</v>
      </c>
      <c r="B529" s="8">
        <f>CEILING(pivot!B531/10,1)</f>
        <v>1</v>
      </c>
      <c r="C529" s="8">
        <f>CEILING(pivot!C531/10,1)</f>
        <v>1</v>
      </c>
      <c r="D529">
        <f>pivot!D531</f>
        <v>1</v>
      </c>
      <c r="E529" s="8">
        <f t="shared" si="8"/>
        <v>0</v>
      </c>
    </row>
    <row r="530" spans="1:5">
      <c r="A530" t="str">
        <f>pivot!A532</f>
        <v>Millers Forest</v>
      </c>
      <c r="B530" s="8">
        <f>CEILING(pivot!B532/10,1)</f>
        <v>2</v>
      </c>
      <c r="C530" s="8">
        <f>CEILING(pivot!C532/10,1)</f>
        <v>2</v>
      </c>
      <c r="D530">
        <f>pivot!D532</f>
        <v>1</v>
      </c>
      <c r="E530" s="8">
        <f t="shared" si="8"/>
        <v>0</v>
      </c>
    </row>
    <row r="531" spans="1:5">
      <c r="A531" t="str">
        <f>pivot!A533</f>
        <v>Millfield</v>
      </c>
      <c r="B531" s="8">
        <f>CEILING(pivot!B533/10,1)</f>
        <v>3</v>
      </c>
      <c r="C531" s="8">
        <f>CEILING(pivot!C533/10,1)</f>
        <v>3</v>
      </c>
      <c r="D531">
        <f>pivot!D533</f>
        <v>1</v>
      </c>
      <c r="E531" s="8">
        <f t="shared" si="8"/>
        <v>0</v>
      </c>
    </row>
    <row r="532" spans="1:5">
      <c r="A532" t="str">
        <f>pivot!A534</f>
        <v>Millthorpe</v>
      </c>
      <c r="B532" s="8">
        <f>CEILING(pivot!B534/10,1)</f>
        <v>8</v>
      </c>
      <c r="C532" s="8">
        <f>CEILING(pivot!C534/10,1)</f>
        <v>8</v>
      </c>
      <c r="D532">
        <f>pivot!D534</f>
        <v>1</v>
      </c>
      <c r="E532" s="8">
        <f t="shared" si="8"/>
        <v>0</v>
      </c>
    </row>
    <row r="533" spans="1:5">
      <c r="A533" t="str">
        <f>pivot!A535</f>
        <v>Milton</v>
      </c>
      <c r="B533" s="8">
        <f>CEILING(pivot!B535/10,1)</f>
        <v>3</v>
      </c>
      <c r="C533" s="8">
        <f>CEILING(pivot!C535/10,1)</f>
        <v>3</v>
      </c>
      <c r="D533">
        <f>pivot!D535</f>
        <v>1</v>
      </c>
      <c r="E533" s="8">
        <f t="shared" si="8"/>
        <v>0</v>
      </c>
    </row>
    <row r="534" spans="1:5">
      <c r="A534" t="str">
        <f>pivot!A536</f>
        <v>Minchinbury</v>
      </c>
      <c r="B534" s="8">
        <f>CEILING(pivot!B536/10,1)</f>
        <v>5</v>
      </c>
      <c r="C534" s="8">
        <f>CEILING(pivot!C536/10,1)</f>
        <v>5</v>
      </c>
      <c r="D534">
        <f>pivot!D536</f>
        <v>1</v>
      </c>
      <c r="E534" s="8">
        <f t="shared" si="8"/>
        <v>0</v>
      </c>
    </row>
    <row r="535" spans="1:5">
      <c r="A535" t="str">
        <f>pivot!A537</f>
        <v>Minmi</v>
      </c>
      <c r="B535" s="8">
        <f>CEILING(pivot!B537/10,1)</f>
        <v>4</v>
      </c>
      <c r="C535" s="8">
        <f>CEILING(pivot!C537/10,1)</f>
        <v>4</v>
      </c>
      <c r="D535">
        <f>pivot!D537</f>
        <v>1</v>
      </c>
      <c r="E535" s="8">
        <f t="shared" si="8"/>
        <v>0</v>
      </c>
    </row>
    <row r="536" spans="1:5">
      <c r="A536" t="str">
        <f>pivot!A538</f>
        <v>Minnamurra</v>
      </c>
      <c r="B536" s="8">
        <f>CEILING(pivot!B538/10,1)</f>
        <v>5</v>
      </c>
      <c r="C536" s="8">
        <f>CEILING(pivot!C538/10,1)</f>
        <v>5</v>
      </c>
      <c r="D536">
        <f>pivot!D538</f>
        <v>1</v>
      </c>
      <c r="E536" s="8">
        <f t="shared" si="8"/>
        <v>0</v>
      </c>
    </row>
    <row r="537" spans="1:5">
      <c r="A537" t="str">
        <f>pivot!A539</f>
        <v>Minto</v>
      </c>
      <c r="B537" s="8">
        <f>CEILING(pivot!B539/10,1)</f>
        <v>6</v>
      </c>
      <c r="C537" s="8">
        <f>CEILING(pivot!C539/10,1)</f>
        <v>7</v>
      </c>
      <c r="D537">
        <f>pivot!D539</f>
        <v>4</v>
      </c>
      <c r="E537" s="8">
        <f t="shared" si="8"/>
        <v>1</v>
      </c>
    </row>
    <row r="538" spans="1:5">
      <c r="A538" t="str">
        <f>pivot!A540</f>
        <v>Miranda</v>
      </c>
      <c r="B538" s="8">
        <f>CEILING(pivot!B540/10,1)</f>
        <v>7</v>
      </c>
      <c r="C538" s="8">
        <f>CEILING(pivot!C540/10,1)</f>
        <v>8</v>
      </c>
      <c r="D538">
        <f>pivot!D540</f>
        <v>2</v>
      </c>
      <c r="E538" s="8">
        <f t="shared" si="8"/>
        <v>1</v>
      </c>
    </row>
    <row r="539" spans="1:5">
      <c r="A539" t="str">
        <f>pivot!A541</f>
        <v>Mittagong</v>
      </c>
      <c r="B539" s="8">
        <f>CEILING(pivot!B541/10,1)</f>
        <v>5</v>
      </c>
      <c r="C539" s="8">
        <f>CEILING(pivot!C541/10,1)</f>
        <v>5</v>
      </c>
      <c r="D539">
        <f>pivot!D541</f>
        <v>1</v>
      </c>
      <c r="E539" s="8">
        <f t="shared" si="8"/>
        <v>0</v>
      </c>
    </row>
    <row r="540" spans="1:5">
      <c r="A540" t="str">
        <f>pivot!A542</f>
        <v>Moama</v>
      </c>
      <c r="B540" s="8">
        <f>CEILING(pivot!B542/10,1)</f>
        <v>4</v>
      </c>
      <c r="C540" s="8">
        <f>CEILING(pivot!C542/10,1)</f>
        <v>4</v>
      </c>
      <c r="D540">
        <f>pivot!D542</f>
        <v>1</v>
      </c>
      <c r="E540" s="8">
        <f t="shared" si="8"/>
        <v>0</v>
      </c>
    </row>
    <row r="541" spans="1:5">
      <c r="A541" t="str">
        <f>pivot!A543</f>
        <v>Mogo</v>
      </c>
      <c r="B541" s="8">
        <f>CEILING(pivot!B543/10,1)</f>
        <v>0</v>
      </c>
      <c r="C541" s="8">
        <f>CEILING(pivot!C543/10,1)</f>
        <v>0</v>
      </c>
      <c r="D541">
        <f>pivot!D543</f>
        <v>1</v>
      </c>
      <c r="E541" s="8">
        <f t="shared" si="8"/>
        <v>0</v>
      </c>
    </row>
    <row r="542" spans="1:5">
      <c r="A542" t="str">
        <f>pivot!A544</f>
        <v>Mona Vale</v>
      </c>
      <c r="B542" s="8">
        <f>CEILING(pivot!B544/10,1)</f>
        <v>9</v>
      </c>
      <c r="C542" s="8">
        <f>CEILING(pivot!C544/10,1)</f>
        <v>9</v>
      </c>
      <c r="D542">
        <f>pivot!D544</f>
        <v>1</v>
      </c>
      <c r="E542" s="8">
        <f t="shared" si="8"/>
        <v>0</v>
      </c>
    </row>
    <row r="543" spans="1:5">
      <c r="A543" t="str">
        <f>pivot!A545</f>
        <v>Moonbi</v>
      </c>
      <c r="B543" s="8">
        <f>CEILING(pivot!B545/10,1)</f>
        <v>1</v>
      </c>
      <c r="C543" s="8">
        <f>CEILING(pivot!C545/10,1)</f>
        <v>1</v>
      </c>
      <c r="D543">
        <f>pivot!D545</f>
        <v>1</v>
      </c>
      <c r="E543" s="8">
        <f t="shared" si="8"/>
        <v>0</v>
      </c>
    </row>
    <row r="544" spans="1:5">
      <c r="A544" t="str">
        <f>pivot!A546</f>
        <v>Moorebank</v>
      </c>
      <c r="B544" s="8">
        <f>CEILING(pivot!B546/10,1)</f>
        <v>7</v>
      </c>
      <c r="C544" s="8">
        <f>CEILING(pivot!C546/10,1)</f>
        <v>9</v>
      </c>
      <c r="D544">
        <f>pivot!D546</f>
        <v>2</v>
      </c>
      <c r="E544" s="8">
        <f t="shared" si="8"/>
        <v>2</v>
      </c>
    </row>
    <row r="545" spans="1:5">
      <c r="A545" t="str">
        <f>pivot!A547</f>
        <v>Moree</v>
      </c>
      <c r="B545" s="8">
        <f>CEILING(pivot!B547/10,1)</f>
        <v>1</v>
      </c>
      <c r="C545" s="8">
        <f>CEILING(pivot!C547/10,1)</f>
        <v>2</v>
      </c>
      <c r="D545">
        <f>pivot!D547</f>
        <v>2</v>
      </c>
      <c r="E545" s="8">
        <f t="shared" si="8"/>
        <v>1</v>
      </c>
    </row>
    <row r="546" spans="1:5">
      <c r="A546" t="str">
        <f>pivot!A548</f>
        <v>Morisset</v>
      </c>
      <c r="B546" s="8">
        <f>CEILING(pivot!B548/10,1)</f>
        <v>3</v>
      </c>
      <c r="C546" s="8">
        <f>CEILING(pivot!C548/10,1)</f>
        <v>3</v>
      </c>
      <c r="D546">
        <f>pivot!D548</f>
        <v>1</v>
      </c>
      <c r="E546" s="8">
        <f t="shared" si="8"/>
        <v>0</v>
      </c>
    </row>
    <row r="547" spans="1:5">
      <c r="A547" t="str">
        <f>pivot!A549</f>
        <v>Morpeth</v>
      </c>
      <c r="B547" s="8">
        <f>CEILING(pivot!B549/10,1)</f>
        <v>6</v>
      </c>
      <c r="C547" s="8">
        <f>CEILING(pivot!C549/10,1)</f>
        <v>6</v>
      </c>
      <c r="D547">
        <f>pivot!D549</f>
        <v>1</v>
      </c>
      <c r="E547" s="8">
        <f t="shared" si="8"/>
        <v>0</v>
      </c>
    </row>
    <row r="548" spans="1:5">
      <c r="A548" t="str">
        <f>pivot!A550</f>
        <v>Mortdale</v>
      </c>
      <c r="B548" s="8">
        <f>CEILING(pivot!B550/10,1)</f>
        <v>8</v>
      </c>
      <c r="C548" s="8">
        <f>CEILING(pivot!C550/10,1)</f>
        <v>9</v>
      </c>
      <c r="D548">
        <f>pivot!D550</f>
        <v>2</v>
      </c>
      <c r="E548" s="8">
        <f t="shared" si="8"/>
        <v>1</v>
      </c>
    </row>
    <row r="549" spans="1:5">
      <c r="A549" t="str">
        <f>pivot!A551</f>
        <v>Moruya</v>
      </c>
      <c r="B549" s="8">
        <f>CEILING(pivot!B551/10,1)</f>
        <v>4</v>
      </c>
      <c r="C549" s="8">
        <f>CEILING(pivot!C551/10,1)</f>
        <v>4</v>
      </c>
      <c r="D549">
        <f>pivot!D551</f>
        <v>1</v>
      </c>
      <c r="E549" s="8">
        <f t="shared" si="8"/>
        <v>0</v>
      </c>
    </row>
    <row r="550" spans="1:5">
      <c r="A550" t="str">
        <f>pivot!A552</f>
        <v>Mosman</v>
      </c>
      <c r="B550" s="8">
        <f>CEILING(pivot!B552/10,1)</f>
        <v>9</v>
      </c>
      <c r="C550" s="8">
        <f>CEILING(pivot!C552/10,1)</f>
        <v>10</v>
      </c>
      <c r="D550">
        <f>pivot!D552</f>
        <v>3</v>
      </c>
      <c r="E550" s="8">
        <f t="shared" si="8"/>
        <v>1</v>
      </c>
    </row>
    <row r="551" spans="1:5">
      <c r="A551" t="str">
        <f>pivot!A553</f>
        <v>Moss Vale</v>
      </c>
      <c r="B551" s="8">
        <f>CEILING(pivot!B553/10,1)</f>
        <v>4</v>
      </c>
      <c r="C551" s="8">
        <f>CEILING(pivot!C553/10,1)</f>
        <v>4</v>
      </c>
      <c r="D551">
        <f>pivot!D553</f>
        <v>1</v>
      </c>
      <c r="E551" s="8">
        <f t="shared" si="8"/>
        <v>0</v>
      </c>
    </row>
    <row r="552" spans="1:5">
      <c r="A552" t="str">
        <f>pivot!A554</f>
        <v>Moulamein</v>
      </c>
      <c r="B552" s="8">
        <f>CEILING(pivot!B554/10,1)</f>
        <v>7</v>
      </c>
      <c r="C552" s="8">
        <f>CEILING(pivot!C554/10,1)</f>
        <v>7</v>
      </c>
      <c r="D552">
        <f>pivot!D554</f>
        <v>1</v>
      </c>
      <c r="E552" s="8">
        <f t="shared" si="8"/>
        <v>0</v>
      </c>
    </row>
    <row r="553" spans="1:5">
      <c r="A553" t="str">
        <f>pivot!A555</f>
        <v>Mount Annan</v>
      </c>
      <c r="B553" s="8">
        <f>CEILING(pivot!B555/10,1)</f>
        <v>7</v>
      </c>
      <c r="C553" s="8">
        <f>CEILING(pivot!C555/10,1)</f>
        <v>7</v>
      </c>
      <c r="D553">
        <f>pivot!D555</f>
        <v>1</v>
      </c>
      <c r="E553" s="8">
        <f t="shared" si="8"/>
        <v>0</v>
      </c>
    </row>
    <row r="554" spans="1:5">
      <c r="A554" t="str">
        <f>pivot!A556</f>
        <v>Mount Colah</v>
      </c>
      <c r="B554" s="8">
        <f>CEILING(pivot!B556/10,1)</f>
        <v>10</v>
      </c>
      <c r="C554" s="8">
        <f>CEILING(pivot!C556/10,1)</f>
        <v>10</v>
      </c>
      <c r="D554">
        <f>pivot!D556</f>
        <v>1</v>
      </c>
      <c r="E554" s="8">
        <f t="shared" si="8"/>
        <v>0</v>
      </c>
    </row>
    <row r="555" spans="1:5">
      <c r="A555" t="str">
        <f>pivot!A557</f>
        <v>Mount Druitt</v>
      </c>
      <c r="B555" s="8">
        <f>CEILING(pivot!B557/10,1)</f>
        <v>6</v>
      </c>
      <c r="C555" s="8">
        <f>CEILING(pivot!C557/10,1)</f>
        <v>8</v>
      </c>
      <c r="D555">
        <f>pivot!D557</f>
        <v>2</v>
      </c>
      <c r="E555" s="8">
        <f t="shared" si="8"/>
        <v>2</v>
      </c>
    </row>
    <row r="556" spans="1:5">
      <c r="A556" t="str">
        <f>pivot!A558</f>
        <v>Mount Hutton</v>
      </c>
      <c r="B556" s="8">
        <f>CEILING(pivot!B558/10,1)</f>
        <v>2</v>
      </c>
      <c r="C556" s="8">
        <f>CEILING(pivot!C558/10,1)</f>
        <v>2</v>
      </c>
      <c r="D556">
        <f>pivot!D558</f>
        <v>1</v>
      </c>
      <c r="E556" s="8">
        <f t="shared" si="8"/>
        <v>0</v>
      </c>
    </row>
    <row r="557" spans="1:5">
      <c r="A557" t="str">
        <f>pivot!A559</f>
        <v>Mount Keira</v>
      </c>
      <c r="B557" s="8">
        <f>CEILING(pivot!B559/10,1)</f>
        <v>7</v>
      </c>
      <c r="C557" s="8">
        <f>CEILING(pivot!C559/10,1)</f>
        <v>7</v>
      </c>
      <c r="D557">
        <f>pivot!D559</f>
        <v>1</v>
      </c>
      <c r="E557" s="8">
        <f t="shared" si="8"/>
        <v>0</v>
      </c>
    </row>
    <row r="558" spans="1:5">
      <c r="A558" t="str">
        <f>pivot!A560</f>
        <v>Mount Kembla</v>
      </c>
      <c r="B558" s="8">
        <f>CEILING(pivot!B560/10,1)</f>
        <v>5</v>
      </c>
      <c r="C558" s="8">
        <f>CEILING(pivot!C560/10,1)</f>
        <v>5</v>
      </c>
      <c r="D558">
        <f>pivot!D560</f>
        <v>1</v>
      </c>
      <c r="E558" s="8">
        <f t="shared" si="8"/>
        <v>0</v>
      </c>
    </row>
    <row r="559" spans="1:5">
      <c r="A559" t="str">
        <f>pivot!A561</f>
        <v>Mount Kuring-Gai</v>
      </c>
      <c r="B559" s="8">
        <f>CEILING(pivot!B561/10,1)</f>
        <v>5</v>
      </c>
      <c r="C559" s="8">
        <f>CEILING(pivot!C561/10,1)</f>
        <v>5</v>
      </c>
      <c r="D559">
        <f>pivot!D561</f>
        <v>1</v>
      </c>
      <c r="E559" s="8">
        <f t="shared" si="8"/>
        <v>0</v>
      </c>
    </row>
    <row r="560" spans="1:5">
      <c r="A560" t="str">
        <f>pivot!A562</f>
        <v>Mount Pleasant</v>
      </c>
      <c r="B560" s="8">
        <f>CEILING(pivot!B562/10,1)</f>
        <v>10</v>
      </c>
      <c r="C560" s="8">
        <f>CEILING(pivot!C562/10,1)</f>
        <v>10</v>
      </c>
      <c r="D560">
        <f>pivot!D562</f>
        <v>1</v>
      </c>
      <c r="E560" s="8">
        <f t="shared" si="8"/>
        <v>0</v>
      </c>
    </row>
    <row r="561" spans="1:5">
      <c r="A561" t="str">
        <f>pivot!A563</f>
        <v>Mount Pritchard</v>
      </c>
      <c r="B561" s="8">
        <f>CEILING(pivot!B563/10,1)</f>
        <v>4</v>
      </c>
      <c r="C561" s="8">
        <f>CEILING(pivot!C563/10,1)</f>
        <v>6</v>
      </c>
      <c r="D561">
        <f>pivot!D563</f>
        <v>2</v>
      </c>
      <c r="E561" s="8">
        <f t="shared" si="8"/>
        <v>2</v>
      </c>
    </row>
    <row r="562" spans="1:5">
      <c r="A562" t="str">
        <f>pivot!A564</f>
        <v>Mount Riverview</v>
      </c>
      <c r="B562" s="8">
        <f>CEILING(pivot!B564/10,1)</f>
        <v>10</v>
      </c>
      <c r="C562" s="8">
        <f>CEILING(pivot!C564/10,1)</f>
        <v>10</v>
      </c>
      <c r="D562">
        <f>pivot!D564</f>
        <v>1</v>
      </c>
      <c r="E562" s="8">
        <f t="shared" si="8"/>
        <v>0</v>
      </c>
    </row>
    <row r="563" spans="1:5">
      <c r="A563" t="str">
        <f>pivot!A565</f>
        <v>Mudgee</v>
      </c>
      <c r="B563" s="8">
        <f>CEILING(pivot!B565/10,1)</f>
        <v>3</v>
      </c>
      <c r="C563" s="8">
        <f>CEILING(pivot!C565/10,1)</f>
        <v>3</v>
      </c>
      <c r="D563">
        <f>pivot!D565</f>
        <v>2</v>
      </c>
      <c r="E563" s="8">
        <f t="shared" si="8"/>
        <v>0</v>
      </c>
    </row>
    <row r="564" spans="1:5">
      <c r="A564" t="str">
        <f>pivot!A566</f>
        <v>Mulgoa</v>
      </c>
      <c r="B564" s="8">
        <f>CEILING(pivot!B566/10,1)</f>
        <v>8</v>
      </c>
      <c r="C564" s="8">
        <f>CEILING(pivot!C566/10,1)</f>
        <v>8</v>
      </c>
      <c r="D564">
        <f>pivot!D566</f>
        <v>1</v>
      </c>
      <c r="E564" s="8">
        <f t="shared" si="8"/>
        <v>0</v>
      </c>
    </row>
    <row r="565" spans="1:5">
      <c r="A565" t="str">
        <f>pivot!A567</f>
        <v>Mullaway</v>
      </c>
      <c r="B565" s="8">
        <f>CEILING(pivot!B567/10,1)</f>
        <v>7</v>
      </c>
      <c r="C565" s="8">
        <f>CEILING(pivot!C567/10,1)</f>
        <v>7</v>
      </c>
      <c r="D565">
        <f>pivot!D567</f>
        <v>1</v>
      </c>
      <c r="E565" s="8">
        <f t="shared" si="8"/>
        <v>0</v>
      </c>
    </row>
    <row r="566" spans="1:5">
      <c r="A566" t="str">
        <f>pivot!A568</f>
        <v>Murrumburrah</v>
      </c>
      <c r="B566" s="8">
        <f>CEILING(pivot!B568/10,1)</f>
        <v>2</v>
      </c>
      <c r="C566" s="8">
        <f>CEILING(pivot!C568/10,1)</f>
        <v>2</v>
      </c>
      <c r="D566">
        <f>pivot!D568</f>
        <v>1</v>
      </c>
      <c r="E566" s="8">
        <f t="shared" si="8"/>
        <v>0</v>
      </c>
    </row>
    <row r="567" spans="1:5">
      <c r="A567" t="str">
        <f>pivot!A569</f>
        <v>Murrurundi</v>
      </c>
      <c r="B567" s="8">
        <f>CEILING(pivot!B569/10,1)</f>
        <v>6</v>
      </c>
      <c r="C567" s="8">
        <f>CEILING(pivot!C569/10,1)</f>
        <v>6</v>
      </c>
      <c r="D567">
        <f>pivot!D569</f>
        <v>1</v>
      </c>
      <c r="E567" s="8">
        <f t="shared" si="8"/>
        <v>0</v>
      </c>
    </row>
    <row r="568" spans="1:5">
      <c r="A568" t="str">
        <f>pivot!A570</f>
        <v>Murwillumbah</v>
      </c>
      <c r="B568" s="8">
        <f>CEILING(pivot!B570/10,1)</f>
        <v>5</v>
      </c>
      <c r="C568" s="8">
        <f>CEILING(pivot!C570/10,1)</f>
        <v>6</v>
      </c>
      <c r="D568">
        <f>pivot!D570</f>
        <v>2</v>
      </c>
      <c r="E568" s="8">
        <f t="shared" si="8"/>
        <v>1</v>
      </c>
    </row>
    <row r="569" spans="1:5">
      <c r="A569" t="str">
        <f>pivot!A571</f>
        <v>Muswellbrook</v>
      </c>
      <c r="B569" s="8">
        <f>CEILING(pivot!B571/10,1)</f>
        <v>3</v>
      </c>
      <c r="C569" s="8">
        <f>CEILING(pivot!C571/10,1)</f>
        <v>5</v>
      </c>
      <c r="D569">
        <f>pivot!D571</f>
        <v>2</v>
      </c>
      <c r="E569" s="8">
        <f t="shared" si="8"/>
        <v>2</v>
      </c>
    </row>
    <row r="570" spans="1:5">
      <c r="A570" t="str">
        <f>pivot!A572</f>
        <v>Nabiac</v>
      </c>
      <c r="B570" s="8">
        <f>CEILING(pivot!B572/10,1)</f>
        <v>1</v>
      </c>
      <c r="C570" s="8">
        <f>CEILING(pivot!C572/10,1)</f>
        <v>1</v>
      </c>
      <c r="D570">
        <f>pivot!D572</f>
        <v>1</v>
      </c>
      <c r="E570" s="8">
        <f t="shared" si="8"/>
        <v>0</v>
      </c>
    </row>
    <row r="571" spans="1:5">
      <c r="A571" t="str">
        <f>pivot!A573</f>
        <v>Nambucca Heads</v>
      </c>
      <c r="B571" s="8">
        <f>CEILING(pivot!B573/10,1)</f>
        <v>4</v>
      </c>
      <c r="C571" s="8">
        <f>CEILING(pivot!C573/10,1)</f>
        <v>6</v>
      </c>
      <c r="D571">
        <f>pivot!D573</f>
        <v>2</v>
      </c>
      <c r="E571" s="8">
        <f t="shared" si="8"/>
        <v>2</v>
      </c>
    </row>
    <row r="572" spans="1:5">
      <c r="A572" t="str">
        <f>pivot!A574</f>
        <v>Nana Glen</v>
      </c>
      <c r="B572" s="8">
        <f>CEILING(pivot!B574/10,1)</f>
        <v>5</v>
      </c>
      <c r="C572" s="8">
        <f>CEILING(pivot!C574/10,1)</f>
        <v>5</v>
      </c>
      <c r="D572">
        <f>pivot!D574</f>
        <v>1</v>
      </c>
      <c r="E572" s="8">
        <f t="shared" si="8"/>
        <v>0</v>
      </c>
    </row>
    <row r="573" spans="1:5">
      <c r="A573" t="str">
        <f>pivot!A575</f>
        <v>Narellan</v>
      </c>
      <c r="B573" s="8">
        <f>CEILING(pivot!B575/10,1)</f>
        <v>7</v>
      </c>
      <c r="C573" s="8">
        <f>CEILING(pivot!C575/10,1)</f>
        <v>7</v>
      </c>
      <c r="D573">
        <f>pivot!D575</f>
        <v>1</v>
      </c>
      <c r="E573" s="8">
        <f t="shared" si="8"/>
        <v>0</v>
      </c>
    </row>
    <row r="574" spans="1:5">
      <c r="A574" t="str">
        <f>pivot!A576</f>
        <v>Narellan Vale</v>
      </c>
      <c r="B574" s="8">
        <f>CEILING(pivot!B576/10,1)</f>
        <v>6</v>
      </c>
      <c r="C574" s="8">
        <f>CEILING(pivot!C576/10,1)</f>
        <v>6</v>
      </c>
      <c r="D574">
        <f>pivot!D576</f>
        <v>1</v>
      </c>
      <c r="E574" s="8">
        <f t="shared" si="8"/>
        <v>0</v>
      </c>
    </row>
    <row r="575" spans="1:5">
      <c r="A575" t="str">
        <f>pivot!A577</f>
        <v>Narooma</v>
      </c>
      <c r="B575" s="8">
        <f>CEILING(pivot!B577/10,1)</f>
        <v>4</v>
      </c>
      <c r="C575" s="8">
        <f>CEILING(pivot!C577/10,1)</f>
        <v>4</v>
      </c>
      <c r="D575">
        <f>pivot!D577</f>
        <v>1</v>
      </c>
      <c r="E575" s="8">
        <f t="shared" si="8"/>
        <v>0</v>
      </c>
    </row>
    <row r="576" spans="1:5">
      <c r="A576" t="str">
        <f>pivot!A578</f>
        <v>Narrabeen</v>
      </c>
      <c r="B576" s="8">
        <f>CEILING(pivot!B578/10,1)</f>
        <v>8</v>
      </c>
      <c r="C576" s="8">
        <f>CEILING(pivot!C578/10,1)</f>
        <v>8</v>
      </c>
      <c r="D576">
        <f>pivot!D578</f>
        <v>1</v>
      </c>
      <c r="E576" s="8">
        <f t="shared" si="8"/>
        <v>0</v>
      </c>
    </row>
    <row r="577" spans="1:5">
      <c r="A577" t="str">
        <f>pivot!A579</f>
        <v>Narrabri</v>
      </c>
      <c r="B577" s="8">
        <f>CEILING(pivot!B579/10,1)</f>
        <v>4</v>
      </c>
      <c r="C577" s="8">
        <f>CEILING(pivot!C579/10,1)</f>
        <v>6</v>
      </c>
      <c r="D577">
        <f>pivot!D579</f>
        <v>2</v>
      </c>
      <c r="E577" s="8">
        <f t="shared" si="8"/>
        <v>2</v>
      </c>
    </row>
    <row r="578" spans="1:5">
      <c r="A578" t="str">
        <f>pivot!A580</f>
        <v>Narrandera</v>
      </c>
      <c r="B578" s="8">
        <f>CEILING(pivot!B580/10,1)</f>
        <v>1</v>
      </c>
      <c r="C578" s="8">
        <f>CEILING(pivot!C580/10,1)</f>
        <v>1</v>
      </c>
      <c r="D578">
        <f>pivot!D580</f>
        <v>1</v>
      </c>
      <c r="E578" s="8">
        <f t="shared" si="8"/>
        <v>0</v>
      </c>
    </row>
    <row r="579" spans="1:5">
      <c r="A579" t="str">
        <f>pivot!A581</f>
        <v>Narromine</v>
      </c>
      <c r="B579" s="8">
        <f>CEILING(pivot!B581/10,1)</f>
        <v>1</v>
      </c>
      <c r="C579" s="8">
        <f>CEILING(pivot!C581/10,1)</f>
        <v>1</v>
      </c>
      <c r="D579">
        <f>pivot!D581</f>
        <v>1</v>
      </c>
      <c r="E579" s="8">
        <f t="shared" ref="E579:E642" si="9">C579-B579</f>
        <v>0</v>
      </c>
    </row>
    <row r="580" spans="1:5">
      <c r="A580" t="str">
        <f>pivot!A582</f>
        <v>Narwee</v>
      </c>
      <c r="B580" s="8">
        <f>CEILING(pivot!B582/10,1)</f>
        <v>6</v>
      </c>
      <c r="C580" s="8">
        <f>CEILING(pivot!C582/10,1)</f>
        <v>6</v>
      </c>
      <c r="D580">
        <f>pivot!D582</f>
        <v>1</v>
      </c>
      <c r="E580" s="8">
        <f t="shared" si="9"/>
        <v>0</v>
      </c>
    </row>
    <row r="581" spans="1:5">
      <c r="A581" t="str">
        <f>pivot!A583</f>
        <v>Nashdale</v>
      </c>
      <c r="B581" s="8">
        <f>CEILING(pivot!B583/10,1)</f>
        <v>9</v>
      </c>
      <c r="C581" s="8">
        <f>CEILING(pivot!C583/10,1)</f>
        <v>9</v>
      </c>
      <c r="D581">
        <f>pivot!D583</f>
        <v>1</v>
      </c>
      <c r="E581" s="8">
        <f t="shared" si="9"/>
        <v>0</v>
      </c>
    </row>
    <row r="582" spans="1:5">
      <c r="A582" t="str">
        <f>pivot!A584</f>
        <v>Nemingha</v>
      </c>
      <c r="B582" s="8">
        <f>CEILING(pivot!B584/10,1)</f>
        <v>5</v>
      </c>
      <c r="C582" s="8">
        <f>CEILING(pivot!C584/10,1)</f>
        <v>5</v>
      </c>
      <c r="D582">
        <f>pivot!D584</f>
        <v>1</v>
      </c>
      <c r="E582" s="8">
        <f t="shared" si="9"/>
        <v>0</v>
      </c>
    </row>
    <row r="583" spans="1:5">
      <c r="A583" t="str">
        <f>pivot!A585</f>
        <v>Neutral Bay</v>
      </c>
      <c r="B583" s="8">
        <f>CEILING(pivot!B585/10,1)</f>
        <v>10</v>
      </c>
      <c r="C583" s="8">
        <f>CEILING(pivot!C585/10,1)</f>
        <v>10</v>
      </c>
      <c r="D583">
        <f>pivot!D585</f>
        <v>1</v>
      </c>
      <c r="E583" s="8">
        <f t="shared" si="9"/>
        <v>0</v>
      </c>
    </row>
    <row r="584" spans="1:5">
      <c r="A584" t="str">
        <f>pivot!A586</f>
        <v>New Lambton</v>
      </c>
      <c r="B584" s="8">
        <f>CEILING(pivot!B586/10,1)</f>
        <v>9</v>
      </c>
      <c r="C584" s="8">
        <f>CEILING(pivot!C586/10,1)</f>
        <v>9</v>
      </c>
      <c r="D584">
        <f>pivot!D586</f>
        <v>2</v>
      </c>
      <c r="E584" s="8">
        <f t="shared" si="9"/>
        <v>0</v>
      </c>
    </row>
    <row r="585" spans="1:5">
      <c r="A585" t="str">
        <f>pivot!A587</f>
        <v>Newcastle</v>
      </c>
      <c r="B585" s="8">
        <f>CEILING(pivot!B587/10,1)</f>
        <v>9</v>
      </c>
      <c r="C585" s="8">
        <f>CEILING(pivot!C587/10,1)</f>
        <v>9</v>
      </c>
      <c r="D585">
        <f>pivot!D587</f>
        <v>1</v>
      </c>
      <c r="E585" s="8">
        <f t="shared" si="9"/>
        <v>0</v>
      </c>
    </row>
    <row r="586" spans="1:5">
      <c r="A586" t="str">
        <f>pivot!A588</f>
        <v>Newington</v>
      </c>
      <c r="B586" s="8">
        <f>CEILING(pivot!B588/10,1)</f>
        <v>9</v>
      </c>
      <c r="C586" s="8">
        <f>CEILING(pivot!C588/10,1)</f>
        <v>9</v>
      </c>
      <c r="D586">
        <f>pivot!D588</f>
        <v>1</v>
      </c>
      <c r="E586" s="8">
        <f t="shared" si="9"/>
        <v>0</v>
      </c>
    </row>
    <row r="587" spans="1:5">
      <c r="A587" t="str">
        <f>pivot!A589</f>
        <v>Newport</v>
      </c>
      <c r="B587" s="8">
        <f>CEILING(pivot!B589/10,1)</f>
        <v>8</v>
      </c>
      <c r="C587" s="8">
        <f>CEILING(pivot!C589/10,1)</f>
        <v>8</v>
      </c>
      <c r="D587">
        <f>pivot!D589</f>
        <v>1</v>
      </c>
      <c r="E587" s="8">
        <f t="shared" si="9"/>
        <v>0</v>
      </c>
    </row>
    <row r="588" spans="1:5">
      <c r="A588" t="str">
        <f>pivot!A590</f>
        <v>Newtown</v>
      </c>
      <c r="B588" s="8">
        <f>CEILING(pivot!B590/10,1)</f>
        <v>8</v>
      </c>
      <c r="C588" s="8">
        <f>CEILING(pivot!C590/10,1)</f>
        <v>9</v>
      </c>
      <c r="D588">
        <f>pivot!D590</f>
        <v>3</v>
      </c>
      <c r="E588" s="8">
        <f t="shared" si="9"/>
        <v>1</v>
      </c>
    </row>
    <row r="589" spans="1:5">
      <c r="A589" t="str">
        <f>pivot!A591</f>
        <v>Niagara Park</v>
      </c>
      <c r="B589" s="8">
        <f>CEILING(pivot!B591/10,1)</f>
        <v>8</v>
      </c>
      <c r="C589" s="8">
        <f>CEILING(pivot!C591/10,1)</f>
        <v>8</v>
      </c>
      <c r="D589">
        <f>pivot!D591</f>
        <v>1</v>
      </c>
      <c r="E589" s="8">
        <f t="shared" si="9"/>
        <v>0</v>
      </c>
    </row>
    <row r="590" spans="1:5">
      <c r="A590" t="str">
        <f>pivot!A592</f>
        <v>Nords Wharf</v>
      </c>
      <c r="B590" s="8">
        <f>CEILING(pivot!B592/10,1)</f>
        <v>6</v>
      </c>
      <c r="C590" s="8">
        <f>CEILING(pivot!C592/10,1)</f>
        <v>6</v>
      </c>
      <c r="D590">
        <f>pivot!D592</f>
        <v>1</v>
      </c>
      <c r="E590" s="8">
        <f t="shared" si="9"/>
        <v>0</v>
      </c>
    </row>
    <row r="591" spans="1:5">
      <c r="A591" t="str">
        <f>pivot!A593</f>
        <v>Normanhurst</v>
      </c>
      <c r="B591" s="8">
        <f>CEILING(pivot!B593/10,1)</f>
        <v>10</v>
      </c>
      <c r="C591" s="8">
        <f>CEILING(pivot!C593/10,1)</f>
        <v>10</v>
      </c>
      <c r="D591">
        <f>pivot!D593</f>
        <v>1</v>
      </c>
      <c r="E591" s="8">
        <f t="shared" si="9"/>
        <v>0</v>
      </c>
    </row>
    <row r="592" spans="1:5">
      <c r="A592" t="str">
        <f>pivot!A594</f>
        <v>North Albury</v>
      </c>
      <c r="B592" s="8">
        <f>CEILING(pivot!B594/10,1)</f>
        <v>1</v>
      </c>
      <c r="C592" s="8">
        <f>CEILING(pivot!C594/10,1)</f>
        <v>1</v>
      </c>
      <c r="D592">
        <f>pivot!D594</f>
        <v>1</v>
      </c>
      <c r="E592" s="8">
        <f t="shared" si="9"/>
        <v>0</v>
      </c>
    </row>
    <row r="593" spans="1:5">
      <c r="A593" t="str">
        <f>pivot!A595</f>
        <v>North Curl Curl</v>
      </c>
      <c r="B593" s="8">
        <f>CEILING(pivot!B595/10,1)</f>
        <v>8</v>
      </c>
      <c r="C593" s="8">
        <f>CEILING(pivot!C595/10,1)</f>
        <v>8</v>
      </c>
      <c r="D593">
        <f>pivot!D595</f>
        <v>1</v>
      </c>
      <c r="E593" s="8">
        <f t="shared" si="9"/>
        <v>0</v>
      </c>
    </row>
    <row r="594" spans="1:5">
      <c r="A594" t="str">
        <f>pivot!A596</f>
        <v>North Epping</v>
      </c>
      <c r="B594" s="8">
        <f>CEILING(pivot!B596/10,1)</f>
        <v>10</v>
      </c>
      <c r="C594" s="8">
        <f>CEILING(pivot!C596/10,1)</f>
        <v>10</v>
      </c>
      <c r="D594">
        <f>pivot!D596</f>
        <v>1</v>
      </c>
      <c r="E594" s="8">
        <f t="shared" si="9"/>
        <v>0</v>
      </c>
    </row>
    <row r="595" spans="1:5">
      <c r="A595" t="str">
        <f>pivot!A597</f>
        <v>North Haven</v>
      </c>
      <c r="B595" s="8">
        <f>CEILING(pivot!B597/10,1)</f>
        <v>2</v>
      </c>
      <c r="C595" s="8">
        <f>CEILING(pivot!C597/10,1)</f>
        <v>2</v>
      </c>
      <c r="D595">
        <f>pivot!D597</f>
        <v>1</v>
      </c>
      <c r="E595" s="8">
        <f t="shared" si="9"/>
        <v>0</v>
      </c>
    </row>
    <row r="596" spans="1:5">
      <c r="A596" t="str">
        <f>pivot!A598</f>
        <v>North Narrabeen</v>
      </c>
      <c r="B596" s="8">
        <f>CEILING(pivot!B598/10,1)</f>
        <v>8</v>
      </c>
      <c r="C596" s="8">
        <f>CEILING(pivot!C598/10,1)</f>
        <v>8</v>
      </c>
      <c r="D596">
        <f>pivot!D598</f>
        <v>1</v>
      </c>
      <c r="E596" s="8">
        <f t="shared" si="9"/>
        <v>0</v>
      </c>
    </row>
    <row r="597" spans="1:5">
      <c r="A597" t="str">
        <f>pivot!A599</f>
        <v>North Nowra</v>
      </c>
      <c r="B597" s="8">
        <f>CEILING(pivot!B599/10,1)</f>
        <v>4</v>
      </c>
      <c r="C597" s="8">
        <f>CEILING(pivot!C599/10,1)</f>
        <v>6</v>
      </c>
      <c r="D597">
        <f>pivot!D599</f>
        <v>2</v>
      </c>
      <c r="E597" s="8">
        <f t="shared" si="9"/>
        <v>2</v>
      </c>
    </row>
    <row r="598" spans="1:5">
      <c r="A598" t="str">
        <f>pivot!A600</f>
        <v>North Parramatta</v>
      </c>
      <c r="B598" s="8">
        <f>CEILING(pivot!B600/10,1)</f>
        <v>9</v>
      </c>
      <c r="C598" s="8">
        <f>CEILING(pivot!C600/10,1)</f>
        <v>9</v>
      </c>
      <c r="D598">
        <f>pivot!D600</f>
        <v>2</v>
      </c>
      <c r="E598" s="8">
        <f t="shared" si="9"/>
        <v>0</v>
      </c>
    </row>
    <row r="599" spans="1:5">
      <c r="A599" t="str">
        <f>pivot!A601</f>
        <v>North Richmond</v>
      </c>
      <c r="B599" s="8">
        <f>CEILING(pivot!B601/10,1)</f>
        <v>2</v>
      </c>
      <c r="C599" s="8">
        <f>CEILING(pivot!C601/10,1)</f>
        <v>2</v>
      </c>
      <c r="D599">
        <f>pivot!D601</f>
        <v>1</v>
      </c>
      <c r="E599" s="8">
        <f t="shared" si="9"/>
        <v>0</v>
      </c>
    </row>
    <row r="600" spans="1:5">
      <c r="A600" t="str">
        <f>pivot!A602</f>
        <v>North Rocks</v>
      </c>
      <c r="B600" s="8">
        <f>CEILING(pivot!B602/10,1)</f>
        <v>10</v>
      </c>
      <c r="C600" s="8">
        <f>CEILING(pivot!C602/10,1)</f>
        <v>10</v>
      </c>
      <c r="D600">
        <f>pivot!D602</f>
        <v>1</v>
      </c>
      <c r="E600" s="8">
        <f t="shared" si="9"/>
        <v>0</v>
      </c>
    </row>
    <row r="601" spans="1:5">
      <c r="A601" t="str">
        <f>pivot!A603</f>
        <v>North Ryde</v>
      </c>
      <c r="B601" s="8">
        <f>CEILING(pivot!B603/10,1)</f>
        <v>9</v>
      </c>
      <c r="C601" s="8">
        <f>CEILING(pivot!C603/10,1)</f>
        <v>10</v>
      </c>
      <c r="D601">
        <f>pivot!D603</f>
        <v>3</v>
      </c>
      <c r="E601" s="8">
        <f t="shared" si="9"/>
        <v>1</v>
      </c>
    </row>
    <row r="602" spans="1:5">
      <c r="A602" t="str">
        <f>pivot!A604</f>
        <v>North St Marys</v>
      </c>
      <c r="B602" s="8">
        <f>CEILING(pivot!B604/10,1)</f>
        <v>1</v>
      </c>
      <c r="C602" s="8">
        <f>CEILING(pivot!C604/10,1)</f>
        <v>1</v>
      </c>
      <c r="D602">
        <f>pivot!D604</f>
        <v>1</v>
      </c>
      <c r="E602" s="8">
        <f t="shared" si="9"/>
        <v>0</v>
      </c>
    </row>
    <row r="603" spans="1:5">
      <c r="A603" t="str">
        <f>pivot!A605</f>
        <v>North Strathfield</v>
      </c>
      <c r="B603" s="8">
        <f>CEILING(pivot!B605/10,1)</f>
        <v>9</v>
      </c>
      <c r="C603" s="8">
        <f>CEILING(pivot!C605/10,1)</f>
        <v>9</v>
      </c>
      <c r="D603">
        <f>pivot!D605</f>
        <v>1</v>
      </c>
      <c r="E603" s="8">
        <f t="shared" si="9"/>
        <v>0</v>
      </c>
    </row>
    <row r="604" spans="1:5">
      <c r="A604" t="str">
        <f>pivot!A606</f>
        <v>North Turramurra</v>
      </c>
      <c r="B604" s="8">
        <f>CEILING(pivot!B606/10,1)</f>
        <v>9</v>
      </c>
      <c r="C604" s="8">
        <f>CEILING(pivot!C606/10,1)</f>
        <v>9</v>
      </c>
      <c r="D604">
        <f>pivot!D606</f>
        <v>1</v>
      </c>
      <c r="E604" s="8">
        <f t="shared" si="9"/>
        <v>0</v>
      </c>
    </row>
    <row r="605" spans="1:5">
      <c r="A605" t="str">
        <f>pivot!A607</f>
        <v>Northbridge</v>
      </c>
      <c r="B605" s="8">
        <f>CEILING(pivot!B607/10,1)</f>
        <v>9</v>
      </c>
      <c r="C605" s="8">
        <f>CEILING(pivot!C607/10,1)</f>
        <v>9</v>
      </c>
      <c r="D605">
        <f>pivot!D607</f>
        <v>1</v>
      </c>
      <c r="E605" s="8">
        <f t="shared" si="9"/>
        <v>0</v>
      </c>
    </row>
    <row r="606" spans="1:5">
      <c r="A606" t="str">
        <f>pivot!A608</f>
        <v>Nowra</v>
      </c>
      <c r="B606" s="8">
        <f>CEILING(pivot!B608/10,1)</f>
        <v>3</v>
      </c>
      <c r="C606" s="8">
        <f>CEILING(pivot!C608/10,1)</f>
        <v>6</v>
      </c>
      <c r="D606">
        <f>pivot!D608</f>
        <v>2</v>
      </c>
      <c r="E606" s="8">
        <f t="shared" si="9"/>
        <v>3</v>
      </c>
    </row>
    <row r="607" spans="1:5">
      <c r="A607" t="str">
        <f>pivot!A609</f>
        <v>Nulkaba</v>
      </c>
      <c r="B607" s="8">
        <f>CEILING(pivot!B609/10,1)</f>
        <v>6</v>
      </c>
      <c r="C607" s="8">
        <f>CEILING(pivot!C609/10,1)</f>
        <v>6</v>
      </c>
      <c r="D607">
        <f>pivot!D609</f>
        <v>1</v>
      </c>
      <c r="E607" s="8">
        <f t="shared" si="9"/>
        <v>0</v>
      </c>
    </row>
    <row r="608" spans="1:5">
      <c r="A608" t="str">
        <f>pivot!A610</f>
        <v>Nundle</v>
      </c>
      <c r="B608" s="8">
        <f>CEILING(pivot!B610/10,1)</f>
        <v>9</v>
      </c>
      <c r="C608" s="8">
        <f>CEILING(pivot!C610/10,1)</f>
        <v>9</v>
      </c>
      <c r="D608">
        <f>pivot!D610</f>
        <v>1</v>
      </c>
      <c r="E608" s="8">
        <f t="shared" si="9"/>
        <v>0</v>
      </c>
    </row>
    <row r="609" spans="1:5">
      <c r="A609" t="str">
        <f>pivot!A611</f>
        <v>Nyngan</v>
      </c>
      <c r="B609" s="8">
        <f>CEILING(pivot!B611/10,1)</f>
        <v>1</v>
      </c>
      <c r="C609" s="8">
        <f>CEILING(pivot!C611/10,1)</f>
        <v>1</v>
      </c>
      <c r="D609">
        <f>pivot!D611</f>
        <v>1</v>
      </c>
      <c r="E609" s="8">
        <f t="shared" si="9"/>
        <v>0</v>
      </c>
    </row>
    <row r="610" spans="1:5">
      <c r="A610" t="str">
        <f>pivot!A612</f>
        <v>Oak Flats</v>
      </c>
      <c r="B610" s="8">
        <f>CEILING(pivot!B612/10,1)</f>
        <v>5</v>
      </c>
      <c r="C610" s="8">
        <f>CEILING(pivot!C612/10,1)</f>
        <v>5</v>
      </c>
      <c r="D610">
        <f>pivot!D612</f>
        <v>2</v>
      </c>
      <c r="E610" s="8">
        <f t="shared" si="9"/>
        <v>0</v>
      </c>
    </row>
    <row r="611" spans="1:5">
      <c r="A611" t="str">
        <f>pivot!A613</f>
        <v>Oakdale</v>
      </c>
      <c r="B611" s="8">
        <f>CEILING(pivot!B613/10,1)</f>
        <v>7</v>
      </c>
      <c r="C611" s="8">
        <f>CEILING(pivot!C613/10,1)</f>
        <v>7</v>
      </c>
      <c r="D611">
        <f>pivot!D613</f>
        <v>1</v>
      </c>
      <c r="E611" s="8">
        <f t="shared" si="9"/>
        <v>0</v>
      </c>
    </row>
    <row r="612" spans="1:5">
      <c r="A612" t="str">
        <f>pivot!A614</f>
        <v>Oakville</v>
      </c>
      <c r="B612" s="8">
        <f>CEILING(pivot!B614/10,1)</f>
        <v>6</v>
      </c>
      <c r="C612" s="8">
        <f>CEILING(pivot!C614/10,1)</f>
        <v>6</v>
      </c>
      <c r="D612">
        <f>pivot!D614</f>
        <v>1</v>
      </c>
      <c r="E612" s="8">
        <f t="shared" si="9"/>
        <v>0</v>
      </c>
    </row>
    <row r="613" spans="1:5">
      <c r="A613" t="str">
        <f>pivot!A615</f>
        <v>Oatlands</v>
      </c>
      <c r="B613" s="8">
        <f>CEILING(pivot!B615/10,1)</f>
        <v>9</v>
      </c>
      <c r="C613" s="8">
        <f>CEILING(pivot!C615/10,1)</f>
        <v>9</v>
      </c>
      <c r="D613">
        <f>pivot!D615</f>
        <v>1</v>
      </c>
      <c r="E613" s="8">
        <f t="shared" si="9"/>
        <v>0</v>
      </c>
    </row>
    <row r="614" spans="1:5">
      <c r="A614" t="str">
        <f>pivot!A616</f>
        <v>Oatley</v>
      </c>
      <c r="B614" s="8">
        <f>CEILING(pivot!B616/10,1)</f>
        <v>10</v>
      </c>
      <c r="C614" s="8">
        <f>CEILING(pivot!C616/10,1)</f>
        <v>10</v>
      </c>
      <c r="D614">
        <f>pivot!D616</f>
        <v>2</v>
      </c>
      <c r="E614" s="8">
        <f t="shared" si="9"/>
        <v>0</v>
      </c>
    </row>
    <row r="615" spans="1:5">
      <c r="A615" t="str">
        <f>pivot!A617</f>
        <v>Oberon</v>
      </c>
      <c r="B615" s="8">
        <f>CEILING(pivot!B617/10,1)</f>
        <v>4</v>
      </c>
      <c r="C615" s="8">
        <f>CEILING(pivot!C617/10,1)</f>
        <v>4</v>
      </c>
      <c r="D615">
        <f>pivot!D617</f>
        <v>1</v>
      </c>
      <c r="E615" s="8">
        <f t="shared" si="9"/>
        <v>0</v>
      </c>
    </row>
    <row r="616" spans="1:5">
      <c r="A616" t="str">
        <f>pivot!A618</f>
        <v>Ocean Shores</v>
      </c>
      <c r="B616" s="8">
        <f>CEILING(pivot!B618/10,1)</f>
        <v>6</v>
      </c>
      <c r="C616" s="8">
        <f>CEILING(pivot!C618/10,1)</f>
        <v>6</v>
      </c>
      <c r="D616">
        <f>pivot!D618</f>
        <v>1</v>
      </c>
      <c r="E616" s="8">
        <f t="shared" si="9"/>
        <v>0</v>
      </c>
    </row>
    <row r="617" spans="1:5">
      <c r="A617" t="str">
        <f>pivot!A619</f>
        <v>O'Connell</v>
      </c>
      <c r="B617" s="8">
        <f>CEILING(pivot!B619/10,1)</f>
        <v>8</v>
      </c>
      <c r="C617" s="8">
        <f>CEILING(pivot!C619/10,1)</f>
        <v>8</v>
      </c>
      <c r="D617">
        <f>pivot!D619</f>
        <v>1</v>
      </c>
      <c r="E617" s="8">
        <f t="shared" si="9"/>
        <v>0</v>
      </c>
    </row>
    <row r="618" spans="1:5">
      <c r="A618" t="str">
        <f>pivot!A620</f>
        <v>Old Bar</v>
      </c>
      <c r="B618" s="8">
        <f>CEILING(pivot!B620/10,1)</f>
        <v>4</v>
      </c>
      <c r="C618" s="8">
        <f>CEILING(pivot!C620/10,1)</f>
        <v>4</v>
      </c>
      <c r="D618">
        <f>pivot!D620</f>
        <v>1</v>
      </c>
      <c r="E618" s="8">
        <f t="shared" si="9"/>
        <v>0</v>
      </c>
    </row>
    <row r="619" spans="1:5">
      <c r="A619" t="str">
        <f>pivot!A621</f>
        <v>Oran Park</v>
      </c>
      <c r="B619" s="8">
        <f>CEILING(pivot!B621/10,1)</f>
        <v>5</v>
      </c>
      <c r="C619" s="8">
        <f>CEILING(pivot!C621/10,1)</f>
        <v>5</v>
      </c>
      <c r="D619">
        <f>pivot!D621</f>
        <v>1</v>
      </c>
      <c r="E619" s="8">
        <f t="shared" si="9"/>
        <v>0</v>
      </c>
    </row>
    <row r="620" spans="1:5">
      <c r="A620" t="str">
        <f>pivot!A622</f>
        <v>Orange</v>
      </c>
      <c r="B620" s="8">
        <f>CEILING(pivot!B622/10,1)</f>
        <v>3</v>
      </c>
      <c r="C620" s="8">
        <f>CEILING(pivot!C622/10,1)</f>
        <v>10</v>
      </c>
      <c r="D620">
        <f>pivot!D622</f>
        <v>7</v>
      </c>
      <c r="E620" s="8">
        <f t="shared" si="9"/>
        <v>7</v>
      </c>
    </row>
    <row r="621" spans="1:5">
      <c r="A621" t="str">
        <f>pivot!A623</f>
        <v>Orchard Hills</v>
      </c>
      <c r="B621" s="8">
        <f>CEILING(pivot!B623/10,1)</f>
        <v>6</v>
      </c>
      <c r="C621" s="8">
        <f>CEILING(pivot!C623/10,1)</f>
        <v>6</v>
      </c>
      <c r="D621">
        <f>pivot!D623</f>
        <v>1</v>
      </c>
      <c r="E621" s="8">
        <f t="shared" si="9"/>
        <v>0</v>
      </c>
    </row>
    <row r="622" spans="1:5">
      <c r="A622" t="str">
        <f>pivot!A624</f>
        <v>Oyster Bay</v>
      </c>
      <c r="B622" s="8">
        <f>CEILING(pivot!B624/10,1)</f>
        <v>8</v>
      </c>
      <c r="C622" s="8">
        <f>CEILING(pivot!C624/10,1)</f>
        <v>8</v>
      </c>
      <c r="D622">
        <f>pivot!D624</f>
        <v>1</v>
      </c>
      <c r="E622" s="8">
        <f t="shared" si="9"/>
        <v>0</v>
      </c>
    </row>
    <row r="623" spans="1:5">
      <c r="A623" t="str">
        <f>pivot!A625</f>
        <v>Paddington</v>
      </c>
      <c r="B623" s="8">
        <f>CEILING(pivot!B625/10,1)</f>
        <v>9</v>
      </c>
      <c r="C623" s="8">
        <f>CEILING(pivot!C625/10,1)</f>
        <v>9</v>
      </c>
      <c r="D623">
        <f>pivot!D625</f>
        <v>2</v>
      </c>
      <c r="E623" s="8">
        <f t="shared" si="9"/>
        <v>0</v>
      </c>
    </row>
    <row r="624" spans="1:5">
      <c r="A624" t="str">
        <f>pivot!A626</f>
        <v>Padstow</v>
      </c>
      <c r="B624" s="8">
        <f>CEILING(pivot!B626/10,1)</f>
        <v>7</v>
      </c>
      <c r="C624" s="8">
        <f>CEILING(pivot!C626/10,1)</f>
        <v>8</v>
      </c>
      <c r="D624">
        <f>pivot!D626</f>
        <v>3</v>
      </c>
      <c r="E624" s="8">
        <f t="shared" si="9"/>
        <v>1</v>
      </c>
    </row>
    <row r="625" spans="1:5">
      <c r="A625" t="str">
        <f>pivot!A627</f>
        <v>Palmers Island</v>
      </c>
      <c r="B625" s="8">
        <f>CEILING(pivot!B627/10,1)</f>
        <v>5</v>
      </c>
      <c r="C625" s="8">
        <f>CEILING(pivot!C627/10,1)</f>
        <v>5</v>
      </c>
      <c r="D625">
        <f>pivot!D627</f>
        <v>1</v>
      </c>
      <c r="E625" s="8">
        <f t="shared" si="9"/>
        <v>0</v>
      </c>
    </row>
    <row r="626" spans="1:5">
      <c r="A626" t="str">
        <f>pivot!A628</f>
        <v>Panania</v>
      </c>
      <c r="B626" s="8">
        <f>CEILING(pivot!B628/10,1)</f>
        <v>6</v>
      </c>
      <c r="C626" s="8">
        <f>CEILING(pivot!C628/10,1)</f>
        <v>7</v>
      </c>
      <c r="D626">
        <f>pivot!D628</f>
        <v>4</v>
      </c>
      <c r="E626" s="8">
        <f t="shared" si="9"/>
        <v>1</v>
      </c>
    </row>
    <row r="627" spans="1:5">
      <c r="A627" t="str">
        <f>pivot!A629</f>
        <v>Parkes</v>
      </c>
      <c r="B627" s="8">
        <f>CEILING(pivot!B629/10,1)</f>
        <v>4</v>
      </c>
      <c r="C627" s="8">
        <f>CEILING(pivot!C629/10,1)</f>
        <v>4</v>
      </c>
      <c r="D627">
        <f>pivot!D629</f>
        <v>3</v>
      </c>
      <c r="E627" s="8">
        <f t="shared" si="9"/>
        <v>0</v>
      </c>
    </row>
    <row r="628" spans="1:5">
      <c r="A628" t="str">
        <f>pivot!A630</f>
        <v>Parramatta</v>
      </c>
      <c r="B628" s="8">
        <f>CEILING(pivot!B630/10,1)</f>
        <v>8</v>
      </c>
      <c r="C628" s="8">
        <f>CEILING(pivot!C630/10,1)</f>
        <v>9</v>
      </c>
      <c r="D628">
        <f>pivot!D630</f>
        <v>3</v>
      </c>
      <c r="E628" s="8">
        <f t="shared" si="9"/>
        <v>1</v>
      </c>
    </row>
    <row r="629" spans="1:5">
      <c r="A629" t="str">
        <f>pivot!A631</f>
        <v>Paterson</v>
      </c>
      <c r="B629" s="8">
        <f>CEILING(pivot!B631/10,1)</f>
        <v>6</v>
      </c>
      <c r="C629" s="8">
        <f>CEILING(pivot!C631/10,1)</f>
        <v>6</v>
      </c>
      <c r="D629">
        <f>pivot!D631</f>
        <v>1</v>
      </c>
      <c r="E629" s="8">
        <f t="shared" si="9"/>
        <v>0</v>
      </c>
    </row>
    <row r="630" spans="1:5">
      <c r="A630" t="str">
        <f>pivot!A632</f>
        <v>Paxton</v>
      </c>
      <c r="B630" s="8">
        <f>CEILING(pivot!B632/10,1)</f>
        <v>1</v>
      </c>
      <c r="C630" s="8">
        <f>CEILING(pivot!C632/10,1)</f>
        <v>1</v>
      </c>
      <c r="D630">
        <f>pivot!D632</f>
        <v>1</v>
      </c>
      <c r="E630" s="8">
        <f t="shared" si="9"/>
        <v>0</v>
      </c>
    </row>
    <row r="631" spans="1:5">
      <c r="A631" t="str">
        <f>pivot!A633</f>
        <v>Peakhurst</v>
      </c>
      <c r="B631" s="8">
        <f>CEILING(pivot!B633/10,1)</f>
        <v>8</v>
      </c>
      <c r="C631" s="8">
        <f>CEILING(pivot!C633/10,1)</f>
        <v>9</v>
      </c>
      <c r="D631">
        <f>pivot!D633</f>
        <v>3</v>
      </c>
      <c r="E631" s="8">
        <f t="shared" si="9"/>
        <v>1</v>
      </c>
    </row>
    <row r="632" spans="1:5">
      <c r="A632" t="str">
        <f>pivot!A634</f>
        <v>Pelaw Main</v>
      </c>
      <c r="B632" s="8">
        <f>CEILING(pivot!B634/10,1)</f>
        <v>3</v>
      </c>
      <c r="C632" s="8">
        <f>CEILING(pivot!C634/10,1)</f>
        <v>3</v>
      </c>
      <c r="D632">
        <f>pivot!D634</f>
        <v>1</v>
      </c>
      <c r="E632" s="8">
        <f t="shared" si="9"/>
        <v>0</v>
      </c>
    </row>
    <row r="633" spans="1:5">
      <c r="A633" t="str">
        <f>pivot!A635</f>
        <v>Pennant Hills</v>
      </c>
      <c r="B633" s="8">
        <f>CEILING(pivot!B635/10,1)</f>
        <v>10</v>
      </c>
      <c r="C633" s="8">
        <f>CEILING(pivot!C635/10,1)</f>
        <v>10</v>
      </c>
      <c r="D633">
        <f>pivot!D635</f>
        <v>1</v>
      </c>
      <c r="E633" s="8">
        <f t="shared" si="9"/>
        <v>0</v>
      </c>
    </row>
    <row r="634" spans="1:5">
      <c r="A634" t="str">
        <f>pivot!A636</f>
        <v>Penrith</v>
      </c>
      <c r="B634" s="8">
        <f>CEILING(pivot!B636/10,1)</f>
        <v>3</v>
      </c>
      <c r="C634" s="8">
        <f>CEILING(pivot!C636/10,1)</f>
        <v>6</v>
      </c>
      <c r="D634">
        <f>pivot!D636</f>
        <v>3</v>
      </c>
      <c r="E634" s="8">
        <f t="shared" si="9"/>
        <v>3</v>
      </c>
    </row>
    <row r="635" spans="1:5">
      <c r="A635" t="str">
        <f>pivot!A637</f>
        <v>Penshurst</v>
      </c>
      <c r="B635" s="8">
        <f>CEILING(pivot!B637/10,1)</f>
        <v>9</v>
      </c>
      <c r="C635" s="8">
        <f>CEILING(pivot!C637/10,1)</f>
        <v>9</v>
      </c>
      <c r="D635">
        <f>pivot!D637</f>
        <v>1</v>
      </c>
      <c r="E635" s="8">
        <f t="shared" si="9"/>
        <v>0</v>
      </c>
    </row>
    <row r="636" spans="1:5">
      <c r="A636" t="str">
        <f>pivot!A638</f>
        <v>Perthville</v>
      </c>
      <c r="B636" s="8">
        <f>CEILING(pivot!B638/10,1)</f>
        <v>8</v>
      </c>
      <c r="C636" s="8">
        <f>CEILING(pivot!C638/10,1)</f>
        <v>8</v>
      </c>
      <c r="D636">
        <f>pivot!D638</f>
        <v>1</v>
      </c>
      <c r="E636" s="8">
        <f t="shared" si="9"/>
        <v>0</v>
      </c>
    </row>
    <row r="637" spans="1:5">
      <c r="A637" t="str">
        <f>pivot!A639</f>
        <v>Petersham</v>
      </c>
      <c r="B637" s="8">
        <f>CEILING(pivot!B639/10,1)</f>
        <v>9</v>
      </c>
      <c r="C637" s="8">
        <f>CEILING(pivot!C639/10,1)</f>
        <v>9</v>
      </c>
      <c r="D637">
        <f>pivot!D639</f>
        <v>1</v>
      </c>
      <c r="E637" s="8">
        <f t="shared" si="9"/>
        <v>0</v>
      </c>
    </row>
    <row r="638" spans="1:5">
      <c r="A638" t="str">
        <f>pivot!A640</f>
        <v>Picnic Point</v>
      </c>
      <c r="B638" s="8">
        <f>CEILING(pivot!B640/10,1)</f>
        <v>10</v>
      </c>
      <c r="C638" s="8">
        <f>CEILING(pivot!C640/10,1)</f>
        <v>10</v>
      </c>
      <c r="D638">
        <f>pivot!D640</f>
        <v>1</v>
      </c>
      <c r="E638" s="8">
        <f t="shared" si="9"/>
        <v>0</v>
      </c>
    </row>
    <row r="639" spans="1:5">
      <c r="A639" t="str">
        <f>pivot!A641</f>
        <v>Picton</v>
      </c>
      <c r="B639" s="8">
        <f>CEILING(pivot!B641/10,1)</f>
        <v>5</v>
      </c>
      <c r="C639" s="8">
        <f>CEILING(pivot!C641/10,1)</f>
        <v>5</v>
      </c>
      <c r="D639">
        <f>pivot!D641</f>
        <v>1</v>
      </c>
      <c r="E639" s="8">
        <f t="shared" si="9"/>
        <v>0</v>
      </c>
    </row>
    <row r="640" spans="1:5">
      <c r="A640" t="str">
        <f>pivot!A642</f>
        <v>Pitt Town</v>
      </c>
      <c r="B640" s="8">
        <f>CEILING(pivot!B642/10,1)</f>
        <v>7</v>
      </c>
      <c r="C640" s="8">
        <f>CEILING(pivot!C642/10,1)</f>
        <v>7</v>
      </c>
      <c r="D640">
        <f>pivot!D642</f>
        <v>1</v>
      </c>
      <c r="E640" s="8">
        <f t="shared" si="9"/>
        <v>0</v>
      </c>
    </row>
    <row r="641" spans="1:5">
      <c r="A641" t="str">
        <f>pivot!A643</f>
        <v>Plumpton</v>
      </c>
      <c r="B641" s="8">
        <f>CEILING(pivot!B643/10,1)</f>
        <v>6</v>
      </c>
      <c r="C641" s="8">
        <f>CEILING(pivot!C643/10,1)</f>
        <v>6</v>
      </c>
      <c r="D641">
        <f>pivot!D643</f>
        <v>1</v>
      </c>
      <c r="E641" s="8">
        <f t="shared" si="9"/>
        <v>0</v>
      </c>
    </row>
    <row r="642" spans="1:5">
      <c r="A642" t="str">
        <f>pivot!A644</f>
        <v>Point Clare</v>
      </c>
      <c r="B642" s="8">
        <f>CEILING(pivot!B644/10,1)</f>
        <v>7</v>
      </c>
      <c r="C642" s="8">
        <f>CEILING(pivot!C644/10,1)</f>
        <v>7</v>
      </c>
      <c r="D642">
        <f>pivot!D644</f>
        <v>1</v>
      </c>
      <c r="E642" s="8">
        <f t="shared" si="9"/>
        <v>0</v>
      </c>
    </row>
    <row r="643" spans="1:5">
      <c r="A643" t="str">
        <f>pivot!A645</f>
        <v>Port Kembla</v>
      </c>
      <c r="B643" s="8">
        <f>CEILING(pivot!B645/10,1)</f>
        <v>4</v>
      </c>
      <c r="C643" s="8">
        <f>CEILING(pivot!C645/10,1)</f>
        <v>7</v>
      </c>
      <c r="D643">
        <f>pivot!D645</f>
        <v>2</v>
      </c>
      <c r="E643" s="8">
        <f t="shared" ref="E643:E706" si="10">C643-B643</f>
        <v>3</v>
      </c>
    </row>
    <row r="644" spans="1:5">
      <c r="A644" t="str">
        <f>pivot!A646</f>
        <v>Port Macquarie</v>
      </c>
      <c r="B644" s="8">
        <f>CEILING(pivot!B646/10,1)</f>
        <v>5</v>
      </c>
      <c r="C644" s="8">
        <f>CEILING(pivot!C646/10,1)</f>
        <v>10</v>
      </c>
      <c r="D644">
        <f>pivot!D646</f>
        <v>5</v>
      </c>
      <c r="E644" s="8">
        <f t="shared" si="10"/>
        <v>5</v>
      </c>
    </row>
    <row r="645" spans="1:5">
      <c r="A645" t="str">
        <f>pivot!A647</f>
        <v>Potts Point</v>
      </c>
      <c r="B645" s="8">
        <f>CEILING(pivot!B647/10,1)</f>
        <v>10</v>
      </c>
      <c r="C645" s="8">
        <f>CEILING(pivot!C647/10,1)</f>
        <v>10</v>
      </c>
      <c r="D645">
        <f>pivot!D647</f>
        <v>1</v>
      </c>
      <c r="E645" s="8">
        <f t="shared" si="10"/>
        <v>0</v>
      </c>
    </row>
    <row r="646" spans="1:5">
      <c r="A646" t="str">
        <f>pivot!A648</f>
        <v>Pottsville</v>
      </c>
      <c r="B646" s="8">
        <f>CEILING(pivot!B648/10,1)</f>
        <v>5</v>
      </c>
      <c r="C646" s="8">
        <f>CEILING(pivot!C648/10,1)</f>
        <v>5</v>
      </c>
      <c r="D646">
        <f>pivot!D648</f>
        <v>1</v>
      </c>
      <c r="E646" s="8">
        <f t="shared" si="10"/>
        <v>0</v>
      </c>
    </row>
    <row r="647" spans="1:5">
      <c r="A647" t="str">
        <f>pivot!A649</f>
        <v>Prestons</v>
      </c>
      <c r="B647" s="8">
        <f>CEILING(pivot!B649/10,1)</f>
        <v>4</v>
      </c>
      <c r="C647" s="8">
        <f>CEILING(pivot!C649/10,1)</f>
        <v>5</v>
      </c>
      <c r="D647">
        <f>pivot!D649</f>
        <v>2</v>
      </c>
      <c r="E647" s="8">
        <f t="shared" si="10"/>
        <v>1</v>
      </c>
    </row>
    <row r="648" spans="1:5">
      <c r="A648" t="str">
        <f>pivot!A650</f>
        <v>Pretty Beach</v>
      </c>
      <c r="B648" s="8">
        <f>CEILING(pivot!B650/10,1)</f>
        <v>8</v>
      </c>
      <c r="C648" s="8">
        <f>CEILING(pivot!C650/10,1)</f>
        <v>8</v>
      </c>
      <c r="D648">
        <f>pivot!D650</f>
        <v>1</v>
      </c>
      <c r="E648" s="8">
        <f t="shared" si="10"/>
        <v>0</v>
      </c>
    </row>
    <row r="649" spans="1:5">
      <c r="A649" t="str">
        <f>pivot!A651</f>
        <v>Primbee</v>
      </c>
      <c r="B649" s="8">
        <f>CEILING(pivot!B651/10,1)</f>
        <v>4</v>
      </c>
      <c r="C649" s="8">
        <f>CEILING(pivot!C651/10,1)</f>
        <v>4</v>
      </c>
      <c r="D649">
        <f>pivot!D651</f>
        <v>1</v>
      </c>
      <c r="E649" s="8">
        <f t="shared" si="10"/>
        <v>0</v>
      </c>
    </row>
    <row r="650" spans="1:5">
      <c r="A650" t="str">
        <f>pivot!A652</f>
        <v>Punchbowl</v>
      </c>
      <c r="B650" s="8">
        <f>CEILING(pivot!B652/10,1)</f>
        <v>3</v>
      </c>
      <c r="C650" s="8">
        <f>CEILING(pivot!C652/10,1)</f>
        <v>3</v>
      </c>
      <c r="D650">
        <f>pivot!D652</f>
        <v>1</v>
      </c>
      <c r="E650" s="8">
        <f t="shared" si="10"/>
        <v>0</v>
      </c>
    </row>
    <row r="651" spans="1:5">
      <c r="A651" t="str">
        <f>pivot!A653</f>
        <v>Pymble</v>
      </c>
      <c r="B651" s="8">
        <f>CEILING(pivot!B653/10,1)</f>
        <v>10</v>
      </c>
      <c r="C651" s="8">
        <f>CEILING(pivot!C653/10,1)</f>
        <v>10</v>
      </c>
      <c r="D651">
        <f>pivot!D653</f>
        <v>2</v>
      </c>
      <c r="E651" s="8">
        <f t="shared" si="10"/>
        <v>0</v>
      </c>
    </row>
    <row r="652" spans="1:5">
      <c r="A652" t="str">
        <f>pivot!A654</f>
        <v>Quakers Hill</v>
      </c>
      <c r="B652" s="8">
        <f>CEILING(pivot!B654/10,1)</f>
        <v>9</v>
      </c>
      <c r="C652" s="8">
        <f>CEILING(pivot!C654/10,1)</f>
        <v>10</v>
      </c>
      <c r="D652">
        <f>pivot!D654</f>
        <v>3</v>
      </c>
      <c r="E652" s="8">
        <f t="shared" si="10"/>
        <v>1</v>
      </c>
    </row>
    <row r="653" spans="1:5">
      <c r="A653" t="str">
        <f>pivot!A655</f>
        <v>Queanbeyan</v>
      </c>
      <c r="B653" s="8">
        <f>CEILING(pivot!B655/10,1)</f>
        <v>4</v>
      </c>
      <c r="C653" s="8">
        <f>CEILING(pivot!C655/10,1)</f>
        <v>4</v>
      </c>
      <c r="D653">
        <f>pivot!D655</f>
        <v>4</v>
      </c>
      <c r="E653" s="8">
        <f t="shared" si="10"/>
        <v>0</v>
      </c>
    </row>
    <row r="654" spans="1:5">
      <c r="A654" t="str">
        <f>pivot!A656</f>
        <v>Quirindi</v>
      </c>
      <c r="B654" s="8">
        <f>CEILING(pivot!B656/10,1)</f>
        <v>6</v>
      </c>
      <c r="C654" s="8">
        <f>CEILING(pivot!C656/10,1)</f>
        <v>6</v>
      </c>
      <c r="D654">
        <f>pivot!D656</f>
        <v>1</v>
      </c>
      <c r="E654" s="8">
        <f t="shared" si="10"/>
        <v>0</v>
      </c>
    </row>
    <row r="655" spans="1:5">
      <c r="A655" t="str">
        <f>pivot!A657</f>
        <v>Raby</v>
      </c>
      <c r="B655" s="8">
        <f>CEILING(pivot!B657/10,1)</f>
        <v>5</v>
      </c>
      <c r="C655" s="8">
        <f>CEILING(pivot!C657/10,1)</f>
        <v>5</v>
      </c>
      <c r="D655">
        <f>pivot!D657</f>
        <v>1</v>
      </c>
      <c r="E655" s="8">
        <f t="shared" si="10"/>
        <v>0</v>
      </c>
    </row>
    <row r="656" spans="1:5">
      <c r="A656" t="str">
        <f>pivot!A658</f>
        <v>Raglan</v>
      </c>
      <c r="B656" s="8">
        <f>CEILING(pivot!B658/10,1)</f>
        <v>6</v>
      </c>
      <c r="C656" s="8">
        <f>CEILING(pivot!C658/10,1)</f>
        <v>6</v>
      </c>
      <c r="D656">
        <f>pivot!D658</f>
        <v>1</v>
      </c>
      <c r="E656" s="8">
        <f t="shared" si="10"/>
        <v>0</v>
      </c>
    </row>
    <row r="657" spans="1:5">
      <c r="A657" t="str">
        <f>pivot!A659</f>
        <v>Ramsgate</v>
      </c>
      <c r="B657" s="8">
        <f>CEILING(pivot!B659/10,1)</f>
        <v>7</v>
      </c>
      <c r="C657" s="8">
        <f>CEILING(pivot!C659/10,1)</f>
        <v>7</v>
      </c>
      <c r="D657">
        <f>pivot!D659</f>
        <v>1</v>
      </c>
      <c r="E657" s="8">
        <f t="shared" si="10"/>
        <v>0</v>
      </c>
    </row>
    <row r="658" spans="1:5">
      <c r="A658" t="str">
        <f>pivot!A660</f>
        <v>Randwick</v>
      </c>
      <c r="B658" s="8">
        <f>CEILING(pivot!B660/10,1)</f>
        <v>10</v>
      </c>
      <c r="C658" s="8">
        <f>CEILING(pivot!C660/10,1)</f>
        <v>10</v>
      </c>
      <c r="D658">
        <f>pivot!D660</f>
        <v>2</v>
      </c>
      <c r="E658" s="8">
        <f t="shared" si="10"/>
        <v>0</v>
      </c>
    </row>
    <row r="659" spans="1:5">
      <c r="A659" t="str">
        <f>pivot!A661</f>
        <v>Rathmines</v>
      </c>
      <c r="B659" s="8">
        <f>CEILING(pivot!B661/10,1)</f>
        <v>7</v>
      </c>
      <c r="C659" s="8">
        <f>CEILING(pivot!C661/10,1)</f>
        <v>7</v>
      </c>
      <c r="D659">
        <f>pivot!D661</f>
        <v>1</v>
      </c>
      <c r="E659" s="8">
        <f t="shared" si="10"/>
        <v>0</v>
      </c>
    </row>
    <row r="660" spans="1:5">
      <c r="A660" t="str">
        <f>pivot!A662</f>
        <v>Raymond Terrace</v>
      </c>
      <c r="B660" s="8">
        <f>CEILING(pivot!B662/10,1)</f>
        <v>1</v>
      </c>
      <c r="C660" s="8">
        <f>CEILING(pivot!C662/10,1)</f>
        <v>2</v>
      </c>
      <c r="D660">
        <f>pivot!D662</f>
        <v>3</v>
      </c>
      <c r="E660" s="8">
        <f t="shared" si="10"/>
        <v>1</v>
      </c>
    </row>
    <row r="661" spans="1:5">
      <c r="A661" t="str">
        <f>pivot!A663</f>
        <v>Red Range</v>
      </c>
      <c r="B661" s="8">
        <f>CEILING(pivot!B663/10,1)</f>
        <v>0</v>
      </c>
      <c r="C661" s="8">
        <f>CEILING(pivot!C663/10,1)</f>
        <v>0</v>
      </c>
      <c r="D661">
        <f>pivot!D663</f>
        <v>1</v>
      </c>
      <c r="E661" s="8">
        <f t="shared" si="10"/>
        <v>0</v>
      </c>
    </row>
    <row r="662" spans="1:5">
      <c r="A662" t="str">
        <f>pivot!A664</f>
        <v>Redhead</v>
      </c>
      <c r="B662" s="8">
        <f>CEILING(pivot!B664/10,1)</f>
        <v>9</v>
      </c>
      <c r="C662" s="8">
        <f>CEILING(pivot!C664/10,1)</f>
        <v>9</v>
      </c>
      <c r="D662">
        <f>pivot!D664</f>
        <v>1</v>
      </c>
      <c r="E662" s="8">
        <f t="shared" si="10"/>
        <v>0</v>
      </c>
    </row>
    <row r="663" spans="1:5">
      <c r="A663" t="str">
        <f>pivot!A665</f>
        <v>Regents Park</v>
      </c>
      <c r="B663" s="8">
        <f>CEILING(pivot!B665/10,1)</f>
        <v>4</v>
      </c>
      <c r="C663" s="8">
        <f>CEILING(pivot!C665/10,1)</f>
        <v>4</v>
      </c>
      <c r="D663">
        <f>pivot!D665</f>
        <v>1</v>
      </c>
      <c r="E663" s="8">
        <f t="shared" si="10"/>
        <v>0</v>
      </c>
    </row>
    <row r="664" spans="1:5">
      <c r="A664" t="str">
        <f>pivot!A666</f>
        <v>Regentville</v>
      </c>
      <c r="B664" s="8">
        <f>CEILING(pivot!B666/10,1)</f>
        <v>5</v>
      </c>
      <c r="C664" s="8">
        <f>CEILING(pivot!C666/10,1)</f>
        <v>5</v>
      </c>
      <c r="D664">
        <f>pivot!D666</f>
        <v>1</v>
      </c>
      <c r="E664" s="8">
        <f t="shared" si="10"/>
        <v>0</v>
      </c>
    </row>
    <row r="665" spans="1:5">
      <c r="A665" t="str">
        <f>pivot!A667</f>
        <v>Repton</v>
      </c>
      <c r="B665" s="8">
        <f>CEILING(pivot!B667/10,1)</f>
        <v>2</v>
      </c>
      <c r="C665" s="8">
        <f>CEILING(pivot!C667/10,1)</f>
        <v>2</v>
      </c>
      <c r="D665">
        <f>pivot!D667</f>
        <v>1</v>
      </c>
      <c r="E665" s="8">
        <f t="shared" si="10"/>
        <v>0</v>
      </c>
    </row>
    <row r="666" spans="1:5">
      <c r="A666" t="str">
        <f>pivot!A668</f>
        <v>Revesby</v>
      </c>
      <c r="B666" s="8">
        <f>CEILING(pivot!B668/10,1)</f>
        <v>8</v>
      </c>
      <c r="C666" s="8">
        <f>CEILING(pivot!C668/10,1)</f>
        <v>8</v>
      </c>
      <c r="D666">
        <f>pivot!D668</f>
        <v>1</v>
      </c>
      <c r="E666" s="8">
        <f t="shared" si="10"/>
        <v>0</v>
      </c>
    </row>
    <row r="667" spans="1:5">
      <c r="A667" t="str">
        <f>pivot!A669</f>
        <v>Richmond</v>
      </c>
      <c r="B667" s="8">
        <f>CEILING(pivot!B669/10,1)</f>
        <v>9</v>
      </c>
      <c r="C667" s="8">
        <f>CEILING(pivot!C669/10,1)</f>
        <v>9</v>
      </c>
      <c r="D667">
        <f>pivot!D669</f>
        <v>1</v>
      </c>
      <c r="E667" s="8">
        <f t="shared" si="10"/>
        <v>0</v>
      </c>
    </row>
    <row r="668" spans="1:5">
      <c r="A668" t="str">
        <f>pivot!A670</f>
        <v>Riverstone</v>
      </c>
      <c r="B668" s="8">
        <f>CEILING(pivot!B670/10,1)</f>
        <v>5</v>
      </c>
      <c r="C668" s="8">
        <f>CEILING(pivot!C670/10,1)</f>
        <v>5</v>
      </c>
      <c r="D668">
        <f>pivot!D670</f>
        <v>1</v>
      </c>
      <c r="E668" s="8">
        <f t="shared" si="10"/>
        <v>0</v>
      </c>
    </row>
    <row r="669" spans="1:5">
      <c r="A669" t="str">
        <f>pivot!A671</f>
        <v>Riverwood</v>
      </c>
      <c r="B669" s="8">
        <f>CEILING(pivot!B671/10,1)</f>
        <v>2</v>
      </c>
      <c r="C669" s="8">
        <f>CEILING(pivot!C671/10,1)</f>
        <v>2</v>
      </c>
      <c r="D669">
        <f>pivot!D671</f>
        <v>1</v>
      </c>
      <c r="E669" s="8">
        <f t="shared" si="10"/>
        <v>0</v>
      </c>
    </row>
    <row r="670" spans="1:5">
      <c r="A670" t="str">
        <f>pivot!A672</f>
        <v>Robertson</v>
      </c>
      <c r="B670" s="8">
        <f>CEILING(pivot!B672/10,1)</f>
        <v>5</v>
      </c>
      <c r="C670" s="8">
        <f>CEILING(pivot!C672/10,1)</f>
        <v>5</v>
      </c>
      <c r="D670">
        <f>pivot!D672</f>
        <v>1</v>
      </c>
      <c r="E670" s="8">
        <f t="shared" si="10"/>
        <v>0</v>
      </c>
    </row>
    <row r="671" spans="1:5">
      <c r="A671" t="str">
        <f>pivot!A673</f>
        <v>Rockdale</v>
      </c>
      <c r="B671" s="8">
        <f>CEILING(pivot!B673/10,1)</f>
        <v>7</v>
      </c>
      <c r="C671" s="8">
        <f>CEILING(pivot!C673/10,1)</f>
        <v>7</v>
      </c>
      <c r="D671">
        <f>pivot!D673</f>
        <v>1</v>
      </c>
      <c r="E671" s="8">
        <f t="shared" si="10"/>
        <v>0</v>
      </c>
    </row>
    <row r="672" spans="1:5">
      <c r="A672" t="str">
        <f>pivot!A674</f>
        <v>Rooty Hill</v>
      </c>
      <c r="B672" s="8">
        <f>CEILING(pivot!B674/10,1)</f>
        <v>5</v>
      </c>
      <c r="C672" s="8">
        <f>CEILING(pivot!C674/10,1)</f>
        <v>5</v>
      </c>
      <c r="D672">
        <f>pivot!D674</f>
        <v>1</v>
      </c>
      <c r="E672" s="8">
        <f t="shared" si="10"/>
        <v>0</v>
      </c>
    </row>
    <row r="673" spans="1:5">
      <c r="A673" t="str">
        <f>pivot!A675</f>
        <v>Ropes Crossing</v>
      </c>
      <c r="B673" s="8">
        <f>CEILING(pivot!B675/10,1)</f>
        <v>7</v>
      </c>
      <c r="C673" s="8">
        <f>CEILING(pivot!C675/10,1)</f>
        <v>7</v>
      </c>
      <c r="D673">
        <f>pivot!D675</f>
        <v>1</v>
      </c>
      <c r="E673" s="8">
        <f t="shared" si="10"/>
        <v>0</v>
      </c>
    </row>
    <row r="674" spans="1:5">
      <c r="A674" t="str">
        <f>pivot!A676</f>
        <v>Rose Bay</v>
      </c>
      <c r="B674" s="8">
        <f>CEILING(pivot!B676/10,1)</f>
        <v>10</v>
      </c>
      <c r="C674" s="8">
        <f>CEILING(pivot!C676/10,1)</f>
        <v>10</v>
      </c>
      <c r="D674">
        <f>pivot!D676</f>
        <v>1</v>
      </c>
      <c r="E674" s="8">
        <f t="shared" si="10"/>
        <v>0</v>
      </c>
    </row>
    <row r="675" spans="1:5">
      <c r="A675" t="str">
        <f>pivot!A677</f>
        <v>Rosebank</v>
      </c>
      <c r="B675" s="8">
        <f>CEILING(pivot!B677/10,1)</f>
        <v>8</v>
      </c>
      <c r="C675" s="8">
        <f>CEILING(pivot!C677/10,1)</f>
        <v>8</v>
      </c>
      <c r="D675">
        <f>pivot!D677</f>
        <v>1</v>
      </c>
      <c r="E675" s="8">
        <f t="shared" si="10"/>
        <v>0</v>
      </c>
    </row>
    <row r="676" spans="1:5">
      <c r="A676" t="str">
        <f>pivot!A678</f>
        <v>Rosebery</v>
      </c>
      <c r="B676" s="8">
        <f>CEILING(pivot!B678/10,1)</f>
        <v>8</v>
      </c>
      <c r="C676" s="8">
        <f>CEILING(pivot!C678/10,1)</f>
        <v>8</v>
      </c>
      <c r="D676">
        <f>pivot!D678</f>
        <v>1</v>
      </c>
      <c r="E676" s="8">
        <f t="shared" si="10"/>
        <v>0</v>
      </c>
    </row>
    <row r="677" spans="1:5">
      <c r="A677" t="str">
        <f>pivot!A679</f>
        <v>Rosehill</v>
      </c>
      <c r="B677" s="8">
        <f>CEILING(pivot!B679/10,1)</f>
        <v>9</v>
      </c>
      <c r="C677" s="8">
        <f>CEILING(pivot!C679/10,1)</f>
        <v>9</v>
      </c>
      <c r="D677">
        <f>pivot!D679</f>
        <v>1</v>
      </c>
      <c r="E677" s="8">
        <f t="shared" si="10"/>
        <v>0</v>
      </c>
    </row>
    <row r="678" spans="1:5">
      <c r="A678" t="str">
        <f>pivot!A680</f>
        <v>Roselands</v>
      </c>
      <c r="B678" s="8">
        <f>CEILING(pivot!B680/10,1)</f>
        <v>5</v>
      </c>
      <c r="C678" s="8">
        <f>CEILING(pivot!C680/10,1)</f>
        <v>5</v>
      </c>
      <c r="D678">
        <f>pivot!D680</f>
        <v>1</v>
      </c>
      <c r="E678" s="8">
        <f t="shared" si="10"/>
        <v>0</v>
      </c>
    </row>
    <row r="679" spans="1:5">
      <c r="A679" t="str">
        <f>pivot!A681</f>
        <v>Rosemeadow</v>
      </c>
      <c r="B679" s="8">
        <f>CEILING(pivot!B681/10,1)</f>
        <v>5</v>
      </c>
      <c r="C679" s="8">
        <f>CEILING(pivot!C681/10,1)</f>
        <v>5</v>
      </c>
      <c r="D679">
        <f>pivot!D681</f>
        <v>1</v>
      </c>
      <c r="E679" s="8">
        <f t="shared" si="10"/>
        <v>0</v>
      </c>
    </row>
    <row r="680" spans="1:5">
      <c r="A680" t="str">
        <f>pivot!A682</f>
        <v>Roseville</v>
      </c>
      <c r="B680" s="8">
        <f>CEILING(pivot!B682/10,1)</f>
        <v>10</v>
      </c>
      <c r="C680" s="8">
        <f>CEILING(pivot!C682/10,1)</f>
        <v>10</v>
      </c>
      <c r="D680">
        <f>pivot!D682</f>
        <v>1</v>
      </c>
      <c r="E680" s="8">
        <f t="shared" si="10"/>
        <v>0</v>
      </c>
    </row>
    <row r="681" spans="1:5">
      <c r="A681" t="str">
        <f>pivot!A683</f>
        <v>Rossmore</v>
      </c>
      <c r="B681" s="8">
        <f>CEILING(pivot!B683/10,1)</f>
        <v>1</v>
      </c>
      <c r="C681" s="8">
        <f>CEILING(pivot!C683/10,1)</f>
        <v>1</v>
      </c>
      <c r="D681">
        <f>pivot!D683</f>
        <v>1</v>
      </c>
      <c r="E681" s="8">
        <f t="shared" si="10"/>
        <v>0</v>
      </c>
    </row>
    <row r="682" spans="1:5">
      <c r="A682" t="str">
        <f>pivot!A684</f>
        <v>Rouse Hill</v>
      </c>
      <c r="B682" s="8">
        <f>CEILING(pivot!B684/10,1)</f>
        <v>9</v>
      </c>
      <c r="C682" s="8">
        <f>CEILING(pivot!C684/10,1)</f>
        <v>10</v>
      </c>
      <c r="D682">
        <f>pivot!D684</f>
        <v>2</v>
      </c>
      <c r="E682" s="8">
        <f t="shared" si="10"/>
        <v>1</v>
      </c>
    </row>
    <row r="683" spans="1:5">
      <c r="A683" t="str">
        <f>pivot!A685</f>
        <v>Rozelle</v>
      </c>
      <c r="B683" s="8">
        <f>CEILING(pivot!B685/10,1)</f>
        <v>9</v>
      </c>
      <c r="C683" s="8">
        <f>CEILING(pivot!C685/10,1)</f>
        <v>9</v>
      </c>
      <c r="D683">
        <f>pivot!D685</f>
        <v>1</v>
      </c>
      <c r="E683" s="8">
        <f t="shared" si="10"/>
        <v>0</v>
      </c>
    </row>
    <row r="684" spans="1:5">
      <c r="A684" t="str">
        <f>pivot!A686</f>
        <v>Ruse</v>
      </c>
      <c r="B684" s="8">
        <f>CEILING(pivot!B686/10,1)</f>
        <v>5</v>
      </c>
      <c r="C684" s="8">
        <f>CEILING(pivot!C686/10,1)</f>
        <v>5</v>
      </c>
      <c r="D684">
        <f>pivot!D686</f>
        <v>1</v>
      </c>
      <c r="E684" s="8">
        <f t="shared" si="10"/>
        <v>0</v>
      </c>
    </row>
    <row r="685" spans="1:5">
      <c r="A685" t="str">
        <f>pivot!A687</f>
        <v>Russell Vale</v>
      </c>
      <c r="B685" s="8">
        <f>CEILING(pivot!B687/10,1)</f>
        <v>7</v>
      </c>
      <c r="C685" s="8">
        <f>CEILING(pivot!C687/10,1)</f>
        <v>7</v>
      </c>
      <c r="D685">
        <f>pivot!D687</f>
        <v>1</v>
      </c>
      <c r="E685" s="8">
        <f t="shared" si="10"/>
        <v>0</v>
      </c>
    </row>
    <row r="686" spans="1:5">
      <c r="A686" t="str">
        <f>pivot!A688</f>
        <v>Rutherford</v>
      </c>
      <c r="B686" s="8">
        <f>CEILING(pivot!B688/10,1)</f>
        <v>4</v>
      </c>
      <c r="C686" s="8">
        <f>CEILING(pivot!C688/10,1)</f>
        <v>4</v>
      </c>
      <c r="D686">
        <f>pivot!D688</f>
        <v>1</v>
      </c>
      <c r="E686" s="8">
        <f t="shared" si="10"/>
        <v>0</v>
      </c>
    </row>
    <row r="687" spans="1:5">
      <c r="A687" t="str">
        <f>pivot!A689</f>
        <v>Rydalmere</v>
      </c>
      <c r="B687" s="8">
        <f>CEILING(pivot!B689/10,1)</f>
        <v>4</v>
      </c>
      <c r="C687" s="8">
        <f>CEILING(pivot!C689/10,1)</f>
        <v>4</v>
      </c>
      <c r="D687">
        <f>pivot!D689</f>
        <v>1</v>
      </c>
      <c r="E687" s="8">
        <f t="shared" si="10"/>
        <v>0</v>
      </c>
    </row>
    <row r="688" spans="1:5">
      <c r="A688" t="str">
        <f>pivot!A690</f>
        <v>Ryde</v>
      </c>
      <c r="B688" s="8">
        <f>CEILING(pivot!B690/10,1)</f>
        <v>9</v>
      </c>
      <c r="C688" s="8">
        <f>CEILING(pivot!C690/10,1)</f>
        <v>9</v>
      </c>
      <c r="D688">
        <f>pivot!D690</f>
        <v>2</v>
      </c>
      <c r="E688" s="8">
        <f t="shared" si="10"/>
        <v>0</v>
      </c>
    </row>
    <row r="689" spans="1:5">
      <c r="A689" t="str">
        <f>pivot!A691</f>
        <v>Rylstone</v>
      </c>
      <c r="B689" s="8">
        <f>CEILING(pivot!B691/10,1)</f>
        <v>5</v>
      </c>
      <c r="C689" s="8">
        <f>CEILING(pivot!C691/10,1)</f>
        <v>5</v>
      </c>
      <c r="D689">
        <f>pivot!D691</f>
        <v>1</v>
      </c>
      <c r="E689" s="8">
        <f t="shared" si="10"/>
        <v>0</v>
      </c>
    </row>
    <row r="690" spans="1:5">
      <c r="A690" t="str">
        <f>pivot!A692</f>
        <v>Sadleir</v>
      </c>
      <c r="B690" s="8">
        <f>CEILING(pivot!B692/10,1)</f>
        <v>1</v>
      </c>
      <c r="C690" s="8">
        <f>CEILING(pivot!C692/10,1)</f>
        <v>1</v>
      </c>
      <c r="D690">
        <f>pivot!D692</f>
        <v>1</v>
      </c>
      <c r="E690" s="8">
        <f t="shared" si="10"/>
        <v>0</v>
      </c>
    </row>
    <row r="691" spans="1:5">
      <c r="A691" t="str">
        <f>pivot!A693</f>
        <v>Salamander Bay</v>
      </c>
      <c r="B691" s="8">
        <f>CEILING(pivot!B693/10,1)</f>
        <v>6</v>
      </c>
      <c r="C691" s="8">
        <f>CEILING(pivot!C693/10,1)</f>
        <v>6</v>
      </c>
      <c r="D691">
        <f>pivot!D693</f>
        <v>1</v>
      </c>
      <c r="E691" s="8">
        <f t="shared" si="10"/>
        <v>0</v>
      </c>
    </row>
    <row r="692" spans="1:5">
      <c r="A692" t="str">
        <f>pivot!A694</f>
        <v>Salt Ash</v>
      </c>
      <c r="B692" s="8">
        <f>CEILING(pivot!B694/10,1)</f>
        <v>3</v>
      </c>
      <c r="C692" s="8">
        <f>CEILING(pivot!C694/10,1)</f>
        <v>3</v>
      </c>
      <c r="D692">
        <f>pivot!D694</f>
        <v>1</v>
      </c>
      <c r="E692" s="8">
        <f t="shared" si="10"/>
        <v>0</v>
      </c>
    </row>
    <row r="693" spans="1:5">
      <c r="A693" t="str">
        <f>pivot!A695</f>
        <v>San Remo</v>
      </c>
      <c r="B693" s="8">
        <f>CEILING(pivot!B695/10,1)</f>
        <v>3</v>
      </c>
      <c r="C693" s="8">
        <f>CEILING(pivot!C695/10,1)</f>
        <v>3</v>
      </c>
      <c r="D693">
        <f>pivot!D695</f>
        <v>1</v>
      </c>
      <c r="E693" s="8">
        <f t="shared" si="10"/>
        <v>0</v>
      </c>
    </row>
    <row r="694" spans="1:5">
      <c r="A694" t="str">
        <f>pivot!A696</f>
        <v>Sanctuary Point</v>
      </c>
      <c r="B694" s="8">
        <f>CEILING(pivot!B696/10,1)</f>
        <v>2</v>
      </c>
      <c r="C694" s="8">
        <f>CEILING(pivot!C696/10,1)</f>
        <v>2</v>
      </c>
      <c r="D694">
        <f>pivot!D696</f>
        <v>1</v>
      </c>
      <c r="E694" s="8">
        <f t="shared" si="10"/>
        <v>0</v>
      </c>
    </row>
    <row r="695" spans="1:5">
      <c r="A695" t="str">
        <f>pivot!A697</f>
        <v>Sandy Beach</v>
      </c>
      <c r="B695" s="8">
        <f>CEILING(pivot!B697/10,1)</f>
        <v>4</v>
      </c>
      <c r="C695" s="8">
        <f>CEILING(pivot!C697/10,1)</f>
        <v>4</v>
      </c>
      <c r="D695">
        <f>pivot!D697</f>
        <v>1</v>
      </c>
      <c r="E695" s="8">
        <f t="shared" si="10"/>
        <v>0</v>
      </c>
    </row>
    <row r="696" spans="1:5">
      <c r="A696" t="str">
        <f>pivot!A698</f>
        <v>Sans Souci</v>
      </c>
      <c r="B696" s="8">
        <f>CEILING(pivot!B698/10,1)</f>
        <v>7</v>
      </c>
      <c r="C696" s="8">
        <f>CEILING(pivot!C698/10,1)</f>
        <v>7</v>
      </c>
      <c r="D696">
        <f>pivot!D698</f>
        <v>1</v>
      </c>
      <c r="E696" s="8">
        <f t="shared" si="10"/>
        <v>0</v>
      </c>
    </row>
    <row r="697" spans="1:5">
      <c r="A697" t="str">
        <f>pivot!A699</f>
        <v>Saratoga</v>
      </c>
      <c r="B697" s="8">
        <f>CEILING(pivot!B699/10,1)</f>
        <v>5</v>
      </c>
      <c r="C697" s="8">
        <f>CEILING(pivot!C699/10,1)</f>
        <v>5</v>
      </c>
      <c r="D697">
        <f>pivot!D699</f>
        <v>1</v>
      </c>
      <c r="E697" s="8">
        <f t="shared" si="10"/>
        <v>0</v>
      </c>
    </row>
    <row r="698" spans="1:5">
      <c r="A698" t="str">
        <f>pivot!A700</f>
        <v>Sawtell</v>
      </c>
      <c r="B698" s="8">
        <f>CEILING(pivot!B700/10,1)</f>
        <v>3</v>
      </c>
      <c r="C698" s="8">
        <f>CEILING(pivot!C700/10,1)</f>
        <v>6</v>
      </c>
      <c r="D698">
        <f>pivot!D700</f>
        <v>2</v>
      </c>
      <c r="E698" s="8">
        <f t="shared" si="10"/>
        <v>3</v>
      </c>
    </row>
    <row r="699" spans="1:5">
      <c r="A699" t="str">
        <f>pivot!A701</f>
        <v>Schofields</v>
      </c>
      <c r="B699" s="8">
        <f>CEILING(pivot!B701/10,1)</f>
        <v>8</v>
      </c>
      <c r="C699" s="8">
        <f>CEILING(pivot!C701/10,1)</f>
        <v>8</v>
      </c>
      <c r="D699">
        <f>pivot!D701</f>
        <v>1</v>
      </c>
      <c r="E699" s="8">
        <f t="shared" si="10"/>
        <v>0</v>
      </c>
    </row>
    <row r="700" spans="1:5">
      <c r="A700" t="str">
        <f>pivot!A702</f>
        <v>Scone</v>
      </c>
      <c r="B700" s="8">
        <f>CEILING(pivot!B702/10,1)</f>
        <v>5</v>
      </c>
      <c r="C700" s="8">
        <f>CEILING(pivot!C702/10,1)</f>
        <v>5</v>
      </c>
      <c r="D700">
        <f>pivot!D702</f>
        <v>1</v>
      </c>
      <c r="E700" s="8">
        <f t="shared" si="10"/>
        <v>0</v>
      </c>
    </row>
    <row r="701" spans="1:5">
      <c r="A701" t="str">
        <f>pivot!A703</f>
        <v>Scotts Head</v>
      </c>
      <c r="B701" s="8">
        <f>CEILING(pivot!B703/10,1)</f>
        <v>7</v>
      </c>
      <c r="C701" s="8">
        <f>CEILING(pivot!C703/10,1)</f>
        <v>7</v>
      </c>
      <c r="D701">
        <f>pivot!D703</f>
        <v>1</v>
      </c>
      <c r="E701" s="8">
        <f t="shared" si="10"/>
        <v>0</v>
      </c>
    </row>
    <row r="702" spans="1:5">
      <c r="A702" t="str">
        <f>pivot!A704</f>
        <v>Seaforth</v>
      </c>
      <c r="B702" s="8">
        <f>CEILING(pivot!B704/10,1)</f>
        <v>10</v>
      </c>
      <c r="C702" s="8">
        <f>CEILING(pivot!C704/10,1)</f>
        <v>10</v>
      </c>
      <c r="D702">
        <f>pivot!D704</f>
        <v>1</v>
      </c>
      <c r="E702" s="8">
        <f t="shared" si="10"/>
        <v>0</v>
      </c>
    </row>
    <row r="703" spans="1:5">
      <c r="A703" t="str">
        <f>pivot!A705</f>
        <v>Seaham</v>
      </c>
      <c r="B703" s="8">
        <f>CEILING(pivot!B705/10,1)</f>
        <v>7</v>
      </c>
      <c r="C703" s="8">
        <f>CEILING(pivot!C705/10,1)</f>
        <v>7</v>
      </c>
      <c r="D703">
        <f>pivot!D705</f>
        <v>1</v>
      </c>
      <c r="E703" s="8">
        <f t="shared" si="10"/>
        <v>0</v>
      </c>
    </row>
    <row r="704" spans="1:5">
      <c r="A704" t="str">
        <f>pivot!A706</f>
        <v>Seven Hills</v>
      </c>
      <c r="B704" s="8">
        <f>CEILING(pivot!B706/10,1)</f>
        <v>7</v>
      </c>
      <c r="C704" s="8">
        <f>CEILING(pivot!C706/10,1)</f>
        <v>9</v>
      </c>
      <c r="D704">
        <f>pivot!D706</f>
        <v>6</v>
      </c>
      <c r="E704" s="8">
        <f t="shared" si="10"/>
        <v>2</v>
      </c>
    </row>
    <row r="705" spans="1:5">
      <c r="A705" t="str">
        <f>pivot!A707</f>
        <v>Shalvey</v>
      </c>
      <c r="B705" s="8">
        <f>CEILING(pivot!B707/10,1)</f>
        <v>2</v>
      </c>
      <c r="C705" s="8">
        <f>CEILING(pivot!C707/10,1)</f>
        <v>2</v>
      </c>
      <c r="D705">
        <f>pivot!D707</f>
        <v>1</v>
      </c>
      <c r="E705" s="8">
        <f t="shared" si="10"/>
        <v>0</v>
      </c>
    </row>
    <row r="706" spans="1:5">
      <c r="A706" t="str">
        <f>pivot!A708</f>
        <v>Shell Cove</v>
      </c>
      <c r="B706" s="8">
        <f>CEILING(pivot!B708/10,1)</f>
        <v>7</v>
      </c>
      <c r="C706" s="8">
        <f>CEILING(pivot!C708/10,1)</f>
        <v>7</v>
      </c>
      <c r="D706">
        <f>pivot!D708</f>
        <v>1</v>
      </c>
      <c r="E706" s="8">
        <f t="shared" si="10"/>
        <v>0</v>
      </c>
    </row>
    <row r="707" spans="1:5">
      <c r="A707" t="str">
        <f>pivot!A709</f>
        <v>Shellharbour</v>
      </c>
      <c r="B707" s="8">
        <f>CEILING(pivot!B709/10,1)</f>
        <v>6</v>
      </c>
      <c r="C707" s="8">
        <f>CEILING(pivot!C709/10,1)</f>
        <v>6</v>
      </c>
      <c r="D707">
        <f>pivot!D709</f>
        <v>1</v>
      </c>
      <c r="E707" s="8">
        <f t="shared" ref="E707:E770" si="11">C707-B707</f>
        <v>0</v>
      </c>
    </row>
    <row r="708" spans="1:5">
      <c r="A708" t="str">
        <f>pivot!A710</f>
        <v>Shoal Bay</v>
      </c>
      <c r="B708" s="8">
        <f>CEILING(pivot!B710/10,1)</f>
        <v>4</v>
      </c>
      <c r="C708" s="8">
        <f>CEILING(pivot!C710/10,1)</f>
        <v>4</v>
      </c>
      <c r="D708">
        <f>pivot!D710</f>
        <v>1</v>
      </c>
      <c r="E708" s="8">
        <f t="shared" si="11"/>
        <v>0</v>
      </c>
    </row>
    <row r="709" spans="1:5">
      <c r="A709" t="str">
        <f>pivot!A711</f>
        <v>Shoalhaven Heads</v>
      </c>
      <c r="B709" s="8">
        <f>CEILING(pivot!B711/10,1)</f>
        <v>5</v>
      </c>
      <c r="C709" s="8">
        <f>CEILING(pivot!C711/10,1)</f>
        <v>5</v>
      </c>
      <c r="D709">
        <f>pivot!D711</f>
        <v>1</v>
      </c>
      <c r="E709" s="8">
        <f t="shared" si="11"/>
        <v>0</v>
      </c>
    </row>
    <row r="710" spans="1:5">
      <c r="A710" t="str">
        <f>pivot!A712</f>
        <v>Shortland</v>
      </c>
      <c r="B710" s="8">
        <f>CEILING(pivot!B712/10,1)</f>
        <v>3</v>
      </c>
      <c r="C710" s="8">
        <f>CEILING(pivot!C712/10,1)</f>
        <v>3</v>
      </c>
      <c r="D710">
        <f>pivot!D712</f>
        <v>1</v>
      </c>
      <c r="E710" s="8">
        <f t="shared" si="11"/>
        <v>0</v>
      </c>
    </row>
    <row r="711" spans="1:5">
      <c r="A711" t="str">
        <f>pivot!A713</f>
        <v>Singleton</v>
      </c>
      <c r="B711" s="8">
        <f>CEILING(pivot!B713/10,1)</f>
        <v>2</v>
      </c>
      <c r="C711" s="8">
        <f>CEILING(pivot!C713/10,1)</f>
        <v>3</v>
      </c>
      <c r="D711">
        <f>pivot!D713</f>
        <v>3</v>
      </c>
      <c r="E711" s="8">
        <f t="shared" si="11"/>
        <v>1</v>
      </c>
    </row>
    <row r="712" spans="1:5">
      <c r="A712" t="str">
        <f>pivot!A714</f>
        <v>Singleton Heights</v>
      </c>
      <c r="B712" s="8">
        <f>CEILING(pivot!B714/10,1)</f>
        <v>3</v>
      </c>
      <c r="C712" s="8">
        <f>CEILING(pivot!C714/10,1)</f>
        <v>3</v>
      </c>
      <c r="D712">
        <f>pivot!D714</f>
        <v>1</v>
      </c>
      <c r="E712" s="8">
        <f t="shared" si="11"/>
        <v>0</v>
      </c>
    </row>
    <row r="713" spans="1:5">
      <c r="A713" t="str">
        <f>pivot!A715</f>
        <v>Smithfield</v>
      </c>
      <c r="B713" s="8">
        <f>CEILING(pivot!B715/10,1)</f>
        <v>6</v>
      </c>
      <c r="C713" s="8">
        <f>CEILING(pivot!C715/10,1)</f>
        <v>6</v>
      </c>
      <c r="D713">
        <f>pivot!D715</f>
        <v>1</v>
      </c>
      <c r="E713" s="8">
        <f t="shared" si="11"/>
        <v>0</v>
      </c>
    </row>
    <row r="714" spans="1:5">
      <c r="A714" t="str">
        <f>pivot!A716</f>
        <v>Smithtown</v>
      </c>
      <c r="B714" s="8">
        <f>CEILING(pivot!B716/10,1)</f>
        <v>2</v>
      </c>
      <c r="C714" s="8">
        <f>CEILING(pivot!C716/10,1)</f>
        <v>2</v>
      </c>
      <c r="D714">
        <f>pivot!D716</f>
        <v>1</v>
      </c>
      <c r="E714" s="8">
        <f t="shared" si="11"/>
        <v>0</v>
      </c>
    </row>
    <row r="715" spans="1:5">
      <c r="A715" t="str">
        <f>pivot!A717</f>
        <v>Soldiers Point</v>
      </c>
      <c r="B715" s="8">
        <f>CEILING(pivot!B717/10,1)</f>
        <v>6</v>
      </c>
      <c r="C715" s="8">
        <f>CEILING(pivot!C717/10,1)</f>
        <v>6</v>
      </c>
      <c r="D715">
        <f>pivot!D717</f>
        <v>1</v>
      </c>
      <c r="E715" s="8">
        <f t="shared" si="11"/>
        <v>0</v>
      </c>
    </row>
    <row r="716" spans="1:5">
      <c r="A716" t="str">
        <f>pivot!A718</f>
        <v>South Coogee</v>
      </c>
      <c r="B716" s="8">
        <f>CEILING(pivot!B718/10,1)</f>
        <v>9</v>
      </c>
      <c r="C716" s="8">
        <f>CEILING(pivot!C718/10,1)</f>
        <v>9</v>
      </c>
      <c r="D716">
        <f>pivot!D718</f>
        <v>1</v>
      </c>
      <c r="E716" s="8">
        <f t="shared" si="11"/>
        <v>0</v>
      </c>
    </row>
    <row r="717" spans="1:5">
      <c r="A717" t="str">
        <f>pivot!A719</f>
        <v>South Grafton</v>
      </c>
      <c r="B717" s="8">
        <f>CEILING(pivot!B719/10,1)</f>
        <v>2</v>
      </c>
      <c r="C717" s="8">
        <f>CEILING(pivot!C719/10,1)</f>
        <v>3</v>
      </c>
      <c r="D717">
        <f>pivot!D719</f>
        <v>2</v>
      </c>
      <c r="E717" s="8">
        <f t="shared" si="11"/>
        <v>1</v>
      </c>
    </row>
    <row r="718" spans="1:5">
      <c r="A718" t="str">
        <f>pivot!A720</f>
        <v>South Gundagai</v>
      </c>
      <c r="B718" s="8">
        <f>CEILING(pivot!B720/10,1)</f>
        <v>5</v>
      </c>
      <c r="C718" s="8">
        <f>CEILING(pivot!C720/10,1)</f>
        <v>5</v>
      </c>
      <c r="D718">
        <f>pivot!D720</f>
        <v>1</v>
      </c>
      <c r="E718" s="8">
        <f t="shared" si="11"/>
        <v>0</v>
      </c>
    </row>
    <row r="719" spans="1:5">
      <c r="A719" t="str">
        <f>pivot!A721</f>
        <v>South Hurstville</v>
      </c>
      <c r="B719" s="8">
        <f>CEILING(pivot!B721/10,1)</f>
        <v>8</v>
      </c>
      <c r="C719" s="8">
        <f>CEILING(pivot!C721/10,1)</f>
        <v>8</v>
      </c>
      <c r="D719">
        <f>pivot!D721</f>
        <v>1</v>
      </c>
      <c r="E719" s="8">
        <f t="shared" si="11"/>
        <v>0</v>
      </c>
    </row>
    <row r="720" spans="1:5">
      <c r="A720" t="str">
        <f>pivot!A722</f>
        <v>South Penrith</v>
      </c>
      <c r="B720" s="8">
        <f>CEILING(pivot!B722/10,1)</f>
        <v>7</v>
      </c>
      <c r="C720" s="8">
        <f>CEILING(pivot!C722/10,1)</f>
        <v>7</v>
      </c>
      <c r="D720">
        <f>pivot!D722</f>
        <v>1</v>
      </c>
      <c r="E720" s="8">
        <f t="shared" si="11"/>
        <v>0</v>
      </c>
    </row>
    <row r="721" spans="1:5">
      <c r="A721" t="str">
        <f>pivot!A723</f>
        <v>South West Rocks</v>
      </c>
      <c r="B721" s="8">
        <f>CEILING(pivot!B723/10,1)</f>
        <v>5</v>
      </c>
      <c r="C721" s="8">
        <f>CEILING(pivot!C723/10,1)</f>
        <v>5</v>
      </c>
      <c r="D721">
        <f>pivot!D723</f>
        <v>1</v>
      </c>
      <c r="E721" s="8">
        <f t="shared" si="11"/>
        <v>0</v>
      </c>
    </row>
    <row r="722" spans="1:5">
      <c r="A722" t="str">
        <f>pivot!A724</f>
        <v>South Windsor</v>
      </c>
      <c r="B722" s="8">
        <f>CEILING(pivot!B724/10,1)</f>
        <v>3</v>
      </c>
      <c r="C722" s="8">
        <f>CEILING(pivot!C724/10,1)</f>
        <v>4</v>
      </c>
      <c r="D722">
        <f>pivot!D724</f>
        <v>2</v>
      </c>
      <c r="E722" s="8">
        <f t="shared" si="11"/>
        <v>1</v>
      </c>
    </row>
    <row r="723" spans="1:5">
      <c r="A723" t="str">
        <f>pivot!A725</f>
        <v>Spring Farm</v>
      </c>
      <c r="B723" s="8">
        <f>CEILING(pivot!B725/10,1)</f>
        <v>4</v>
      </c>
      <c r="C723" s="8">
        <f>CEILING(pivot!C725/10,1)</f>
        <v>4</v>
      </c>
      <c r="D723">
        <f>pivot!D725</f>
        <v>1</v>
      </c>
      <c r="E723" s="8">
        <f t="shared" si="11"/>
        <v>0</v>
      </c>
    </row>
    <row r="724" spans="1:5">
      <c r="A724" t="str">
        <f>pivot!A726</f>
        <v>Springwood</v>
      </c>
      <c r="B724" s="8">
        <f>CEILING(pivot!B726/10,1)</f>
        <v>7</v>
      </c>
      <c r="C724" s="8">
        <f>CEILING(pivot!C726/10,1)</f>
        <v>8</v>
      </c>
      <c r="D724">
        <f>pivot!D726</f>
        <v>2</v>
      </c>
      <c r="E724" s="8">
        <f t="shared" si="11"/>
        <v>1</v>
      </c>
    </row>
    <row r="725" spans="1:5">
      <c r="A725" t="str">
        <f>pivot!A727</f>
        <v>St Andrews</v>
      </c>
      <c r="B725" s="8">
        <f>CEILING(pivot!B727/10,1)</f>
        <v>6</v>
      </c>
      <c r="C725" s="8">
        <f>CEILING(pivot!C727/10,1)</f>
        <v>6</v>
      </c>
      <c r="D725">
        <f>pivot!D727</f>
        <v>1</v>
      </c>
      <c r="E725" s="8">
        <f t="shared" si="11"/>
        <v>0</v>
      </c>
    </row>
    <row r="726" spans="1:5">
      <c r="A726" t="str">
        <f>pivot!A728</f>
        <v>St Clair</v>
      </c>
      <c r="B726" s="8">
        <f>CEILING(pivot!B728/10,1)</f>
        <v>4</v>
      </c>
      <c r="C726" s="8">
        <f>CEILING(pivot!C728/10,1)</f>
        <v>6</v>
      </c>
      <c r="D726">
        <f>pivot!D728</f>
        <v>4</v>
      </c>
      <c r="E726" s="8">
        <f t="shared" si="11"/>
        <v>2</v>
      </c>
    </row>
    <row r="727" spans="1:5">
      <c r="A727" t="str">
        <f>pivot!A729</f>
        <v>St Helens Park</v>
      </c>
      <c r="B727" s="8">
        <f>CEILING(pivot!B729/10,1)</f>
        <v>3</v>
      </c>
      <c r="C727" s="8">
        <f>CEILING(pivot!C729/10,1)</f>
        <v>3</v>
      </c>
      <c r="D727">
        <f>pivot!D729</f>
        <v>1</v>
      </c>
      <c r="E727" s="8">
        <f t="shared" si="11"/>
        <v>0</v>
      </c>
    </row>
    <row r="728" spans="1:5">
      <c r="A728" t="str">
        <f>pivot!A730</f>
        <v>St Ives</v>
      </c>
      <c r="B728" s="8">
        <f>CEILING(pivot!B730/10,1)</f>
        <v>10</v>
      </c>
      <c r="C728" s="8">
        <f>CEILING(pivot!C730/10,1)</f>
        <v>10</v>
      </c>
      <c r="D728">
        <f>pivot!D730</f>
        <v>3</v>
      </c>
      <c r="E728" s="8">
        <f t="shared" si="11"/>
        <v>0</v>
      </c>
    </row>
    <row r="729" spans="1:5">
      <c r="A729" t="str">
        <f>pivot!A731</f>
        <v>St Johns Park</v>
      </c>
      <c r="B729" s="8">
        <f>CEILING(pivot!B731/10,1)</f>
        <v>8</v>
      </c>
      <c r="C729" s="8">
        <f>CEILING(pivot!C731/10,1)</f>
        <v>10</v>
      </c>
      <c r="D729">
        <f>pivot!D731</f>
        <v>2</v>
      </c>
      <c r="E729" s="8">
        <f t="shared" si="11"/>
        <v>2</v>
      </c>
    </row>
    <row r="730" spans="1:5">
      <c r="A730" t="str">
        <f>pivot!A732</f>
        <v>St Marys</v>
      </c>
      <c r="B730" s="8">
        <f>CEILING(pivot!B732/10,1)</f>
        <v>4</v>
      </c>
      <c r="C730" s="8">
        <f>CEILING(pivot!C732/10,1)</f>
        <v>6</v>
      </c>
      <c r="D730">
        <f>pivot!D732</f>
        <v>3</v>
      </c>
      <c r="E730" s="8">
        <f t="shared" si="11"/>
        <v>2</v>
      </c>
    </row>
    <row r="731" spans="1:5">
      <c r="A731" t="str">
        <f>pivot!A733</f>
        <v>St Peters</v>
      </c>
      <c r="B731" s="8">
        <f>CEILING(pivot!B733/10,1)</f>
        <v>8</v>
      </c>
      <c r="C731" s="8">
        <f>CEILING(pivot!C733/10,1)</f>
        <v>8</v>
      </c>
      <c r="D731">
        <f>pivot!D733</f>
        <v>1</v>
      </c>
      <c r="E731" s="8">
        <f t="shared" si="11"/>
        <v>0</v>
      </c>
    </row>
    <row r="732" spans="1:5">
      <c r="A732" t="str">
        <f>pivot!A734</f>
        <v>Stanmore</v>
      </c>
      <c r="B732" s="8">
        <f>CEILING(pivot!B734/10,1)</f>
        <v>9</v>
      </c>
      <c r="C732" s="8">
        <f>CEILING(pivot!C734/10,1)</f>
        <v>9</v>
      </c>
      <c r="D732">
        <f>pivot!D734</f>
        <v>1</v>
      </c>
      <c r="E732" s="8">
        <f t="shared" si="11"/>
        <v>0</v>
      </c>
    </row>
    <row r="733" spans="1:5">
      <c r="A733" t="str">
        <f>pivot!A735</f>
        <v>Stanwell Park</v>
      </c>
      <c r="B733" s="8">
        <f>CEILING(pivot!B735/10,1)</f>
        <v>10</v>
      </c>
      <c r="C733" s="8">
        <f>CEILING(pivot!C735/10,1)</f>
        <v>10</v>
      </c>
      <c r="D733">
        <f>pivot!D735</f>
        <v>1</v>
      </c>
      <c r="E733" s="8">
        <f t="shared" si="11"/>
        <v>0</v>
      </c>
    </row>
    <row r="734" spans="1:5">
      <c r="A734" t="str">
        <f>pivot!A736</f>
        <v>Stockton</v>
      </c>
      <c r="B734" s="8">
        <f>CEILING(pivot!B736/10,1)</f>
        <v>3</v>
      </c>
      <c r="C734" s="8">
        <f>CEILING(pivot!C736/10,1)</f>
        <v>3</v>
      </c>
      <c r="D734">
        <f>pivot!D736</f>
        <v>1</v>
      </c>
      <c r="E734" s="8">
        <f t="shared" si="11"/>
        <v>0</v>
      </c>
    </row>
    <row r="735" spans="1:5">
      <c r="A735" t="str">
        <f>pivot!A737</f>
        <v>Strathfield</v>
      </c>
      <c r="B735" s="8">
        <f>CEILING(pivot!B737/10,1)</f>
        <v>9</v>
      </c>
      <c r="C735" s="8">
        <f>CEILING(pivot!C737/10,1)</f>
        <v>9</v>
      </c>
      <c r="D735">
        <f>pivot!D737</f>
        <v>2</v>
      </c>
      <c r="E735" s="8">
        <f t="shared" si="11"/>
        <v>0</v>
      </c>
    </row>
    <row r="736" spans="1:5">
      <c r="A736" t="str">
        <f>pivot!A738</f>
        <v>Stroud</v>
      </c>
      <c r="B736" s="8">
        <f>CEILING(pivot!B738/10,1)</f>
        <v>2</v>
      </c>
      <c r="C736" s="8">
        <f>CEILING(pivot!C738/10,1)</f>
        <v>2</v>
      </c>
      <c r="D736">
        <f>pivot!D738</f>
        <v>1</v>
      </c>
      <c r="E736" s="8">
        <f t="shared" si="11"/>
        <v>0</v>
      </c>
    </row>
    <row r="737" spans="1:5">
      <c r="A737" t="str">
        <f>pivot!A739</f>
        <v>Stuarts Point</v>
      </c>
      <c r="B737" s="8">
        <f>CEILING(pivot!B739/10,1)</f>
        <v>2</v>
      </c>
      <c r="C737" s="8">
        <f>CEILING(pivot!C739/10,1)</f>
        <v>2</v>
      </c>
      <c r="D737">
        <f>pivot!D739</f>
        <v>1</v>
      </c>
      <c r="E737" s="8">
        <f t="shared" si="11"/>
        <v>0</v>
      </c>
    </row>
    <row r="738" spans="1:5">
      <c r="A738" t="str">
        <f>pivot!A740</f>
        <v>Summer Hill</v>
      </c>
      <c r="B738" s="8">
        <f>CEILING(pivot!B740/10,1)</f>
        <v>10</v>
      </c>
      <c r="C738" s="8">
        <f>CEILING(pivot!C740/10,1)</f>
        <v>10</v>
      </c>
      <c r="D738">
        <f>pivot!D740</f>
        <v>1</v>
      </c>
      <c r="E738" s="8">
        <f t="shared" si="11"/>
        <v>0</v>
      </c>
    </row>
    <row r="739" spans="1:5">
      <c r="A739" t="str">
        <f>pivot!A741</f>
        <v>Surfside</v>
      </c>
      <c r="B739" s="8">
        <f>CEILING(pivot!B741/10,1)</f>
        <v>2</v>
      </c>
      <c r="C739" s="8">
        <f>CEILING(pivot!C741/10,1)</f>
        <v>2</v>
      </c>
      <c r="D739">
        <f>pivot!D741</f>
        <v>1</v>
      </c>
      <c r="E739" s="8">
        <f t="shared" si="11"/>
        <v>0</v>
      </c>
    </row>
    <row r="740" spans="1:5">
      <c r="A740" t="str">
        <f>pivot!A742</f>
        <v>Surry Hills</v>
      </c>
      <c r="B740" s="8">
        <f>CEILING(pivot!B742/10,1)</f>
        <v>9</v>
      </c>
      <c r="C740" s="8">
        <f>CEILING(pivot!C742/10,1)</f>
        <v>9</v>
      </c>
      <c r="D740">
        <f>pivot!D742</f>
        <v>2</v>
      </c>
      <c r="E740" s="8">
        <f t="shared" si="11"/>
        <v>0</v>
      </c>
    </row>
    <row r="741" spans="1:5">
      <c r="A741" t="str">
        <f>pivot!A743</f>
        <v>Sussex Inlet</v>
      </c>
      <c r="B741" s="8">
        <f>CEILING(pivot!B743/10,1)</f>
        <v>6</v>
      </c>
      <c r="C741" s="8">
        <f>CEILING(pivot!C743/10,1)</f>
        <v>6</v>
      </c>
      <c r="D741">
        <f>pivot!D743</f>
        <v>1</v>
      </c>
      <c r="E741" s="8">
        <f t="shared" si="11"/>
        <v>0</v>
      </c>
    </row>
    <row r="742" spans="1:5">
      <c r="A742" t="str">
        <f>pivot!A744</f>
        <v>Sutherland</v>
      </c>
      <c r="B742" s="8">
        <f>CEILING(pivot!B744/10,1)</f>
        <v>9</v>
      </c>
      <c r="C742" s="8">
        <f>CEILING(pivot!C744/10,1)</f>
        <v>10</v>
      </c>
      <c r="D742">
        <f>pivot!D744</f>
        <v>2</v>
      </c>
      <c r="E742" s="8">
        <f t="shared" si="11"/>
        <v>1</v>
      </c>
    </row>
    <row r="743" spans="1:5">
      <c r="A743" t="str">
        <f>pivot!A745</f>
        <v>Sutton</v>
      </c>
      <c r="B743" s="8">
        <f>CEILING(pivot!B745/10,1)</f>
        <v>6</v>
      </c>
      <c r="C743" s="8">
        <f>CEILING(pivot!C745/10,1)</f>
        <v>6</v>
      </c>
      <c r="D743">
        <f>pivot!D745</f>
        <v>1</v>
      </c>
      <c r="E743" s="8">
        <f t="shared" si="11"/>
        <v>0</v>
      </c>
    </row>
    <row r="744" spans="1:5">
      <c r="A744" t="str">
        <f>pivot!A746</f>
        <v>Swansea</v>
      </c>
      <c r="B744" s="8">
        <f>CEILING(pivot!B746/10,1)</f>
        <v>2</v>
      </c>
      <c r="C744" s="8">
        <f>CEILING(pivot!C746/10,1)</f>
        <v>2</v>
      </c>
      <c r="D744">
        <f>pivot!D746</f>
        <v>1</v>
      </c>
      <c r="E744" s="8">
        <f t="shared" si="11"/>
        <v>0</v>
      </c>
    </row>
    <row r="745" spans="1:5">
      <c r="A745" t="str">
        <f>pivot!A747</f>
        <v>Sydney</v>
      </c>
      <c r="B745" s="8">
        <f>CEILING(pivot!B747/10,1)</f>
        <v>7</v>
      </c>
      <c r="C745" s="8">
        <f>CEILING(pivot!C747/10,1)</f>
        <v>7</v>
      </c>
      <c r="D745">
        <f>pivot!D747</f>
        <v>1</v>
      </c>
      <c r="E745" s="8">
        <f t="shared" si="11"/>
        <v>0</v>
      </c>
    </row>
    <row r="746" spans="1:5">
      <c r="A746" t="str">
        <f>pivot!A748</f>
        <v>Sylvania</v>
      </c>
      <c r="B746" s="8">
        <f>CEILING(pivot!B748/10,1)</f>
        <v>6</v>
      </c>
      <c r="C746" s="8">
        <f>CEILING(pivot!C748/10,1)</f>
        <v>7</v>
      </c>
      <c r="D746">
        <f>pivot!D748</f>
        <v>2</v>
      </c>
      <c r="E746" s="8">
        <f t="shared" si="11"/>
        <v>1</v>
      </c>
    </row>
    <row r="747" spans="1:5">
      <c r="A747" t="str">
        <f>pivot!A749</f>
        <v>Table Top</v>
      </c>
      <c r="B747" s="8">
        <f>CEILING(pivot!B749/10,1)</f>
        <v>2</v>
      </c>
      <c r="C747" s="8">
        <f>CEILING(pivot!C749/10,1)</f>
        <v>2</v>
      </c>
      <c r="D747">
        <f>pivot!D749</f>
        <v>1</v>
      </c>
      <c r="E747" s="8">
        <f t="shared" si="11"/>
        <v>0</v>
      </c>
    </row>
    <row r="748" spans="1:5">
      <c r="A748" t="str">
        <f>pivot!A750</f>
        <v>Tabulam</v>
      </c>
      <c r="B748" s="8">
        <f>CEILING(pivot!B750/10,1)</f>
        <v>1</v>
      </c>
      <c r="C748" s="8">
        <f>CEILING(pivot!C750/10,1)</f>
        <v>1</v>
      </c>
      <c r="D748">
        <f>pivot!D750</f>
        <v>1</v>
      </c>
      <c r="E748" s="8">
        <f t="shared" si="11"/>
        <v>0</v>
      </c>
    </row>
    <row r="749" spans="1:5">
      <c r="A749" t="str">
        <f>pivot!A751</f>
        <v>Tacoma</v>
      </c>
      <c r="B749" s="8">
        <f>CEILING(pivot!B751/10,1)</f>
        <v>6</v>
      </c>
      <c r="C749" s="8">
        <f>CEILING(pivot!C751/10,1)</f>
        <v>6</v>
      </c>
      <c r="D749">
        <f>pivot!D751</f>
        <v>1</v>
      </c>
      <c r="E749" s="8">
        <f t="shared" si="11"/>
        <v>0</v>
      </c>
    </row>
    <row r="750" spans="1:5">
      <c r="A750" t="str">
        <f>pivot!A752</f>
        <v>Tahmoor</v>
      </c>
      <c r="B750" s="8">
        <f>CEILING(pivot!B752/10,1)</f>
        <v>3</v>
      </c>
      <c r="C750" s="8">
        <f>CEILING(pivot!C752/10,1)</f>
        <v>3</v>
      </c>
      <c r="D750">
        <f>pivot!D752</f>
        <v>1</v>
      </c>
      <c r="E750" s="8">
        <f t="shared" si="11"/>
        <v>0</v>
      </c>
    </row>
    <row r="751" spans="1:5">
      <c r="A751" t="str">
        <f>pivot!A753</f>
        <v>Tallong</v>
      </c>
      <c r="B751" s="8">
        <f>CEILING(pivot!B753/10,1)</f>
        <v>4</v>
      </c>
      <c r="C751" s="8">
        <f>CEILING(pivot!C753/10,1)</f>
        <v>4</v>
      </c>
      <c r="D751">
        <f>pivot!D753</f>
        <v>1</v>
      </c>
      <c r="E751" s="8">
        <f t="shared" si="11"/>
        <v>0</v>
      </c>
    </row>
    <row r="752" spans="1:5">
      <c r="A752" t="str">
        <f>pivot!A754</f>
        <v>Tamworth</v>
      </c>
      <c r="B752" s="8">
        <f>CEILING(pivot!B754/10,1)</f>
        <v>3</v>
      </c>
      <c r="C752" s="8">
        <f>CEILING(pivot!C754/10,1)</f>
        <v>7</v>
      </c>
      <c r="D752">
        <f>pivot!D754</f>
        <v>4</v>
      </c>
      <c r="E752" s="8">
        <f t="shared" si="11"/>
        <v>4</v>
      </c>
    </row>
    <row r="753" spans="1:5">
      <c r="A753" t="str">
        <f>pivot!A755</f>
        <v>Tanilba Bay</v>
      </c>
      <c r="B753" s="8">
        <f>CEILING(pivot!B755/10,1)</f>
        <v>3</v>
      </c>
      <c r="C753" s="8">
        <f>CEILING(pivot!C755/10,1)</f>
        <v>3</v>
      </c>
      <c r="D753">
        <f>pivot!D755</f>
        <v>1</v>
      </c>
      <c r="E753" s="8">
        <f t="shared" si="11"/>
        <v>0</v>
      </c>
    </row>
    <row r="754" spans="1:5">
      <c r="A754" t="str">
        <f>pivot!A756</f>
        <v>Taree</v>
      </c>
      <c r="B754" s="8">
        <f>CEILING(pivot!B756/10,1)</f>
        <v>2</v>
      </c>
      <c r="C754" s="8">
        <f>CEILING(pivot!C756/10,1)</f>
        <v>4</v>
      </c>
      <c r="D754">
        <f>pivot!D756</f>
        <v>4</v>
      </c>
      <c r="E754" s="8">
        <f t="shared" si="11"/>
        <v>2</v>
      </c>
    </row>
    <row r="755" spans="1:5">
      <c r="A755" t="str">
        <f>pivot!A757</f>
        <v>Taren Point</v>
      </c>
      <c r="B755" s="8">
        <f>CEILING(pivot!B757/10,1)</f>
        <v>7</v>
      </c>
      <c r="C755" s="8">
        <f>CEILING(pivot!C757/10,1)</f>
        <v>7</v>
      </c>
      <c r="D755">
        <f>pivot!D757</f>
        <v>1</v>
      </c>
      <c r="E755" s="8">
        <f t="shared" si="11"/>
        <v>0</v>
      </c>
    </row>
    <row r="756" spans="1:5">
      <c r="A756" t="str">
        <f>pivot!A758</f>
        <v>Tarrawanna</v>
      </c>
      <c r="B756" s="8">
        <f>CEILING(pivot!B758/10,1)</f>
        <v>7</v>
      </c>
      <c r="C756" s="8">
        <f>CEILING(pivot!C758/10,1)</f>
        <v>7</v>
      </c>
      <c r="D756">
        <f>pivot!D758</f>
        <v>1</v>
      </c>
      <c r="E756" s="8">
        <f t="shared" si="11"/>
        <v>0</v>
      </c>
    </row>
    <row r="757" spans="1:5">
      <c r="A757" t="str">
        <f>pivot!A759</f>
        <v>Tarro</v>
      </c>
      <c r="B757" s="8">
        <f>CEILING(pivot!B759/10,1)</f>
        <v>5</v>
      </c>
      <c r="C757" s="8">
        <f>CEILING(pivot!C759/10,1)</f>
        <v>5</v>
      </c>
      <c r="D757">
        <f>pivot!D759</f>
        <v>1</v>
      </c>
      <c r="E757" s="8">
        <f t="shared" si="11"/>
        <v>0</v>
      </c>
    </row>
    <row r="758" spans="1:5">
      <c r="A758" t="str">
        <f>pivot!A760</f>
        <v>Tathra</v>
      </c>
      <c r="B758" s="8">
        <f>CEILING(pivot!B760/10,1)</f>
        <v>6</v>
      </c>
      <c r="C758" s="8">
        <f>CEILING(pivot!C760/10,1)</f>
        <v>6</v>
      </c>
      <c r="D758">
        <f>pivot!D760</f>
        <v>1</v>
      </c>
      <c r="E758" s="8">
        <f t="shared" si="11"/>
        <v>0</v>
      </c>
    </row>
    <row r="759" spans="1:5">
      <c r="A759" t="str">
        <f>pivot!A761</f>
        <v>Tea Gardens</v>
      </c>
      <c r="B759" s="8">
        <f>CEILING(pivot!B761/10,1)</f>
        <v>4</v>
      </c>
      <c r="C759" s="8">
        <f>CEILING(pivot!C761/10,1)</f>
        <v>4</v>
      </c>
      <c r="D759">
        <f>pivot!D761</f>
        <v>1</v>
      </c>
      <c r="E759" s="8">
        <f t="shared" si="11"/>
        <v>0</v>
      </c>
    </row>
    <row r="760" spans="1:5">
      <c r="A760" t="str">
        <f>pivot!A762</f>
        <v>Telegraph Point</v>
      </c>
      <c r="B760" s="8">
        <f>CEILING(pivot!B762/10,1)</f>
        <v>9</v>
      </c>
      <c r="C760" s="8">
        <f>CEILING(pivot!C762/10,1)</f>
        <v>9</v>
      </c>
      <c r="D760">
        <f>pivot!D762</f>
        <v>1</v>
      </c>
      <c r="E760" s="8">
        <f t="shared" si="11"/>
        <v>0</v>
      </c>
    </row>
    <row r="761" spans="1:5">
      <c r="A761" t="str">
        <f>pivot!A763</f>
        <v>Telopea</v>
      </c>
      <c r="B761" s="8">
        <f>CEILING(pivot!B763/10,1)</f>
        <v>7</v>
      </c>
      <c r="C761" s="8">
        <f>CEILING(pivot!C763/10,1)</f>
        <v>7</v>
      </c>
      <c r="D761">
        <f>pivot!D763</f>
        <v>1</v>
      </c>
      <c r="E761" s="8">
        <f t="shared" si="11"/>
        <v>0</v>
      </c>
    </row>
    <row r="762" spans="1:5">
      <c r="A762" t="str">
        <f>pivot!A764</f>
        <v>Temora</v>
      </c>
      <c r="B762" s="8">
        <f>CEILING(pivot!B764/10,1)</f>
        <v>4</v>
      </c>
      <c r="C762" s="8">
        <f>CEILING(pivot!C764/10,1)</f>
        <v>7</v>
      </c>
      <c r="D762">
        <f>pivot!D764</f>
        <v>2</v>
      </c>
      <c r="E762" s="8">
        <f t="shared" si="11"/>
        <v>3</v>
      </c>
    </row>
    <row r="763" spans="1:5">
      <c r="A763" t="str">
        <f>pivot!A765</f>
        <v>Tempe</v>
      </c>
      <c r="B763" s="8">
        <f>CEILING(pivot!B765/10,1)</f>
        <v>8</v>
      </c>
      <c r="C763" s="8">
        <f>CEILING(pivot!C765/10,1)</f>
        <v>8</v>
      </c>
      <c r="D763">
        <f>pivot!D765</f>
        <v>1</v>
      </c>
      <c r="E763" s="8">
        <f t="shared" si="11"/>
        <v>0</v>
      </c>
    </row>
    <row r="764" spans="1:5">
      <c r="A764" t="str">
        <f>pivot!A766</f>
        <v>Tenambit</v>
      </c>
      <c r="B764" s="8">
        <f>CEILING(pivot!B766/10,1)</f>
        <v>2</v>
      </c>
      <c r="C764" s="8">
        <f>CEILING(pivot!C766/10,1)</f>
        <v>2</v>
      </c>
      <c r="D764">
        <f>pivot!D766</f>
        <v>1</v>
      </c>
      <c r="E764" s="8">
        <f t="shared" si="11"/>
        <v>0</v>
      </c>
    </row>
    <row r="765" spans="1:5">
      <c r="A765" t="str">
        <f>pivot!A767</f>
        <v>Tenterfield</v>
      </c>
      <c r="B765" s="8">
        <f>CEILING(pivot!B767/10,1)</f>
        <v>3</v>
      </c>
      <c r="C765" s="8">
        <f>CEILING(pivot!C767/10,1)</f>
        <v>3</v>
      </c>
      <c r="D765">
        <f>pivot!D767</f>
        <v>1</v>
      </c>
      <c r="E765" s="8">
        <f t="shared" si="11"/>
        <v>0</v>
      </c>
    </row>
    <row r="766" spans="1:5">
      <c r="A766" t="str">
        <f>pivot!A768</f>
        <v>Teralba</v>
      </c>
      <c r="B766" s="8">
        <f>CEILING(pivot!B768/10,1)</f>
        <v>6</v>
      </c>
      <c r="C766" s="8">
        <f>CEILING(pivot!C768/10,1)</f>
        <v>6</v>
      </c>
      <c r="D766">
        <f>pivot!D768</f>
        <v>1</v>
      </c>
      <c r="E766" s="8">
        <f t="shared" si="11"/>
        <v>0</v>
      </c>
    </row>
    <row r="767" spans="1:5">
      <c r="A767" t="str">
        <f>pivot!A769</f>
        <v>Terara</v>
      </c>
      <c r="B767" s="8">
        <f>CEILING(pivot!B769/10,1)</f>
        <v>9</v>
      </c>
      <c r="C767" s="8">
        <f>CEILING(pivot!C769/10,1)</f>
        <v>9</v>
      </c>
      <c r="D767">
        <f>pivot!D769</f>
        <v>1</v>
      </c>
      <c r="E767" s="8">
        <f t="shared" si="11"/>
        <v>0</v>
      </c>
    </row>
    <row r="768" spans="1:5">
      <c r="A768" t="str">
        <f>pivot!A770</f>
        <v>Terranora</v>
      </c>
      <c r="B768" s="8">
        <f>CEILING(pivot!B770/10,1)</f>
        <v>7</v>
      </c>
      <c r="C768" s="8">
        <f>CEILING(pivot!C770/10,1)</f>
        <v>7</v>
      </c>
      <c r="D768">
        <f>pivot!D770</f>
        <v>1</v>
      </c>
      <c r="E768" s="8">
        <f t="shared" si="11"/>
        <v>0</v>
      </c>
    </row>
    <row r="769" spans="1:5">
      <c r="A769" t="str">
        <f>pivot!A771</f>
        <v>Terrey Hills</v>
      </c>
      <c r="B769" s="8">
        <f>CEILING(pivot!B771/10,1)</f>
        <v>9</v>
      </c>
      <c r="C769" s="8">
        <f>CEILING(pivot!C771/10,1)</f>
        <v>9</v>
      </c>
      <c r="D769">
        <f>pivot!D771</f>
        <v>1</v>
      </c>
      <c r="E769" s="8">
        <f t="shared" si="11"/>
        <v>0</v>
      </c>
    </row>
    <row r="770" spans="1:5">
      <c r="A770" t="str">
        <f>pivot!A772</f>
        <v>Terrigal</v>
      </c>
      <c r="B770" s="8">
        <f>CEILING(pivot!B772/10,1)</f>
        <v>6</v>
      </c>
      <c r="C770" s="8">
        <f>CEILING(pivot!C772/10,1)</f>
        <v>6</v>
      </c>
      <c r="D770">
        <f>pivot!D772</f>
        <v>1</v>
      </c>
      <c r="E770" s="8">
        <f t="shared" si="11"/>
        <v>0</v>
      </c>
    </row>
    <row r="771" spans="1:5">
      <c r="A771" t="str">
        <f>pivot!A773</f>
        <v>The Entrance</v>
      </c>
      <c r="B771" s="8">
        <f>CEILING(pivot!B773/10,1)</f>
        <v>6</v>
      </c>
      <c r="C771" s="8">
        <f>CEILING(pivot!C773/10,1)</f>
        <v>6</v>
      </c>
      <c r="D771">
        <f>pivot!D773</f>
        <v>1</v>
      </c>
      <c r="E771" s="8">
        <f t="shared" ref="E771:E834" si="12">C771-B771</f>
        <v>0</v>
      </c>
    </row>
    <row r="772" spans="1:5">
      <c r="A772" t="str">
        <f>pivot!A774</f>
        <v>The Oaks</v>
      </c>
      <c r="B772" s="8">
        <f>CEILING(pivot!B774/10,1)</f>
        <v>2</v>
      </c>
      <c r="C772" s="8">
        <f>CEILING(pivot!C774/10,1)</f>
        <v>2</v>
      </c>
      <c r="D772">
        <f>pivot!D774</f>
        <v>1</v>
      </c>
      <c r="E772" s="8">
        <f t="shared" si="12"/>
        <v>0</v>
      </c>
    </row>
    <row r="773" spans="1:5">
      <c r="A773" t="str">
        <f>pivot!A775</f>
        <v>The Pocket</v>
      </c>
      <c r="B773" s="8">
        <f>CEILING(pivot!B775/10,1)</f>
        <v>9</v>
      </c>
      <c r="C773" s="8">
        <f>CEILING(pivot!C775/10,1)</f>
        <v>9</v>
      </c>
      <c r="D773">
        <f>pivot!D775</f>
        <v>1</v>
      </c>
      <c r="E773" s="8">
        <f t="shared" si="12"/>
        <v>0</v>
      </c>
    </row>
    <row r="774" spans="1:5">
      <c r="A774" t="str">
        <f>pivot!A776</f>
        <v>The Ponds</v>
      </c>
      <c r="B774" s="8">
        <f>CEILING(pivot!B776/10,1)</f>
        <v>10</v>
      </c>
      <c r="C774" s="8">
        <f>CEILING(pivot!C776/10,1)</f>
        <v>10</v>
      </c>
      <c r="D774">
        <f>pivot!D776</f>
        <v>2</v>
      </c>
      <c r="E774" s="8">
        <f t="shared" si="12"/>
        <v>0</v>
      </c>
    </row>
    <row r="775" spans="1:5">
      <c r="A775" t="str">
        <f>pivot!A777</f>
        <v>Thirlmere</v>
      </c>
      <c r="B775" s="8">
        <f>CEILING(pivot!B777/10,1)</f>
        <v>3</v>
      </c>
      <c r="C775" s="8">
        <f>CEILING(pivot!C777/10,1)</f>
        <v>3</v>
      </c>
      <c r="D775">
        <f>pivot!D777</f>
        <v>1</v>
      </c>
      <c r="E775" s="8">
        <f t="shared" si="12"/>
        <v>0</v>
      </c>
    </row>
    <row r="776" spans="1:5">
      <c r="A776" t="str">
        <f>pivot!A778</f>
        <v>Thirroul</v>
      </c>
      <c r="B776" s="8">
        <f>CEILING(pivot!B778/10,1)</f>
        <v>8</v>
      </c>
      <c r="C776" s="8">
        <f>CEILING(pivot!C778/10,1)</f>
        <v>8</v>
      </c>
      <c r="D776">
        <f>pivot!D778</f>
        <v>1</v>
      </c>
      <c r="E776" s="8">
        <f t="shared" si="12"/>
        <v>0</v>
      </c>
    </row>
    <row r="777" spans="1:5">
      <c r="A777" t="str">
        <f>pivot!A779</f>
        <v>Thornleigh</v>
      </c>
      <c r="B777" s="8">
        <f>CEILING(pivot!B779/10,1)</f>
        <v>10</v>
      </c>
      <c r="C777" s="8">
        <f>CEILING(pivot!C779/10,1)</f>
        <v>10</v>
      </c>
      <c r="D777">
        <f>pivot!D779</f>
        <v>2</v>
      </c>
      <c r="E777" s="8">
        <f t="shared" si="12"/>
        <v>0</v>
      </c>
    </row>
    <row r="778" spans="1:5">
      <c r="A778" t="str">
        <f>pivot!A780</f>
        <v>Thornton</v>
      </c>
      <c r="B778" s="8">
        <f>CEILING(pivot!B780/10,1)</f>
        <v>5</v>
      </c>
      <c r="C778" s="8">
        <f>CEILING(pivot!C780/10,1)</f>
        <v>5</v>
      </c>
      <c r="D778">
        <f>pivot!D780</f>
        <v>1</v>
      </c>
      <c r="E778" s="8">
        <f t="shared" si="12"/>
        <v>0</v>
      </c>
    </row>
    <row r="779" spans="1:5">
      <c r="A779" t="str">
        <f>pivot!A781</f>
        <v>Thurgoona</v>
      </c>
      <c r="B779" s="8">
        <f>CEILING(pivot!B781/10,1)</f>
        <v>3</v>
      </c>
      <c r="C779" s="8">
        <f>CEILING(pivot!C781/10,1)</f>
        <v>3</v>
      </c>
      <c r="D779">
        <f>pivot!D781</f>
        <v>1</v>
      </c>
      <c r="E779" s="8">
        <f t="shared" si="12"/>
        <v>0</v>
      </c>
    </row>
    <row r="780" spans="1:5">
      <c r="A780" t="str">
        <f>pivot!A782</f>
        <v>Tighes Hill</v>
      </c>
      <c r="B780" s="8">
        <f>CEILING(pivot!B782/10,1)</f>
        <v>10</v>
      </c>
      <c r="C780" s="8">
        <f>CEILING(pivot!C782/10,1)</f>
        <v>10</v>
      </c>
      <c r="D780">
        <f>pivot!D782</f>
        <v>1</v>
      </c>
      <c r="E780" s="8">
        <f t="shared" si="12"/>
        <v>0</v>
      </c>
    </row>
    <row r="781" spans="1:5">
      <c r="A781" t="str">
        <f>pivot!A783</f>
        <v>Timbumburi</v>
      </c>
      <c r="B781" s="8">
        <f>CEILING(pivot!B783/10,1)</f>
        <v>7</v>
      </c>
      <c r="C781" s="8">
        <f>CEILING(pivot!C783/10,1)</f>
        <v>7</v>
      </c>
      <c r="D781">
        <f>pivot!D783</f>
        <v>1</v>
      </c>
      <c r="E781" s="8">
        <f t="shared" si="12"/>
        <v>0</v>
      </c>
    </row>
    <row r="782" spans="1:5">
      <c r="A782" t="str">
        <f>pivot!A784</f>
        <v>Tingha</v>
      </c>
      <c r="B782" s="8">
        <f>CEILING(pivot!B784/10,1)</f>
        <v>1</v>
      </c>
      <c r="C782" s="8">
        <f>CEILING(pivot!C784/10,1)</f>
        <v>1</v>
      </c>
      <c r="D782">
        <f>pivot!D784</f>
        <v>1</v>
      </c>
      <c r="E782" s="8">
        <f t="shared" si="12"/>
        <v>0</v>
      </c>
    </row>
    <row r="783" spans="1:5">
      <c r="A783" t="str">
        <f>pivot!A785</f>
        <v>Tinonee</v>
      </c>
      <c r="B783" s="8">
        <f>CEILING(pivot!B785/10,1)</f>
        <v>8</v>
      </c>
      <c r="C783" s="8">
        <f>CEILING(pivot!C785/10,1)</f>
        <v>8</v>
      </c>
      <c r="D783">
        <f>pivot!D785</f>
        <v>1</v>
      </c>
      <c r="E783" s="8">
        <f t="shared" si="12"/>
        <v>0</v>
      </c>
    </row>
    <row r="784" spans="1:5">
      <c r="A784" t="str">
        <f>pivot!A786</f>
        <v>Tintenbar</v>
      </c>
      <c r="B784" s="8">
        <f>CEILING(pivot!B786/10,1)</f>
        <v>7</v>
      </c>
      <c r="C784" s="8">
        <f>CEILING(pivot!C786/10,1)</f>
        <v>7</v>
      </c>
      <c r="D784">
        <f>pivot!D786</f>
        <v>1</v>
      </c>
      <c r="E784" s="8">
        <f t="shared" si="12"/>
        <v>0</v>
      </c>
    </row>
    <row r="785" spans="1:5">
      <c r="A785" t="str">
        <f>pivot!A787</f>
        <v>Tocumwal</v>
      </c>
      <c r="B785" s="8">
        <f>CEILING(pivot!B787/10,1)</f>
        <v>8</v>
      </c>
      <c r="C785" s="8">
        <f>CEILING(pivot!C787/10,1)</f>
        <v>8</v>
      </c>
      <c r="D785">
        <f>pivot!D787</f>
        <v>1</v>
      </c>
      <c r="E785" s="8">
        <f t="shared" si="12"/>
        <v>0</v>
      </c>
    </row>
    <row r="786" spans="1:5">
      <c r="A786" t="str">
        <f>pivot!A788</f>
        <v>Tomerong</v>
      </c>
      <c r="B786" s="8">
        <f>CEILING(pivot!B788/10,1)</f>
        <v>3</v>
      </c>
      <c r="C786" s="8">
        <f>CEILING(pivot!C788/10,1)</f>
        <v>3</v>
      </c>
      <c r="D786">
        <f>pivot!D788</f>
        <v>1</v>
      </c>
      <c r="E786" s="8">
        <f t="shared" si="12"/>
        <v>0</v>
      </c>
    </row>
    <row r="787" spans="1:5">
      <c r="A787" t="str">
        <f>pivot!A789</f>
        <v>Toongabbie</v>
      </c>
      <c r="B787" s="8">
        <f>CEILING(pivot!B789/10,1)</f>
        <v>7</v>
      </c>
      <c r="C787" s="8">
        <f>CEILING(pivot!C789/10,1)</f>
        <v>8</v>
      </c>
      <c r="D787">
        <f>pivot!D789</f>
        <v>3</v>
      </c>
      <c r="E787" s="8">
        <f t="shared" si="12"/>
        <v>1</v>
      </c>
    </row>
    <row r="788" spans="1:5">
      <c r="A788" t="str">
        <f>pivot!A790</f>
        <v>Toormina</v>
      </c>
      <c r="B788" s="8">
        <f>CEILING(pivot!B790/10,1)</f>
        <v>5</v>
      </c>
      <c r="C788" s="8">
        <f>CEILING(pivot!C790/10,1)</f>
        <v>5</v>
      </c>
      <c r="D788">
        <f>pivot!D790</f>
        <v>1</v>
      </c>
      <c r="E788" s="8">
        <f t="shared" si="12"/>
        <v>0</v>
      </c>
    </row>
    <row r="789" spans="1:5">
      <c r="A789" t="str">
        <f>pivot!A791</f>
        <v>Toronto</v>
      </c>
      <c r="B789" s="8">
        <f>CEILING(pivot!B791/10,1)</f>
        <v>4</v>
      </c>
      <c r="C789" s="8">
        <f>CEILING(pivot!C791/10,1)</f>
        <v>5</v>
      </c>
      <c r="D789">
        <f>pivot!D791</f>
        <v>2</v>
      </c>
      <c r="E789" s="8">
        <f t="shared" si="12"/>
        <v>1</v>
      </c>
    </row>
    <row r="790" spans="1:5">
      <c r="A790" t="str">
        <f>pivot!A792</f>
        <v>Toukley</v>
      </c>
      <c r="B790" s="8">
        <f>CEILING(pivot!B792/10,1)</f>
        <v>2</v>
      </c>
      <c r="C790" s="8">
        <f>CEILING(pivot!C792/10,1)</f>
        <v>2</v>
      </c>
      <c r="D790">
        <f>pivot!D792</f>
        <v>1</v>
      </c>
      <c r="E790" s="8">
        <f t="shared" si="12"/>
        <v>0</v>
      </c>
    </row>
    <row r="791" spans="1:5">
      <c r="A791" t="str">
        <f>pivot!A793</f>
        <v>Tregeagle</v>
      </c>
      <c r="B791" s="8">
        <f>CEILING(pivot!B793/10,1)</f>
        <v>7</v>
      </c>
      <c r="C791" s="8">
        <f>CEILING(pivot!C793/10,1)</f>
        <v>7</v>
      </c>
      <c r="D791">
        <f>pivot!D793</f>
        <v>1</v>
      </c>
      <c r="E791" s="8">
        <f t="shared" si="12"/>
        <v>0</v>
      </c>
    </row>
    <row r="792" spans="1:5">
      <c r="A792" t="str">
        <f>pivot!A794</f>
        <v>Tregear</v>
      </c>
      <c r="B792" s="8">
        <f>CEILING(pivot!B794/10,1)</f>
        <v>1</v>
      </c>
      <c r="C792" s="8">
        <f>CEILING(pivot!C794/10,1)</f>
        <v>1</v>
      </c>
      <c r="D792">
        <f>pivot!D794</f>
        <v>1</v>
      </c>
      <c r="E792" s="8">
        <f t="shared" si="12"/>
        <v>0</v>
      </c>
    </row>
    <row r="793" spans="1:5">
      <c r="A793" t="str">
        <f>pivot!A795</f>
        <v>Tuggerah</v>
      </c>
      <c r="B793" s="8">
        <f>CEILING(pivot!B795/10,1)</f>
        <v>7</v>
      </c>
      <c r="C793" s="8">
        <f>CEILING(pivot!C795/10,1)</f>
        <v>7</v>
      </c>
      <c r="D793">
        <f>pivot!D795</f>
        <v>1</v>
      </c>
      <c r="E793" s="8">
        <f t="shared" si="12"/>
        <v>0</v>
      </c>
    </row>
    <row r="794" spans="1:5">
      <c r="A794" t="str">
        <f>pivot!A796</f>
        <v>Tuggerawong</v>
      </c>
      <c r="B794" s="8">
        <f>CEILING(pivot!B796/10,1)</f>
        <v>6</v>
      </c>
      <c r="C794" s="8">
        <f>CEILING(pivot!C796/10,1)</f>
        <v>6</v>
      </c>
      <c r="D794">
        <f>pivot!D796</f>
        <v>1</v>
      </c>
      <c r="E794" s="8">
        <f t="shared" si="12"/>
        <v>0</v>
      </c>
    </row>
    <row r="795" spans="1:5">
      <c r="A795" t="str">
        <f>pivot!A797</f>
        <v>Tullimbar</v>
      </c>
      <c r="B795" s="8">
        <f>CEILING(pivot!B797/10,1)</f>
        <v>3</v>
      </c>
      <c r="C795" s="8">
        <f>CEILING(pivot!C797/10,1)</f>
        <v>3</v>
      </c>
      <c r="D795">
        <f>pivot!D797</f>
        <v>1</v>
      </c>
      <c r="E795" s="8">
        <f t="shared" si="12"/>
        <v>0</v>
      </c>
    </row>
    <row r="796" spans="1:5">
      <c r="A796" t="str">
        <f>pivot!A798</f>
        <v>Tumbarumba</v>
      </c>
      <c r="B796" s="8">
        <f>CEILING(pivot!B798/10,1)</f>
        <v>1</v>
      </c>
      <c r="C796" s="8">
        <f>CEILING(pivot!C798/10,1)</f>
        <v>1</v>
      </c>
      <c r="D796">
        <f>pivot!D798</f>
        <v>1</v>
      </c>
      <c r="E796" s="8">
        <f t="shared" si="12"/>
        <v>0</v>
      </c>
    </row>
    <row r="797" spans="1:5">
      <c r="A797" t="str">
        <f>pivot!A799</f>
        <v>Tumut</v>
      </c>
      <c r="B797" s="8">
        <f>CEILING(pivot!B799/10,1)</f>
        <v>4</v>
      </c>
      <c r="C797" s="8">
        <f>CEILING(pivot!C799/10,1)</f>
        <v>6</v>
      </c>
      <c r="D797">
        <f>pivot!D799</f>
        <v>2</v>
      </c>
      <c r="E797" s="8">
        <f t="shared" si="12"/>
        <v>2</v>
      </c>
    </row>
    <row r="798" spans="1:5">
      <c r="A798" t="str">
        <f>pivot!A800</f>
        <v>Tuncurry</v>
      </c>
      <c r="B798" s="8">
        <f>CEILING(pivot!B800/10,1)</f>
        <v>4</v>
      </c>
      <c r="C798" s="8">
        <f>CEILING(pivot!C800/10,1)</f>
        <v>4</v>
      </c>
      <c r="D798">
        <f>pivot!D800</f>
        <v>1</v>
      </c>
      <c r="E798" s="8">
        <f t="shared" si="12"/>
        <v>0</v>
      </c>
    </row>
    <row r="799" spans="1:5">
      <c r="A799" t="str">
        <f>pivot!A801</f>
        <v>Turramurra</v>
      </c>
      <c r="B799" s="8">
        <f>CEILING(pivot!B801/10,1)</f>
        <v>10</v>
      </c>
      <c r="C799" s="8">
        <f>CEILING(pivot!C801/10,1)</f>
        <v>10</v>
      </c>
      <c r="D799">
        <f>pivot!D801</f>
        <v>2</v>
      </c>
      <c r="E799" s="8">
        <f t="shared" si="12"/>
        <v>0</v>
      </c>
    </row>
    <row r="800" spans="1:5">
      <c r="A800" t="str">
        <f>pivot!A802</f>
        <v>Tweed Heads</v>
      </c>
      <c r="B800" s="8">
        <f>CEILING(pivot!B802/10,1)</f>
        <v>3</v>
      </c>
      <c r="C800" s="8">
        <f>CEILING(pivot!C802/10,1)</f>
        <v>3</v>
      </c>
      <c r="D800">
        <f>pivot!D802</f>
        <v>1</v>
      </c>
      <c r="E800" s="8">
        <f t="shared" si="12"/>
        <v>0</v>
      </c>
    </row>
    <row r="801" spans="1:5">
      <c r="A801" t="str">
        <f>pivot!A803</f>
        <v>Tweed Heads South</v>
      </c>
      <c r="B801" s="8">
        <f>CEILING(pivot!B803/10,1)</f>
        <v>3</v>
      </c>
      <c r="C801" s="8">
        <f>CEILING(pivot!C803/10,1)</f>
        <v>3</v>
      </c>
      <c r="D801">
        <f>pivot!D803</f>
        <v>1</v>
      </c>
      <c r="E801" s="8">
        <f t="shared" si="12"/>
        <v>0</v>
      </c>
    </row>
    <row r="802" spans="1:5">
      <c r="A802" t="str">
        <f>pivot!A804</f>
        <v>Tyalgum</v>
      </c>
      <c r="B802" s="8">
        <f>CEILING(pivot!B804/10,1)</f>
        <v>4</v>
      </c>
      <c r="C802" s="8">
        <f>CEILING(pivot!C804/10,1)</f>
        <v>4</v>
      </c>
      <c r="D802">
        <f>pivot!D804</f>
        <v>1</v>
      </c>
      <c r="E802" s="8">
        <f t="shared" si="12"/>
        <v>0</v>
      </c>
    </row>
    <row r="803" spans="1:5">
      <c r="A803" t="str">
        <f>pivot!A805</f>
        <v>Uki</v>
      </c>
      <c r="B803" s="8">
        <f>CEILING(pivot!B805/10,1)</f>
        <v>3</v>
      </c>
      <c r="C803" s="8">
        <f>CEILING(pivot!C805/10,1)</f>
        <v>3</v>
      </c>
      <c r="D803">
        <f>pivot!D805</f>
        <v>1</v>
      </c>
      <c r="E803" s="8">
        <f t="shared" si="12"/>
        <v>0</v>
      </c>
    </row>
    <row r="804" spans="1:5">
      <c r="A804" t="str">
        <f>pivot!A806</f>
        <v>Ulladulla</v>
      </c>
      <c r="B804" s="8">
        <f>CEILING(pivot!B806/10,1)</f>
        <v>5</v>
      </c>
      <c r="C804" s="8">
        <f>CEILING(pivot!C806/10,1)</f>
        <v>5</v>
      </c>
      <c r="D804">
        <f>pivot!D806</f>
        <v>1</v>
      </c>
      <c r="E804" s="8">
        <f t="shared" si="12"/>
        <v>0</v>
      </c>
    </row>
    <row r="805" spans="1:5">
      <c r="A805" t="str">
        <f>pivot!A807</f>
        <v>Ulmarra</v>
      </c>
      <c r="B805" s="8">
        <f>CEILING(pivot!B807/10,1)</f>
        <v>5</v>
      </c>
      <c r="C805" s="8">
        <f>CEILING(pivot!C807/10,1)</f>
        <v>5</v>
      </c>
      <c r="D805">
        <f>pivot!D807</f>
        <v>1</v>
      </c>
      <c r="E805" s="8">
        <f t="shared" si="12"/>
        <v>0</v>
      </c>
    </row>
    <row r="806" spans="1:5">
      <c r="A806" t="str">
        <f>pivot!A808</f>
        <v>Ultimo</v>
      </c>
      <c r="B806" s="8">
        <f>CEILING(pivot!B808/10,1)</f>
        <v>8</v>
      </c>
      <c r="C806" s="8">
        <f>CEILING(pivot!C808/10,1)</f>
        <v>8</v>
      </c>
      <c r="D806">
        <f>pivot!D808</f>
        <v>1</v>
      </c>
      <c r="E806" s="8">
        <f t="shared" si="12"/>
        <v>0</v>
      </c>
    </row>
    <row r="807" spans="1:5">
      <c r="A807" t="str">
        <f>pivot!A809</f>
        <v>Umina Beach</v>
      </c>
      <c r="B807" s="8">
        <f>CEILING(pivot!B809/10,1)</f>
        <v>5</v>
      </c>
      <c r="C807" s="8">
        <f>CEILING(pivot!C809/10,1)</f>
        <v>5</v>
      </c>
      <c r="D807">
        <f>pivot!D809</f>
        <v>1</v>
      </c>
      <c r="E807" s="8">
        <f t="shared" si="12"/>
        <v>0</v>
      </c>
    </row>
    <row r="808" spans="1:5">
      <c r="A808" t="str">
        <f>pivot!A810</f>
        <v>Unanderra</v>
      </c>
      <c r="B808" s="8">
        <f>CEILING(pivot!B810/10,1)</f>
        <v>3</v>
      </c>
      <c r="C808" s="8">
        <f>CEILING(pivot!C810/10,1)</f>
        <v>3</v>
      </c>
      <c r="D808">
        <f>pivot!D810</f>
        <v>1</v>
      </c>
      <c r="E808" s="8">
        <f t="shared" si="12"/>
        <v>0</v>
      </c>
    </row>
    <row r="809" spans="1:5">
      <c r="A809" t="str">
        <f>pivot!A811</f>
        <v>Upper Main Arm</v>
      </c>
      <c r="B809" s="8">
        <f>CEILING(pivot!B811/10,1)</f>
        <v>8</v>
      </c>
      <c r="C809" s="8">
        <f>CEILING(pivot!C811/10,1)</f>
        <v>8</v>
      </c>
      <c r="D809">
        <f>pivot!D811</f>
        <v>1</v>
      </c>
      <c r="E809" s="8">
        <f t="shared" si="12"/>
        <v>0</v>
      </c>
    </row>
    <row r="810" spans="1:5">
      <c r="A810" t="str">
        <f>pivot!A812</f>
        <v>Uralla</v>
      </c>
      <c r="B810" s="8">
        <f>CEILING(pivot!B812/10,1)</f>
        <v>4</v>
      </c>
      <c r="C810" s="8">
        <f>CEILING(pivot!C812/10,1)</f>
        <v>4</v>
      </c>
      <c r="D810">
        <f>pivot!D812</f>
        <v>1</v>
      </c>
      <c r="E810" s="8">
        <f t="shared" si="12"/>
        <v>0</v>
      </c>
    </row>
    <row r="811" spans="1:5">
      <c r="A811" t="str">
        <f>pivot!A813</f>
        <v>Urunga</v>
      </c>
      <c r="B811" s="8">
        <f>CEILING(pivot!B813/10,1)</f>
        <v>3</v>
      </c>
      <c r="C811" s="8">
        <f>CEILING(pivot!C813/10,1)</f>
        <v>3</v>
      </c>
      <c r="D811">
        <f>pivot!D813</f>
        <v>1</v>
      </c>
      <c r="E811" s="8">
        <f t="shared" si="12"/>
        <v>0</v>
      </c>
    </row>
    <row r="812" spans="1:5">
      <c r="A812" t="str">
        <f>pivot!A814</f>
        <v>Vacy</v>
      </c>
      <c r="B812" s="8">
        <f>CEILING(pivot!B814/10,1)</f>
        <v>1</v>
      </c>
      <c r="C812" s="8">
        <f>CEILING(pivot!C814/10,1)</f>
        <v>1</v>
      </c>
      <c r="D812">
        <f>pivot!D814</f>
        <v>1</v>
      </c>
      <c r="E812" s="8">
        <f t="shared" si="12"/>
        <v>0</v>
      </c>
    </row>
    <row r="813" spans="1:5">
      <c r="A813" t="str">
        <f>pivot!A815</f>
        <v>Valentine</v>
      </c>
      <c r="B813" s="8">
        <f>CEILING(pivot!B815/10,1)</f>
        <v>8</v>
      </c>
      <c r="C813" s="8">
        <f>CEILING(pivot!C815/10,1)</f>
        <v>8</v>
      </c>
      <c r="D813">
        <f>pivot!D815</f>
        <v>1</v>
      </c>
      <c r="E813" s="8">
        <f t="shared" si="12"/>
        <v>0</v>
      </c>
    </row>
    <row r="814" spans="1:5">
      <c r="A814" t="str">
        <f>pivot!A816</f>
        <v>Vaucluse</v>
      </c>
      <c r="B814" s="8">
        <f>CEILING(pivot!B816/10,1)</f>
        <v>9</v>
      </c>
      <c r="C814" s="8">
        <f>CEILING(pivot!C816/10,1)</f>
        <v>9</v>
      </c>
      <c r="D814">
        <f>pivot!D816</f>
        <v>1</v>
      </c>
      <c r="E814" s="8">
        <f t="shared" si="12"/>
        <v>0</v>
      </c>
    </row>
    <row r="815" spans="1:5">
      <c r="A815" t="str">
        <f>pivot!A817</f>
        <v>Villawood</v>
      </c>
      <c r="B815" s="8">
        <f>CEILING(pivot!B817/10,1)</f>
        <v>1</v>
      </c>
      <c r="C815" s="8">
        <f>CEILING(pivot!C817/10,1)</f>
        <v>1</v>
      </c>
      <c r="D815">
        <f>pivot!D817</f>
        <v>1</v>
      </c>
      <c r="E815" s="8">
        <f t="shared" si="12"/>
        <v>0</v>
      </c>
    </row>
    <row r="816" spans="1:5">
      <c r="A816" t="str">
        <f>pivot!A818</f>
        <v>Vincentia</v>
      </c>
      <c r="B816" s="8">
        <f>CEILING(pivot!B818/10,1)</f>
        <v>4</v>
      </c>
      <c r="C816" s="8">
        <f>CEILING(pivot!C818/10,1)</f>
        <v>4</v>
      </c>
      <c r="D816">
        <f>pivot!D818</f>
        <v>1</v>
      </c>
      <c r="E816" s="8">
        <f t="shared" si="12"/>
        <v>0</v>
      </c>
    </row>
    <row r="817" spans="1:5">
      <c r="A817" t="str">
        <f>pivot!A819</f>
        <v>Wagga Wagga</v>
      </c>
      <c r="B817" s="8">
        <f>CEILING(pivot!B819/10,1)</f>
        <v>5</v>
      </c>
      <c r="C817" s="8">
        <f>CEILING(pivot!C819/10,1)</f>
        <v>9</v>
      </c>
      <c r="D817">
        <f>pivot!D819</f>
        <v>7</v>
      </c>
      <c r="E817" s="8">
        <f t="shared" si="12"/>
        <v>4</v>
      </c>
    </row>
    <row r="818" spans="1:5">
      <c r="A818" t="str">
        <f>pivot!A820</f>
        <v>Wahroonga</v>
      </c>
      <c r="B818" s="8">
        <f>CEILING(pivot!B820/10,1)</f>
        <v>10</v>
      </c>
      <c r="C818" s="8">
        <f>CEILING(pivot!C820/10,1)</f>
        <v>10</v>
      </c>
      <c r="D818">
        <f>pivot!D820</f>
        <v>2</v>
      </c>
      <c r="E818" s="8">
        <f t="shared" si="12"/>
        <v>0</v>
      </c>
    </row>
    <row r="819" spans="1:5">
      <c r="A819" t="str">
        <f>pivot!A821</f>
        <v>Wallacia</v>
      </c>
      <c r="B819" s="8">
        <f>CEILING(pivot!B821/10,1)</f>
        <v>5</v>
      </c>
      <c r="C819" s="8">
        <f>CEILING(pivot!C821/10,1)</f>
        <v>5</v>
      </c>
      <c r="D819">
        <f>pivot!D821</f>
        <v>1</v>
      </c>
      <c r="E819" s="8">
        <f t="shared" si="12"/>
        <v>0</v>
      </c>
    </row>
    <row r="820" spans="1:5">
      <c r="A820" t="str">
        <f>pivot!A822</f>
        <v>Wallerawang</v>
      </c>
      <c r="B820" s="8">
        <f>CEILING(pivot!B822/10,1)</f>
        <v>5</v>
      </c>
      <c r="C820" s="8">
        <f>CEILING(pivot!C822/10,1)</f>
        <v>5</v>
      </c>
      <c r="D820">
        <f>pivot!D822</f>
        <v>1</v>
      </c>
      <c r="E820" s="8">
        <f t="shared" si="12"/>
        <v>0</v>
      </c>
    </row>
    <row r="821" spans="1:5">
      <c r="A821" t="str">
        <f>pivot!A823</f>
        <v>Wallsend</v>
      </c>
      <c r="B821" s="8">
        <f>CEILING(pivot!B823/10,1)</f>
        <v>5</v>
      </c>
      <c r="C821" s="8">
        <f>CEILING(pivot!C823/10,1)</f>
        <v>8</v>
      </c>
      <c r="D821">
        <f>pivot!D823</f>
        <v>4</v>
      </c>
      <c r="E821" s="8">
        <f t="shared" si="12"/>
        <v>3</v>
      </c>
    </row>
    <row r="822" spans="1:5">
      <c r="A822" t="str">
        <f>pivot!A824</f>
        <v>Wamberal</v>
      </c>
      <c r="B822" s="8">
        <f>CEILING(pivot!B824/10,1)</f>
        <v>7</v>
      </c>
      <c r="C822" s="8">
        <f>CEILING(pivot!C824/10,1)</f>
        <v>7</v>
      </c>
      <c r="D822">
        <f>pivot!D824</f>
        <v>1</v>
      </c>
      <c r="E822" s="8">
        <f t="shared" si="12"/>
        <v>0</v>
      </c>
    </row>
    <row r="823" spans="1:5">
      <c r="A823" t="str">
        <f>pivot!A825</f>
        <v>Wangi Wangi</v>
      </c>
      <c r="B823" s="8">
        <f>CEILING(pivot!B825/10,1)</f>
        <v>6</v>
      </c>
      <c r="C823" s="8">
        <f>CEILING(pivot!C825/10,1)</f>
        <v>6</v>
      </c>
      <c r="D823">
        <f>pivot!D825</f>
        <v>1</v>
      </c>
      <c r="E823" s="8">
        <f t="shared" si="12"/>
        <v>0</v>
      </c>
    </row>
    <row r="824" spans="1:5">
      <c r="A824" t="str">
        <f>pivot!A826</f>
        <v>Waratah</v>
      </c>
      <c r="B824" s="8">
        <f>CEILING(pivot!B826/10,1)</f>
        <v>5</v>
      </c>
      <c r="C824" s="8">
        <f>CEILING(pivot!C826/10,1)</f>
        <v>5</v>
      </c>
      <c r="D824">
        <f>pivot!D826</f>
        <v>1</v>
      </c>
      <c r="E824" s="8">
        <f t="shared" si="12"/>
        <v>0</v>
      </c>
    </row>
    <row r="825" spans="1:5">
      <c r="A825" t="str">
        <f>pivot!A827</f>
        <v>Waratah West</v>
      </c>
      <c r="B825" s="8">
        <f>CEILING(pivot!B827/10,1)</f>
        <v>2</v>
      </c>
      <c r="C825" s="8">
        <f>CEILING(pivot!C827/10,1)</f>
        <v>2</v>
      </c>
      <c r="D825">
        <f>pivot!D827</f>
        <v>1</v>
      </c>
      <c r="E825" s="8">
        <f t="shared" si="12"/>
        <v>0</v>
      </c>
    </row>
    <row r="826" spans="1:5">
      <c r="A826" t="str">
        <f>pivot!A828</f>
        <v>Wardell</v>
      </c>
      <c r="B826" s="8">
        <f>CEILING(pivot!B828/10,1)</f>
        <v>0</v>
      </c>
      <c r="C826" s="8">
        <f>CEILING(pivot!C828/10,1)</f>
        <v>0</v>
      </c>
      <c r="D826">
        <f>pivot!D828</f>
        <v>1</v>
      </c>
      <c r="E826" s="8">
        <f t="shared" si="12"/>
        <v>0</v>
      </c>
    </row>
    <row r="827" spans="1:5">
      <c r="A827" t="str">
        <f>pivot!A829</f>
        <v>Warialda</v>
      </c>
      <c r="B827" s="8">
        <f>CEILING(pivot!B829/10,1)</f>
        <v>2</v>
      </c>
      <c r="C827" s="8">
        <f>CEILING(pivot!C829/10,1)</f>
        <v>2</v>
      </c>
      <c r="D827">
        <f>pivot!D829</f>
        <v>1</v>
      </c>
      <c r="E827" s="8">
        <f t="shared" si="12"/>
        <v>0</v>
      </c>
    </row>
    <row r="828" spans="1:5">
      <c r="A828" t="str">
        <f>pivot!A830</f>
        <v>Warilla</v>
      </c>
      <c r="B828" s="8">
        <f>CEILING(pivot!B830/10,1)</f>
        <v>3</v>
      </c>
      <c r="C828" s="8">
        <f>CEILING(pivot!C830/10,1)</f>
        <v>4</v>
      </c>
      <c r="D828">
        <f>pivot!D830</f>
        <v>3</v>
      </c>
      <c r="E828" s="8">
        <f t="shared" si="12"/>
        <v>1</v>
      </c>
    </row>
    <row r="829" spans="1:5">
      <c r="A829" t="str">
        <f>pivot!A831</f>
        <v>Warners Bay</v>
      </c>
      <c r="B829" s="8">
        <f>CEILING(pivot!B831/10,1)</f>
        <v>8</v>
      </c>
      <c r="C829" s="8">
        <f>CEILING(pivot!C831/10,1)</f>
        <v>8</v>
      </c>
      <c r="D829">
        <f>pivot!D831</f>
        <v>2</v>
      </c>
      <c r="E829" s="8">
        <f t="shared" si="12"/>
        <v>0</v>
      </c>
    </row>
    <row r="830" spans="1:5">
      <c r="A830" t="str">
        <f>pivot!A832</f>
        <v>Warragamba</v>
      </c>
      <c r="B830" s="8">
        <f>CEILING(pivot!B832/10,1)</f>
        <v>5</v>
      </c>
      <c r="C830" s="8">
        <f>CEILING(pivot!C832/10,1)</f>
        <v>5</v>
      </c>
      <c r="D830">
        <f>pivot!D832</f>
        <v>1</v>
      </c>
      <c r="E830" s="8">
        <f t="shared" si="12"/>
        <v>0</v>
      </c>
    </row>
    <row r="831" spans="1:5">
      <c r="A831" t="str">
        <f>pivot!A833</f>
        <v>Warrawong</v>
      </c>
      <c r="B831" s="8">
        <f>CEILING(pivot!B833/10,1)</f>
        <v>1</v>
      </c>
      <c r="C831" s="8">
        <f>CEILING(pivot!C833/10,1)</f>
        <v>1</v>
      </c>
      <c r="D831">
        <f>pivot!D833</f>
        <v>1</v>
      </c>
      <c r="E831" s="8">
        <f t="shared" si="12"/>
        <v>0</v>
      </c>
    </row>
    <row r="832" spans="1:5">
      <c r="A832" t="str">
        <f>pivot!A834</f>
        <v>Warrimoo</v>
      </c>
      <c r="B832" s="8">
        <f>CEILING(pivot!B834/10,1)</f>
        <v>9</v>
      </c>
      <c r="C832" s="8">
        <f>CEILING(pivot!C834/10,1)</f>
        <v>9</v>
      </c>
      <c r="D832">
        <f>pivot!D834</f>
        <v>1</v>
      </c>
      <c r="E832" s="8">
        <f t="shared" si="12"/>
        <v>0</v>
      </c>
    </row>
    <row r="833" spans="1:5">
      <c r="A833" t="str">
        <f>pivot!A835</f>
        <v>Warwick Farm</v>
      </c>
      <c r="B833" s="8">
        <f>CEILING(pivot!B835/10,1)</f>
        <v>3</v>
      </c>
      <c r="C833" s="8">
        <f>CEILING(pivot!C835/10,1)</f>
        <v>3</v>
      </c>
      <c r="D833">
        <f>pivot!D835</f>
        <v>1</v>
      </c>
      <c r="E833" s="8">
        <f t="shared" si="12"/>
        <v>0</v>
      </c>
    </row>
    <row r="834" spans="1:5">
      <c r="A834" t="str">
        <f>pivot!A836</f>
        <v>Wattle Grove</v>
      </c>
      <c r="B834" s="8">
        <f>CEILING(pivot!B836/10,1)</f>
        <v>8</v>
      </c>
      <c r="C834" s="8">
        <f>CEILING(pivot!C836/10,1)</f>
        <v>8</v>
      </c>
      <c r="D834">
        <f>pivot!D836</f>
        <v>1</v>
      </c>
      <c r="E834" s="8">
        <f t="shared" si="12"/>
        <v>0</v>
      </c>
    </row>
    <row r="835" spans="1:5">
      <c r="A835" t="str">
        <f>pivot!A837</f>
        <v>Wauchope</v>
      </c>
      <c r="B835" s="8">
        <f>CEILING(pivot!B837/10,1)</f>
        <v>3</v>
      </c>
      <c r="C835" s="8">
        <f>CEILING(pivot!C837/10,1)</f>
        <v>3</v>
      </c>
      <c r="D835">
        <f>pivot!D837</f>
        <v>2</v>
      </c>
      <c r="E835" s="8">
        <f t="shared" ref="E835:E895" si="13">C835-B835</f>
        <v>0</v>
      </c>
    </row>
    <row r="836" spans="1:5">
      <c r="A836" t="str">
        <f>pivot!A838</f>
        <v>Waverley</v>
      </c>
      <c r="B836" s="8">
        <f>CEILING(pivot!B838/10,1)</f>
        <v>9</v>
      </c>
      <c r="C836" s="8">
        <f>CEILING(pivot!C838/10,1)</f>
        <v>9</v>
      </c>
      <c r="D836">
        <f>pivot!D838</f>
        <v>2</v>
      </c>
      <c r="E836" s="8">
        <f t="shared" si="13"/>
        <v>0</v>
      </c>
    </row>
    <row r="837" spans="1:5">
      <c r="A837" t="str">
        <f>pivot!A839</f>
        <v>Waverton</v>
      </c>
      <c r="B837" s="8">
        <f>CEILING(pivot!B839/10,1)</f>
        <v>10</v>
      </c>
      <c r="C837" s="8">
        <f>CEILING(pivot!C839/10,1)</f>
        <v>10</v>
      </c>
      <c r="D837">
        <f>pivot!D839</f>
        <v>1</v>
      </c>
      <c r="E837" s="8">
        <f t="shared" si="13"/>
        <v>0</v>
      </c>
    </row>
    <row r="838" spans="1:5">
      <c r="A838" t="str">
        <f>pivot!A840</f>
        <v>Wee Waa</v>
      </c>
      <c r="B838" s="8">
        <f>CEILING(pivot!B840/10,1)</f>
        <v>1</v>
      </c>
      <c r="C838" s="8">
        <f>CEILING(pivot!C840/10,1)</f>
        <v>1</v>
      </c>
      <c r="D838">
        <f>pivot!D840</f>
        <v>1</v>
      </c>
      <c r="E838" s="8">
        <f t="shared" si="13"/>
        <v>0</v>
      </c>
    </row>
    <row r="839" spans="1:5">
      <c r="A839" t="str">
        <f>pivot!A841</f>
        <v>Wellington</v>
      </c>
      <c r="B839" s="8">
        <f>CEILING(pivot!B841/10,1)</f>
        <v>1</v>
      </c>
      <c r="C839" s="8">
        <f>CEILING(pivot!C841/10,1)</f>
        <v>1</v>
      </c>
      <c r="D839">
        <f>pivot!D841</f>
        <v>1</v>
      </c>
      <c r="E839" s="8">
        <f t="shared" si="13"/>
        <v>0</v>
      </c>
    </row>
    <row r="840" spans="1:5">
      <c r="A840" t="str">
        <f>pivot!A842</f>
        <v>Wentworth</v>
      </c>
      <c r="B840" s="8">
        <f>CEILING(pivot!B842/10,1)</f>
        <v>1</v>
      </c>
      <c r="C840" s="8">
        <f>CEILING(pivot!C842/10,1)</f>
        <v>1</v>
      </c>
      <c r="D840">
        <f>pivot!D842</f>
        <v>1</v>
      </c>
      <c r="E840" s="8">
        <f t="shared" si="13"/>
        <v>0</v>
      </c>
    </row>
    <row r="841" spans="1:5">
      <c r="A841" t="str">
        <f>pivot!A843</f>
        <v>Wentworth Falls</v>
      </c>
      <c r="B841" s="8">
        <f>CEILING(pivot!B843/10,1)</f>
        <v>9</v>
      </c>
      <c r="C841" s="8">
        <f>CEILING(pivot!C843/10,1)</f>
        <v>9</v>
      </c>
      <c r="D841">
        <f>pivot!D843</f>
        <v>1</v>
      </c>
      <c r="E841" s="8">
        <f t="shared" si="13"/>
        <v>0</v>
      </c>
    </row>
    <row r="842" spans="1:5">
      <c r="A842" t="str">
        <f>pivot!A844</f>
        <v>Wentworthville</v>
      </c>
      <c r="B842" s="8">
        <f>CEILING(pivot!B844/10,1)</f>
        <v>8</v>
      </c>
      <c r="C842" s="8">
        <f>CEILING(pivot!C844/10,1)</f>
        <v>9</v>
      </c>
      <c r="D842">
        <f>pivot!D844</f>
        <v>3</v>
      </c>
      <c r="E842" s="8">
        <f t="shared" si="13"/>
        <v>1</v>
      </c>
    </row>
    <row r="843" spans="1:5">
      <c r="A843" t="str">
        <f>pivot!A845</f>
        <v>Werrington</v>
      </c>
      <c r="B843" s="8">
        <f>CEILING(pivot!B845/10,1)</f>
        <v>4</v>
      </c>
      <c r="C843" s="8">
        <f>CEILING(pivot!C845/10,1)</f>
        <v>4</v>
      </c>
      <c r="D843">
        <f>pivot!D845</f>
        <v>2</v>
      </c>
      <c r="E843" s="8">
        <f t="shared" si="13"/>
        <v>0</v>
      </c>
    </row>
    <row r="844" spans="1:5">
      <c r="A844" t="str">
        <f>pivot!A846</f>
        <v>Werris Creek</v>
      </c>
      <c r="B844" s="8">
        <f>CEILING(pivot!B846/10,1)</f>
        <v>1</v>
      </c>
      <c r="C844" s="8">
        <f>CEILING(pivot!C846/10,1)</f>
        <v>1</v>
      </c>
      <c r="D844">
        <f>pivot!D846</f>
        <v>1</v>
      </c>
      <c r="E844" s="8">
        <f t="shared" si="13"/>
        <v>0</v>
      </c>
    </row>
    <row r="845" spans="1:5">
      <c r="A845" t="str">
        <f>pivot!A847</f>
        <v>West Gosford</v>
      </c>
      <c r="B845" s="8">
        <f>CEILING(pivot!B847/10,1)</f>
        <v>10</v>
      </c>
      <c r="C845" s="8">
        <f>CEILING(pivot!C847/10,1)</f>
        <v>10</v>
      </c>
      <c r="D845">
        <f>pivot!D847</f>
        <v>1</v>
      </c>
      <c r="E845" s="8">
        <f t="shared" si="13"/>
        <v>0</v>
      </c>
    </row>
    <row r="846" spans="1:5">
      <c r="A846" t="str">
        <f>pivot!A848</f>
        <v>West Kempsey</v>
      </c>
      <c r="B846" s="8">
        <f>CEILING(pivot!B848/10,1)</f>
        <v>1</v>
      </c>
      <c r="C846" s="8">
        <f>CEILING(pivot!C848/10,1)</f>
        <v>1</v>
      </c>
      <c r="D846">
        <f>pivot!D848</f>
        <v>1</v>
      </c>
      <c r="E846" s="8">
        <f t="shared" si="13"/>
        <v>0</v>
      </c>
    </row>
    <row r="847" spans="1:5">
      <c r="A847" t="str">
        <f>pivot!A849</f>
        <v>West Pennant Hills</v>
      </c>
      <c r="B847" s="8">
        <f>CEILING(pivot!B849/10,1)</f>
        <v>9</v>
      </c>
      <c r="C847" s="8">
        <f>CEILING(pivot!C849/10,1)</f>
        <v>9</v>
      </c>
      <c r="D847">
        <f>pivot!D849</f>
        <v>1</v>
      </c>
      <c r="E847" s="8">
        <f t="shared" si="13"/>
        <v>0</v>
      </c>
    </row>
    <row r="848" spans="1:5">
      <c r="A848" t="str">
        <f>pivot!A850</f>
        <v>West Pymble</v>
      </c>
      <c r="B848" s="8">
        <f>CEILING(pivot!B850/10,1)</f>
        <v>10</v>
      </c>
      <c r="C848" s="8">
        <f>CEILING(pivot!C850/10,1)</f>
        <v>10</v>
      </c>
      <c r="D848">
        <f>pivot!D850</f>
        <v>1</v>
      </c>
      <c r="E848" s="8">
        <f t="shared" si="13"/>
        <v>0</v>
      </c>
    </row>
    <row r="849" spans="1:5">
      <c r="A849" t="str">
        <f>pivot!A851</f>
        <v>West Ryde</v>
      </c>
      <c r="B849" s="8">
        <f>CEILING(pivot!B851/10,1)</f>
        <v>9</v>
      </c>
      <c r="C849" s="8">
        <f>CEILING(pivot!C851/10,1)</f>
        <v>10</v>
      </c>
      <c r="D849">
        <f>pivot!D851</f>
        <v>2</v>
      </c>
      <c r="E849" s="8">
        <f t="shared" si="13"/>
        <v>1</v>
      </c>
    </row>
    <row r="850" spans="1:5">
      <c r="A850" t="str">
        <f>pivot!A852</f>
        <v>West Tamworth</v>
      </c>
      <c r="B850" s="8">
        <f>CEILING(pivot!B852/10,1)</f>
        <v>2</v>
      </c>
      <c r="C850" s="8">
        <f>CEILING(pivot!C852/10,1)</f>
        <v>2</v>
      </c>
      <c r="D850">
        <f>pivot!D852</f>
        <v>1</v>
      </c>
      <c r="E850" s="8">
        <f t="shared" si="13"/>
        <v>0</v>
      </c>
    </row>
    <row r="851" spans="1:5">
      <c r="A851" t="str">
        <f>pivot!A853</f>
        <v>West Wallsend</v>
      </c>
      <c r="B851" s="8">
        <f>CEILING(pivot!B853/10,1)</f>
        <v>1</v>
      </c>
      <c r="C851" s="8">
        <f>CEILING(pivot!C853/10,1)</f>
        <v>1</v>
      </c>
      <c r="D851">
        <f>pivot!D853</f>
        <v>1</v>
      </c>
      <c r="E851" s="8">
        <f t="shared" si="13"/>
        <v>0</v>
      </c>
    </row>
    <row r="852" spans="1:5">
      <c r="A852" t="str">
        <f>pivot!A854</f>
        <v>West Wyalong</v>
      </c>
      <c r="B852" s="8">
        <f>CEILING(pivot!B854/10,1)</f>
        <v>4</v>
      </c>
      <c r="C852" s="8">
        <f>CEILING(pivot!C854/10,1)</f>
        <v>4</v>
      </c>
      <c r="D852">
        <f>pivot!D854</f>
        <v>1</v>
      </c>
      <c r="E852" s="8">
        <f t="shared" si="13"/>
        <v>0</v>
      </c>
    </row>
    <row r="853" spans="1:5">
      <c r="A853" t="str">
        <f>pivot!A855</f>
        <v>Westdale</v>
      </c>
      <c r="B853" s="8">
        <f>CEILING(pivot!B855/10,1)</f>
        <v>5</v>
      </c>
      <c r="C853" s="8">
        <f>CEILING(pivot!C855/10,1)</f>
        <v>5</v>
      </c>
      <c r="D853">
        <f>pivot!D855</f>
        <v>1</v>
      </c>
      <c r="E853" s="8">
        <f t="shared" si="13"/>
        <v>0</v>
      </c>
    </row>
    <row r="854" spans="1:5">
      <c r="A854" t="str">
        <f>pivot!A856</f>
        <v>Westmead</v>
      </c>
      <c r="B854" s="8">
        <f>CEILING(pivot!B856/10,1)</f>
        <v>10</v>
      </c>
      <c r="C854" s="8">
        <f>CEILING(pivot!C856/10,1)</f>
        <v>10</v>
      </c>
      <c r="D854">
        <f>pivot!D856</f>
        <v>1</v>
      </c>
      <c r="E854" s="8">
        <f t="shared" si="13"/>
        <v>0</v>
      </c>
    </row>
    <row r="855" spans="1:5">
      <c r="A855" t="str">
        <f>pivot!A857</f>
        <v>Weston</v>
      </c>
      <c r="B855" s="8">
        <f>CEILING(pivot!B857/10,1)</f>
        <v>1</v>
      </c>
      <c r="C855" s="8">
        <f>CEILING(pivot!C857/10,1)</f>
        <v>1</v>
      </c>
      <c r="D855">
        <f>pivot!D857</f>
        <v>1</v>
      </c>
      <c r="E855" s="8">
        <f t="shared" si="13"/>
        <v>0</v>
      </c>
    </row>
    <row r="856" spans="1:5">
      <c r="A856" t="str">
        <f>pivot!A858</f>
        <v>Wetherill Park</v>
      </c>
      <c r="B856" s="8">
        <f>CEILING(pivot!B858/10,1)</f>
        <v>5</v>
      </c>
      <c r="C856" s="8">
        <f>CEILING(pivot!C858/10,1)</f>
        <v>6</v>
      </c>
      <c r="D856">
        <f>pivot!D858</f>
        <v>2</v>
      </c>
      <c r="E856" s="8">
        <f t="shared" si="13"/>
        <v>1</v>
      </c>
    </row>
    <row r="857" spans="1:5">
      <c r="A857" t="str">
        <f>pivot!A859</f>
        <v>Whalan</v>
      </c>
      <c r="B857" s="8">
        <f>CEILING(pivot!B859/10,1)</f>
        <v>2</v>
      </c>
      <c r="C857" s="8">
        <f>CEILING(pivot!C859/10,1)</f>
        <v>2</v>
      </c>
      <c r="D857">
        <f>pivot!D859</f>
        <v>2</v>
      </c>
      <c r="E857" s="8">
        <f t="shared" si="13"/>
        <v>0</v>
      </c>
    </row>
    <row r="858" spans="1:5">
      <c r="A858" t="str">
        <f>pivot!A860</f>
        <v>Wilberforce</v>
      </c>
      <c r="B858" s="8">
        <f>CEILING(pivot!B860/10,1)</f>
        <v>7</v>
      </c>
      <c r="C858" s="8">
        <f>CEILING(pivot!C860/10,1)</f>
        <v>7</v>
      </c>
      <c r="D858">
        <f>pivot!D860</f>
        <v>1</v>
      </c>
      <c r="E858" s="8">
        <f t="shared" si="13"/>
        <v>0</v>
      </c>
    </row>
    <row r="859" spans="1:5">
      <c r="A859" t="str">
        <f>pivot!A861</f>
        <v>Wiley Park</v>
      </c>
      <c r="B859" s="8">
        <f>CEILING(pivot!B861/10,1)</f>
        <v>3</v>
      </c>
      <c r="C859" s="8">
        <f>CEILING(pivot!C861/10,1)</f>
        <v>3</v>
      </c>
      <c r="D859">
        <f>pivot!D861</f>
        <v>1</v>
      </c>
      <c r="E859" s="8">
        <f t="shared" si="13"/>
        <v>0</v>
      </c>
    </row>
    <row r="860" spans="1:5">
      <c r="A860" t="str">
        <f>pivot!A862</f>
        <v>Willawarrin</v>
      </c>
      <c r="B860" s="8">
        <f>CEILING(pivot!B862/10,1)</f>
        <v>3</v>
      </c>
      <c r="C860" s="8">
        <f>CEILING(pivot!C862/10,1)</f>
        <v>3</v>
      </c>
      <c r="D860">
        <f>pivot!D862</f>
        <v>1</v>
      </c>
      <c r="E860" s="8">
        <f t="shared" si="13"/>
        <v>0</v>
      </c>
    </row>
    <row r="861" spans="1:5">
      <c r="A861" t="str">
        <f>pivot!A863</f>
        <v>Willmot</v>
      </c>
      <c r="B861" s="8">
        <f>CEILING(pivot!B863/10,1)</f>
        <v>1</v>
      </c>
      <c r="C861" s="8">
        <f>CEILING(pivot!C863/10,1)</f>
        <v>1</v>
      </c>
      <c r="D861">
        <f>pivot!D863</f>
        <v>1</v>
      </c>
      <c r="E861" s="8">
        <f t="shared" si="13"/>
        <v>0</v>
      </c>
    </row>
    <row r="862" spans="1:5">
      <c r="A862" t="str">
        <f>pivot!A864</f>
        <v>Willoughby</v>
      </c>
      <c r="B862" s="8">
        <f>CEILING(pivot!B864/10,1)</f>
        <v>10</v>
      </c>
      <c r="C862" s="8">
        <f>CEILING(pivot!C864/10,1)</f>
        <v>10</v>
      </c>
      <c r="D862">
        <f>pivot!D864</f>
        <v>1</v>
      </c>
      <c r="E862" s="8">
        <f t="shared" si="13"/>
        <v>0</v>
      </c>
    </row>
    <row r="863" spans="1:5">
      <c r="A863" t="str">
        <f>pivot!A865</f>
        <v>Wilton</v>
      </c>
      <c r="B863" s="8">
        <f>CEILING(pivot!B865/10,1)</f>
        <v>3</v>
      </c>
      <c r="C863" s="8">
        <f>CEILING(pivot!C865/10,1)</f>
        <v>3</v>
      </c>
      <c r="D863">
        <f>pivot!D865</f>
        <v>1</v>
      </c>
      <c r="E863" s="8">
        <f t="shared" si="13"/>
        <v>0</v>
      </c>
    </row>
    <row r="864" spans="1:5">
      <c r="A864" t="str">
        <f>pivot!A866</f>
        <v>Windale</v>
      </c>
      <c r="B864" s="8">
        <f>CEILING(pivot!B866/10,1)</f>
        <v>1</v>
      </c>
      <c r="C864" s="8">
        <f>CEILING(pivot!C866/10,1)</f>
        <v>1</v>
      </c>
      <c r="D864">
        <f>pivot!D866</f>
        <v>1</v>
      </c>
      <c r="E864" s="8">
        <f t="shared" si="13"/>
        <v>0</v>
      </c>
    </row>
    <row r="865" spans="1:5">
      <c r="A865" t="str">
        <f>pivot!A867</f>
        <v>Windang</v>
      </c>
      <c r="B865" s="8">
        <f>CEILING(pivot!B867/10,1)</f>
        <v>5</v>
      </c>
      <c r="C865" s="8">
        <f>CEILING(pivot!C867/10,1)</f>
        <v>5</v>
      </c>
      <c r="D865">
        <f>pivot!D867</f>
        <v>1</v>
      </c>
      <c r="E865" s="8">
        <f t="shared" si="13"/>
        <v>0</v>
      </c>
    </row>
    <row r="866" spans="1:5">
      <c r="A866" t="str">
        <f>pivot!A868</f>
        <v>Windsor</v>
      </c>
      <c r="B866" s="8">
        <f>CEILING(pivot!B868/10,1)</f>
        <v>2</v>
      </c>
      <c r="C866" s="8">
        <f>CEILING(pivot!C868/10,1)</f>
        <v>2</v>
      </c>
      <c r="D866">
        <f>pivot!D868</f>
        <v>1</v>
      </c>
      <c r="E866" s="8">
        <f t="shared" si="13"/>
        <v>0</v>
      </c>
    </row>
    <row r="867" spans="1:5">
      <c r="A867" t="str">
        <f>pivot!A869</f>
        <v>Wingham</v>
      </c>
      <c r="B867" s="8">
        <f>CEILING(pivot!B869/10,1)</f>
        <v>1</v>
      </c>
      <c r="C867" s="8">
        <f>CEILING(pivot!C869/10,1)</f>
        <v>1</v>
      </c>
      <c r="D867">
        <f>pivot!D869</f>
        <v>2</v>
      </c>
      <c r="E867" s="8">
        <f t="shared" si="13"/>
        <v>0</v>
      </c>
    </row>
    <row r="868" spans="1:5">
      <c r="A868" t="str">
        <f>pivot!A870</f>
        <v>Winmalee</v>
      </c>
      <c r="B868" s="8">
        <f>CEILING(pivot!B870/10,1)</f>
        <v>7</v>
      </c>
      <c r="C868" s="8">
        <f>CEILING(pivot!C870/10,1)</f>
        <v>7</v>
      </c>
      <c r="D868">
        <f>pivot!D870</f>
        <v>1</v>
      </c>
      <c r="E868" s="8">
        <f t="shared" si="13"/>
        <v>0</v>
      </c>
    </row>
    <row r="869" spans="1:5">
      <c r="A869" t="str">
        <f>pivot!A871</f>
        <v>Winston Hills</v>
      </c>
      <c r="B869" s="8">
        <f>CEILING(pivot!B871/10,1)</f>
        <v>8</v>
      </c>
      <c r="C869" s="8">
        <f>CEILING(pivot!C871/10,1)</f>
        <v>9</v>
      </c>
      <c r="D869">
        <f>pivot!D871</f>
        <v>2</v>
      </c>
      <c r="E869" s="8">
        <f t="shared" si="13"/>
        <v>1</v>
      </c>
    </row>
    <row r="870" spans="1:5">
      <c r="A870" t="str">
        <f>pivot!A872</f>
        <v>Wollongbar</v>
      </c>
      <c r="B870" s="8">
        <f>CEILING(pivot!B872/10,1)</f>
        <v>3</v>
      </c>
      <c r="C870" s="8">
        <f>CEILING(pivot!C872/10,1)</f>
        <v>3</v>
      </c>
      <c r="D870">
        <f>pivot!D872</f>
        <v>1</v>
      </c>
      <c r="E870" s="8">
        <f t="shared" si="13"/>
        <v>0</v>
      </c>
    </row>
    <row r="871" spans="1:5">
      <c r="A871" t="str">
        <f>pivot!A873</f>
        <v>Wollongong</v>
      </c>
      <c r="B871" s="8">
        <f>CEILING(pivot!B873/10,1)</f>
        <v>8</v>
      </c>
      <c r="C871" s="8">
        <f>CEILING(pivot!C873/10,1)</f>
        <v>10</v>
      </c>
      <c r="D871">
        <f>pivot!D873</f>
        <v>4</v>
      </c>
      <c r="E871" s="8">
        <f t="shared" si="13"/>
        <v>2</v>
      </c>
    </row>
    <row r="872" spans="1:5">
      <c r="A872" t="str">
        <f>pivot!A874</f>
        <v>Wolumla</v>
      </c>
      <c r="B872" s="8">
        <f>CEILING(pivot!B874/10,1)</f>
        <v>2</v>
      </c>
      <c r="C872" s="8">
        <f>CEILING(pivot!C874/10,1)</f>
        <v>2</v>
      </c>
      <c r="D872">
        <f>pivot!D874</f>
        <v>1</v>
      </c>
      <c r="E872" s="8">
        <f t="shared" si="13"/>
        <v>0</v>
      </c>
    </row>
    <row r="873" spans="1:5">
      <c r="A873" t="str">
        <f>pivot!A875</f>
        <v>Wongarbon</v>
      </c>
      <c r="B873" s="8">
        <f>CEILING(pivot!B875/10,1)</f>
        <v>3</v>
      </c>
      <c r="C873" s="8">
        <f>CEILING(pivot!C875/10,1)</f>
        <v>3</v>
      </c>
      <c r="D873">
        <f>pivot!D875</f>
        <v>1</v>
      </c>
      <c r="E873" s="8">
        <f t="shared" si="13"/>
        <v>0</v>
      </c>
    </row>
    <row r="874" spans="1:5">
      <c r="A874" t="str">
        <f>pivot!A876</f>
        <v>Woodberry</v>
      </c>
      <c r="B874" s="8">
        <f>CEILING(pivot!B876/10,1)</f>
        <v>1</v>
      </c>
      <c r="C874" s="8">
        <f>CEILING(pivot!C876/10,1)</f>
        <v>1</v>
      </c>
      <c r="D874">
        <f>pivot!D876</f>
        <v>1</v>
      </c>
      <c r="E874" s="8">
        <f t="shared" si="13"/>
        <v>0</v>
      </c>
    </row>
    <row r="875" spans="1:5">
      <c r="A875" t="str">
        <f>pivot!A877</f>
        <v>Woodburn</v>
      </c>
      <c r="B875" s="8">
        <f>CEILING(pivot!B877/10,1)</f>
        <v>2</v>
      </c>
      <c r="C875" s="8">
        <f>CEILING(pivot!C877/10,1)</f>
        <v>2</v>
      </c>
      <c r="D875">
        <f>pivot!D877</f>
        <v>1</v>
      </c>
      <c r="E875" s="8">
        <f t="shared" si="13"/>
        <v>0</v>
      </c>
    </row>
    <row r="876" spans="1:5">
      <c r="A876" t="str">
        <f>pivot!A878</f>
        <v>Woodville</v>
      </c>
      <c r="B876" s="8">
        <f>CEILING(pivot!B878/10,1)</f>
        <v>6</v>
      </c>
      <c r="C876" s="8">
        <f>CEILING(pivot!C878/10,1)</f>
        <v>6</v>
      </c>
      <c r="D876">
        <f>pivot!D878</f>
        <v>1</v>
      </c>
      <c r="E876" s="8">
        <f t="shared" si="13"/>
        <v>0</v>
      </c>
    </row>
    <row r="877" spans="1:5">
      <c r="A877" t="str">
        <f>pivot!A879</f>
        <v>Woolgoolga</v>
      </c>
      <c r="B877" s="8">
        <f>CEILING(pivot!B879/10,1)</f>
        <v>4</v>
      </c>
      <c r="C877" s="8">
        <f>CEILING(pivot!C879/10,1)</f>
        <v>4</v>
      </c>
      <c r="D877">
        <f>pivot!D879</f>
        <v>1</v>
      </c>
      <c r="E877" s="8">
        <f t="shared" si="13"/>
        <v>0</v>
      </c>
    </row>
    <row r="878" spans="1:5">
      <c r="A878" t="str">
        <f>pivot!A880</f>
        <v>Woollahra</v>
      </c>
      <c r="B878" s="8">
        <f>CEILING(pivot!B880/10,1)</f>
        <v>10</v>
      </c>
      <c r="C878" s="8">
        <f>CEILING(pivot!C880/10,1)</f>
        <v>10</v>
      </c>
      <c r="D878">
        <f>pivot!D880</f>
        <v>1</v>
      </c>
      <c r="E878" s="8">
        <f t="shared" si="13"/>
        <v>0</v>
      </c>
    </row>
    <row r="879" spans="1:5">
      <c r="A879" t="str">
        <f>pivot!A881</f>
        <v>Woongarrah</v>
      </c>
      <c r="B879" s="8">
        <f>CEILING(pivot!B881/10,1)</f>
        <v>4</v>
      </c>
      <c r="C879" s="8">
        <f>CEILING(pivot!C881/10,1)</f>
        <v>4</v>
      </c>
      <c r="D879">
        <f>pivot!D881</f>
        <v>1</v>
      </c>
      <c r="E879" s="8">
        <f t="shared" si="13"/>
        <v>0</v>
      </c>
    </row>
    <row r="880" spans="1:5">
      <c r="A880" t="str">
        <f>pivot!A882</f>
        <v>Woonona</v>
      </c>
      <c r="B880" s="8">
        <f>CEILING(pivot!B882/10,1)</f>
        <v>5</v>
      </c>
      <c r="C880" s="8">
        <f>CEILING(pivot!C882/10,1)</f>
        <v>8</v>
      </c>
      <c r="D880">
        <f>pivot!D882</f>
        <v>2</v>
      </c>
      <c r="E880" s="8">
        <f t="shared" si="13"/>
        <v>3</v>
      </c>
    </row>
    <row r="881" spans="1:5">
      <c r="A881" t="str">
        <f>pivot!A883</f>
        <v>Woronora</v>
      </c>
      <c r="B881" s="8">
        <f>CEILING(pivot!B883/10,1)</f>
        <v>8</v>
      </c>
      <c r="C881" s="8">
        <f>CEILING(pivot!C883/10,1)</f>
        <v>8</v>
      </c>
      <c r="D881">
        <f>pivot!D883</f>
        <v>1</v>
      </c>
      <c r="E881" s="8">
        <f t="shared" si="13"/>
        <v>0</v>
      </c>
    </row>
    <row r="882" spans="1:5">
      <c r="A882" t="str">
        <f>pivot!A884</f>
        <v>Woy Woy</v>
      </c>
      <c r="B882" s="8">
        <f>CEILING(pivot!B884/10,1)</f>
        <v>5</v>
      </c>
      <c r="C882" s="8">
        <f>CEILING(pivot!C884/10,1)</f>
        <v>7</v>
      </c>
      <c r="D882">
        <f>pivot!D884</f>
        <v>2</v>
      </c>
      <c r="E882" s="8">
        <f t="shared" si="13"/>
        <v>2</v>
      </c>
    </row>
    <row r="883" spans="1:5">
      <c r="A883" t="str">
        <f>pivot!A885</f>
        <v>Wyalong</v>
      </c>
      <c r="B883" s="8">
        <f>CEILING(pivot!B885/10,1)</f>
        <v>7</v>
      </c>
      <c r="C883" s="8">
        <f>CEILING(pivot!C885/10,1)</f>
        <v>7</v>
      </c>
      <c r="D883">
        <f>pivot!D885</f>
        <v>1</v>
      </c>
      <c r="E883" s="8">
        <f t="shared" si="13"/>
        <v>0</v>
      </c>
    </row>
    <row r="884" spans="1:5">
      <c r="A884" t="str">
        <f>pivot!A886</f>
        <v>Wyee</v>
      </c>
      <c r="B884" s="8">
        <f>CEILING(pivot!B886/10,1)</f>
        <v>3</v>
      </c>
      <c r="C884" s="8">
        <f>CEILING(pivot!C886/10,1)</f>
        <v>3</v>
      </c>
      <c r="D884">
        <f>pivot!D886</f>
        <v>1</v>
      </c>
      <c r="E884" s="8">
        <f t="shared" si="13"/>
        <v>0</v>
      </c>
    </row>
    <row r="885" spans="1:5">
      <c r="A885" t="str">
        <f>pivot!A887</f>
        <v>Wyoming</v>
      </c>
      <c r="B885" s="8">
        <f>CEILING(pivot!B887/10,1)</f>
        <v>5</v>
      </c>
      <c r="C885" s="8">
        <f>CEILING(pivot!C887/10,1)</f>
        <v>5</v>
      </c>
      <c r="D885">
        <f>pivot!D887</f>
        <v>2</v>
      </c>
      <c r="E885" s="8">
        <f t="shared" si="13"/>
        <v>0</v>
      </c>
    </row>
    <row r="886" spans="1:5">
      <c r="A886" t="str">
        <f>pivot!A888</f>
        <v>Wyong</v>
      </c>
      <c r="B886" s="8">
        <f>CEILING(pivot!B888/10,1)</f>
        <v>4</v>
      </c>
      <c r="C886" s="8">
        <f>CEILING(pivot!C888/10,1)</f>
        <v>7</v>
      </c>
      <c r="D886">
        <f>pivot!D888</f>
        <v>2</v>
      </c>
      <c r="E886" s="8">
        <f t="shared" si="13"/>
        <v>3</v>
      </c>
    </row>
    <row r="887" spans="1:5">
      <c r="A887" t="str">
        <f>pivot!A889</f>
        <v>Wyong Creek</v>
      </c>
      <c r="B887" s="8">
        <f>CEILING(pivot!B889/10,1)</f>
        <v>8</v>
      </c>
      <c r="C887" s="8">
        <f>CEILING(pivot!C889/10,1)</f>
        <v>8</v>
      </c>
      <c r="D887">
        <f>pivot!D889</f>
        <v>1</v>
      </c>
      <c r="E887" s="8">
        <f t="shared" si="13"/>
        <v>0</v>
      </c>
    </row>
    <row r="888" spans="1:5">
      <c r="A888" t="str">
        <f>pivot!A890</f>
        <v>Yagoona</v>
      </c>
      <c r="B888" s="8">
        <f>CEILING(pivot!B890/10,1)</f>
        <v>3</v>
      </c>
      <c r="C888" s="8">
        <f>CEILING(pivot!C890/10,1)</f>
        <v>3</v>
      </c>
      <c r="D888">
        <f>pivot!D890</f>
        <v>1</v>
      </c>
      <c r="E888" s="8">
        <f t="shared" si="13"/>
        <v>0</v>
      </c>
    </row>
    <row r="889" spans="1:5">
      <c r="A889" t="str">
        <f>pivot!A891</f>
        <v>Yamba</v>
      </c>
      <c r="B889" s="8">
        <f>CEILING(pivot!B891/10,1)</f>
        <v>1</v>
      </c>
      <c r="C889" s="8">
        <f>CEILING(pivot!C891/10,1)</f>
        <v>1</v>
      </c>
      <c r="D889">
        <f>pivot!D891</f>
        <v>1</v>
      </c>
      <c r="E889" s="8">
        <f t="shared" si="13"/>
        <v>0</v>
      </c>
    </row>
    <row r="890" spans="1:5">
      <c r="A890" t="str">
        <f>pivot!A892</f>
        <v>Yarravel</v>
      </c>
      <c r="B890" s="8">
        <f>CEILING(pivot!B892/10,1)</f>
        <v>5</v>
      </c>
      <c r="C890" s="8">
        <f>CEILING(pivot!C892/10,1)</f>
        <v>5</v>
      </c>
      <c r="D890">
        <f>pivot!D892</f>
        <v>1</v>
      </c>
      <c r="E890" s="8">
        <f t="shared" si="13"/>
        <v>0</v>
      </c>
    </row>
    <row r="891" spans="1:5">
      <c r="A891" t="str">
        <f>pivot!A893</f>
        <v>Yass</v>
      </c>
      <c r="B891" s="8">
        <f>CEILING(pivot!B893/10,1)</f>
        <v>4</v>
      </c>
      <c r="C891" s="8">
        <f>CEILING(pivot!C893/10,1)</f>
        <v>5</v>
      </c>
      <c r="D891">
        <f>pivot!D893</f>
        <v>2</v>
      </c>
      <c r="E891" s="8">
        <f t="shared" si="13"/>
        <v>1</v>
      </c>
    </row>
    <row r="892" spans="1:5">
      <c r="A892" t="str">
        <f>pivot!A894</f>
        <v>Yenda</v>
      </c>
      <c r="B892" s="8">
        <f>CEILING(pivot!B894/10,1)</f>
        <v>8</v>
      </c>
      <c r="C892" s="8">
        <f>CEILING(pivot!C894/10,1)</f>
        <v>8</v>
      </c>
      <c r="D892">
        <f>pivot!D894</f>
        <v>1</v>
      </c>
      <c r="E892" s="8">
        <f t="shared" si="13"/>
        <v>0</v>
      </c>
    </row>
    <row r="893" spans="1:5">
      <c r="A893" t="str">
        <f>pivot!A895</f>
        <v>Yennora</v>
      </c>
      <c r="B893" s="8">
        <f>CEILING(pivot!B895/10,1)</f>
        <v>4</v>
      </c>
      <c r="C893" s="8">
        <f>CEILING(pivot!C895/10,1)</f>
        <v>4</v>
      </c>
      <c r="D893">
        <f>pivot!D895</f>
        <v>1</v>
      </c>
      <c r="E893" s="8">
        <f t="shared" si="13"/>
        <v>0</v>
      </c>
    </row>
    <row r="894" spans="1:5">
      <c r="A894" t="str">
        <f>pivot!A896</f>
        <v>Young</v>
      </c>
      <c r="B894" s="8">
        <f>CEILING(pivot!B896/10,1)</f>
        <v>5</v>
      </c>
      <c r="C894" s="8">
        <f>CEILING(pivot!C896/10,1)</f>
        <v>5</v>
      </c>
      <c r="D894">
        <f>pivot!D896</f>
        <v>2</v>
      </c>
      <c r="E894" s="8">
        <f t="shared" si="13"/>
        <v>0</v>
      </c>
    </row>
    <row r="895" spans="1:5">
      <c r="A895" t="str">
        <f>pivot!A897</f>
        <v>Yowie Bay</v>
      </c>
      <c r="B895" s="8">
        <f>CEILING(pivot!B897/10,1)</f>
        <v>8</v>
      </c>
      <c r="C895" s="8">
        <f>CEILING(pivot!C897/10,1)</f>
        <v>8</v>
      </c>
      <c r="D895">
        <f>pivot!D897</f>
        <v>1</v>
      </c>
      <c r="E895" s="8">
        <f t="shared" si="13"/>
        <v>0</v>
      </c>
    </row>
  </sheetData>
  <autoFilter ref="A1:E895" xr:uid="{53EEAAFF-6020-4BDA-BA4F-45576CF9CA84}"/>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F710D-E077-4169-BFA9-661846DFFACA}">
  <dimension ref="A1:O424"/>
  <sheetViews>
    <sheetView zoomScale="130" zoomScaleNormal="130" workbookViewId="0">
      <pane xSplit="2" ySplit="1" topLeftCell="C2" activePane="bottomRight" state="frozen"/>
      <selection pane="topRight" activeCell="C1" sqref="C1"/>
      <selection pane="bottomLeft" activeCell="A2" sqref="A2"/>
      <selection pane="bottomRight" activeCell="C2" sqref="C2"/>
    </sheetView>
  </sheetViews>
  <sheetFormatPr defaultRowHeight="15.75"/>
  <cols>
    <col min="1" max="1" width="29" customWidth="1"/>
    <col min="2" max="2" width="17.75" bestFit="1" customWidth="1"/>
    <col min="14" max="14" width="85" customWidth="1"/>
  </cols>
  <sheetData>
    <row r="1" spans="1:15">
      <c r="A1" t="s">
        <v>0</v>
      </c>
      <c r="B1" t="s">
        <v>2778</v>
      </c>
      <c r="C1" t="s">
        <v>2779</v>
      </c>
      <c r="D1" t="s">
        <v>2807</v>
      </c>
      <c r="E1" t="s">
        <v>2794</v>
      </c>
      <c r="F1" t="s">
        <v>2788</v>
      </c>
      <c r="G1" t="s">
        <v>2796</v>
      </c>
      <c r="H1" t="s">
        <v>2783</v>
      </c>
      <c r="I1" t="s">
        <v>2780</v>
      </c>
      <c r="J1" t="s">
        <v>2784</v>
      </c>
      <c r="K1" t="s">
        <v>2785</v>
      </c>
      <c r="L1" t="s">
        <v>2786</v>
      </c>
      <c r="M1" t="s">
        <v>2799</v>
      </c>
      <c r="N1" t="s">
        <v>2782</v>
      </c>
      <c r="O1" t="s">
        <v>2791</v>
      </c>
    </row>
    <row r="2" spans="1:15" ht="47.25">
      <c r="A2" t="s">
        <v>5</v>
      </c>
      <c r="B2" t="s">
        <v>6</v>
      </c>
      <c r="C2">
        <v>100</v>
      </c>
      <c r="D2">
        <v>100</v>
      </c>
      <c r="E2" t="s">
        <v>2787</v>
      </c>
      <c r="F2" t="s">
        <v>2787</v>
      </c>
      <c r="G2" t="s">
        <v>2787</v>
      </c>
      <c r="H2" t="s">
        <v>2787</v>
      </c>
      <c r="I2" t="s">
        <v>2787</v>
      </c>
      <c r="J2" t="s">
        <v>2787</v>
      </c>
      <c r="K2" t="s">
        <v>2787</v>
      </c>
      <c r="L2" t="s">
        <v>2787</v>
      </c>
      <c r="N2" s="10" t="s">
        <v>2781</v>
      </c>
      <c r="O2" t="s">
        <v>2790</v>
      </c>
    </row>
    <row r="3" spans="1:15">
      <c r="A3" t="s">
        <v>7</v>
      </c>
      <c r="B3" t="s">
        <v>8</v>
      </c>
      <c r="C3">
        <v>100</v>
      </c>
      <c r="D3">
        <v>100</v>
      </c>
    </row>
    <row r="4" spans="1:15">
      <c r="A4" t="s">
        <v>11</v>
      </c>
      <c r="B4" t="s">
        <v>12</v>
      </c>
      <c r="C4">
        <v>100</v>
      </c>
      <c r="D4">
        <v>99</v>
      </c>
    </row>
    <row r="5" spans="1:15">
      <c r="A5" t="s">
        <v>13</v>
      </c>
      <c r="B5" t="s">
        <v>14</v>
      </c>
      <c r="C5">
        <v>100</v>
      </c>
      <c r="D5">
        <v>99</v>
      </c>
      <c r="E5" t="s">
        <v>2787</v>
      </c>
      <c r="F5" t="s">
        <v>2789</v>
      </c>
      <c r="H5" t="s">
        <v>2787</v>
      </c>
      <c r="N5" t="s">
        <v>2792</v>
      </c>
      <c r="O5" t="s">
        <v>2793</v>
      </c>
    </row>
    <row r="6" spans="1:15">
      <c r="A6" t="s">
        <v>15</v>
      </c>
      <c r="B6" t="s">
        <v>16</v>
      </c>
      <c r="C6">
        <v>100</v>
      </c>
      <c r="D6">
        <v>99</v>
      </c>
    </row>
    <row r="7" spans="1:15">
      <c r="A7" t="s">
        <v>19</v>
      </c>
      <c r="B7" t="s">
        <v>20</v>
      </c>
      <c r="C7">
        <v>100</v>
      </c>
      <c r="D7">
        <v>99</v>
      </c>
    </row>
    <row r="8" spans="1:15">
      <c r="A8" t="s">
        <v>21</v>
      </c>
      <c r="B8" t="s">
        <v>22</v>
      </c>
      <c r="C8">
        <v>99</v>
      </c>
      <c r="D8">
        <v>98</v>
      </c>
    </row>
    <row r="9" spans="1:15">
      <c r="A9" t="s">
        <v>25</v>
      </c>
      <c r="B9" t="s">
        <v>26</v>
      </c>
      <c r="C9">
        <v>99</v>
      </c>
      <c r="D9">
        <v>98</v>
      </c>
    </row>
    <row r="10" spans="1:15">
      <c r="A10" t="s">
        <v>29</v>
      </c>
      <c r="B10" t="s">
        <v>30</v>
      </c>
      <c r="C10">
        <v>99</v>
      </c>
      <c r="D10">
        <v>98</v>
      </c>
    </row>
    <row r="11" spans="1:15">
      <c r="A11" t="s">
        <v>31</v>
      </c>
      <c r="B11" t="s">
        <v>10</v>
      </c>
      <c r="C11">
        <v>99</v>
      </c>
      <c r="D11">
        <v>98</v>
      </c>
    </row>
    <row r="12" spans="1:15">
      <c r="A12" t="s">
        <v>32</v>
      </c>
      <c r="B12" t="s">
        <v>33</v>
      </c>
      <c r="C12">
        <v>99</v>
      </c>
      <c r="D12">
        <v>97</v>
      </c>
    </row>
    <row r="13" spans="1:15" s="13" customFormat="1">
      <c r="A13" s="13" t="s">
        <v>39</v>
      </c>
      <c r="B13" s="13" t="s">
        <v>40</v>
      </c>
      <c r="C13" s="13">
        <v>99</v>
      </c>
      <c r="D13" s="13">
        <v>97</v>
      </c>
      <c r="E13" s="13" t="s">
        <v>2787</v>
      </c>
      <c r="F13" s="13" t="s">
        <v>2787</v>
      </c>
      <c r="G13" s="13" t="s">
        <v>2787</v>
      </c>
      <c r="H13" s="13" t="s">
        <v>2787</v>
      </c>
      <c r="I13" s="13" t="s">
        <v>2787</v>
      </c>
      <c r="J13" s="13" t="s">
        <v>2787</v>
      </c>
      <c r="K13" s="13" t="s">
        <v>2787</v>
      </c>
      <c r="N13" s="13" t="s">
        <v>2797</v>
      </c>
      <c r="O13" s="13" t="s">
        <v>2795</v>
      </c>
    </row>
    <row r="14" spans="1:15" s="13" customFormat="1">
      <c r="A14" s="13" t="s">
        <v>41</v>
      </c>
      <c r="B14" s="13" t="s">
        <v>42</v>
      </c>
      <c r="C14" s="13">
        <v>99</v>
      </c>
      <c r="D14" s="13">
        <v>97</v>
      </c>
      <c r="E14" s="13" t="s">
        <v>2787</v>
      </c>
      <c r="G14" s="13" t="s">
        <v>2787</v>
      </c>
      <c r="H14" s="13" t="s">
        <v>2787</v>
      </c>
      <c r="O14" s="13" t="s">
        <v>2798</v>
      </c>
    </row>
    <row r="15" spans="1:15">
      <c r="A15" t="s">
        <v>53</v>
      </c>
      <c r="B15" t="s">
        <v>33</v>
      </c>
      <c r="C15">
        <v>99</v>
      </c>
      <c r="D15">
        <v>97</v>
      </c>
    </row>
    <row r="16" spans="1:15">
      <c r="A16" t="s">
        <v>57</v>
      </c>
      <c r="B16" t="s">
        <v>51</v>
      </c>
      <c r="C16">
        <v>99</v>
      </c>
      <c r="D16">
        <v>96</v>
      </c>
    </row>
    <row r="17" spans="1:15">
      <c r="A17" t="s">
        <v>58</v>
      </c>
      <c r="B17" t="s">
        <v>59</v>
      </c>
      <c r="C17">
        <v>99</v>
      </c>
      <c r="D17">
        <v>96</v>
      </c>
    </row>
    <row r="18" spans="1:15">
      <c r="A18" t="s">
        <v>60</v>
      </c>
      <c r="B18" t="s">
        <v>51</v>
      </c>
      <c r="C18">
        <v>99</v>
      </c>
      <c r="D18">
        <v>96</v>
      </c>
    </row>
    <row r="19" spans="1:15">
      <c r="A19" t="s">
        <v>61</v>
      </c>
      <c r="B19" t="s">
        <v>62</v>
      </c>
      <c r="C19">
        <v>99</v>
      </c>
      <c r="D19">
        <v>96</v>
      </c>
    </row>
    <row r="20" spans="1:15">
      <c r="A20" t="s">
        <v>66</v>
      </c>
      <c r="B20" t="s">
        <v>67</v>
      </c>
      <c r="C20">
        <v>98</v>
      </c>
      <c r="D20">
        <v>96</v>
      </c>
    </row>
    <row r="21" spans="1:15" s="13" customFormat="1">
      <c r="A21" s="13" t="s">
        <v>79</v>
      </c>
      <c r="B21" s="13" t="s">
        <v>80</v>
      </c>
      <c r="C21" s="13">
        <v>98</v>
      </c>
      <c r="D21" s="13">
        <v>95</v>
      </c>
      <c r="E21" s="13" t="s">
        <v>2787</v>
      </c>
      <c r="F21" s="13" t="s">
        <v>2787</v>
      </c>
      <c r="H21" s="13" t="s">
        <v>2787</v>
      </c>
      <c r="J21" s="13" t="s">
        <v>2787</v>
      </c>
      <c r="O21" s="13" t="s">
        <v>2800</v>
      </c>
    </row>
    <row r="22" spans="1:15" s="13" customFormat="1">
      <c r="A22" s="13" t="s">
        <v>81</v>
      </c>
      <c r="B22" s="13" t="s">
        <v>80</v>
      </c>
      <c r="C22" s="13">
        <v>98</v>
      </c>
      <c r="D22" s="13">
        <v>95</v>
      </c>
      <c r="E22" s="13" t="s">
        <v>2787</v>
      </c>
      <c r="F22" s="13" t="s">
        <v>2787</v>
      </c>
      <c r="H22" s="13" t="s">
        <v>2787</v>
      </c>
      <c r="O22" s="13" t="s">
        <v>2801</v>
      </c>
    </row>
    <row r="23" spans="1:15">
      <c r="A23" t="s">
        <v>86</v>
      </c>
      <c r="B23" t="s">
        <v>85</v>
      </c>
      <c r="C23">
        <v>98</v>
      </c>
      <c r="D23">
        <v>95</v>
      </c>
    </row>
    <row r="24" spans="1:15">
      <c r="A24" t="s">
        <v>91</v>
      </c>
      <c r="B24" t="s">
        <v>92</v>
      </c>
      <c r="C24">
        <v>98</v>
      </c>
      <c r="D24">
        <v>95</v>
      </c>
    </row>
    <row r="25" spans="1:15">
      <c r="A25" t="s">
        <v>93</v>
      </c>
      <c r="B25" t="s">
        <v>26</v>
      </c>
      <c r="C25">
        <v>98</v>
      </c>
      <c r="D25">
        <v>94</v>
      </c>
    </row>
    <row r="26" spans="1:15">
      <c r="A26" t="s">
        <v>96</v>
      </c>
      <c r="B26" t="s">
        <v>97</v>
      </c>
      <c r="C26">
        <v>98</v>
      </c>
      <c r="D26">
        <v>94</v>
      </c>
    </row>
    <row r="27" spans="1:15">
      <c r="A27" t="s">
        <v>100</v>
      </c>
      <c r="B27" t="s">
        <v>101</v>
      </c>
      <c r="C27">
        <v>98</v>
      </c>
      <c r="D27">
        <v>94</v>
      </c>
    </row>
    <row r="28" spans="1:15">
      <c r="A28" t="s">
        <v>108</v>
      </c>
      <c r="B28" t="s">
        <v>85</v>
      </c>
      <c r="C28">
        <v>98</v>
      </c>
      <c r="D28">
        <v>94</v>
      </c>
    </row>
    <row r="29" spans="1:15">
      <c r="A29" t="s">
        <v>111</v>
      </c>
      <c r="B29" t="s">
        <v>49</v>
      </c>
      <c r="C29">
        <v>98</v>
      </c>
      <c r="D29">
        <v>93</v>
      </c>
    </row>
    <row r="30" spans="1:15">
      <c r="A30" t="s">
        <v>114</v>
      </c>
      <c r="B30" t="s">
        <v>51</v>
      </c>
      <c r="C30">
        <v>98</v>
      </c>
      <c r="D30">
        <v>93</v>
      </c>
    </row>
    <row r="31" spans="1:15">
      <c r="A31" t="s">
        <v>115</v>
      </c>
      <c r="B31" t="s">
        <v>116</v>
      </c>
      <c r="C31">
        <v>97</v>
      </c>
      <c r="D31">
        <v>93</v>
      </c>
    </row>
    <row r="32" spans="1:15">
      <c r="A32" t="s">
        <v>117</v>
      </c>
      <c r="B32" t="s">
        <v>118</v>
      </c>
      <c r="C32">
        <v>97</v>
      </c>
      <c r="D32">
        <v>93</v>
      </c>
    </row>
    <row r="33" spans="1:15">
      <c r="A33" t="s">
        <v>119</v>
      </c>
      <c r="B33" t="s">
        <v>118</v>
      </c>
      <c r="C33">
        <v>97</v>
      </c>
      <c r="D33">
        <v>92</v>
      </c>
    </row>
    <row r="34" spans="1:15">
      <c r="A34" t="s">
        <v>123</v>
      </c>
      <c r="B34" t="s">
        <v>124</v>
      </c>
      <c r="C34">
        <v>97</v>
      </c>
      <c r="D34">
        <v>92</v>
      </c>
    </row>
    <row r="35" spans="1:15">
      <c r="A35" t="s">
        <v>125</v>
      </c>
      <c r="B35" t="s">
        <v>80</v>
      </c>
      <c r="C35">
        <v>97</v>
      </c>
      <c r="D35">
        <v>92</v>
      </c>
      <c r="E35" t="s">
        <v>2787</v>
      </c>
    </row>
    <row r="36" spans="1:15">
      <c r="A36" t="s">
        <v>132</v>
      </c>
      <c r="B36" t="s">
        <v>133</v>
      </c>
      <c r="C36">
        <v>97</v>
      </c>
      <c r="D36">
        <v>92</v>
      </c>
      <c r="E36" t="s">
        <v>2787</v>
      </c>
    </row>
    <row r="37" spans="1:15">
      <c r="A37" t="s">
        <v>148</v>
      </c>
      <c r="B37" t="s">
        <v>149</v>
      </c>
      <c r="C37">
        <v>97</v>
      </c>
      <c r="D37">
        <v>91</v>
      </c>
      <c r="E37" t="s">
        <v>2787</v>
      </c>
    </row>
    <row r="38" spans="1:15">
      <c r="A38" t="s">
        <v>157</v>
      </c>
      <c r="B38" t="s">
        <v>158</v>
      </c>
      <c r="C38">
        <v>97</v>
      </c>
      <c r="D38">
        <v>91</v>
      </c>
    </row>
    <row r="39" spans="1:15">
      <c r="A39" t="s">
        <v>165</v>
      </c>
      <c r="B39" t="s">
        <v>166</v>
      </c>
      <c r="C39">
        <v>97</v>
      </c>
      <c r="D39">
        <v>91</v>
      </c>
    </row>
    <row r="40" spans="1:15">
      <c r="A40" t="s">
        <v>177</v>
      </c>
      <c r="B40" t="s">
        <v>178</v>
      </c>
      <c r="C40">
        <v>96</v>
      </c>
      <c r="D40">
        <v>91</v>
      </c>
    </row>
    <row r="41" spans="1:15">
      <c r="A41" t="s">
        <v>184</v>
      </c>
      <c r="B41" t="s">
        <v>69</v>
      </c>
      <c r="C41">
        <v>96</v>
      </c>
      <c r="D41">
        <v>91</v>
      </c>
    </row>
    <row r="42" spans="1:15">
      <c r="A42" t="s">
        <v>188</v>
      </c>
      <c r="B42" t="s">
        <v>176</v>
      </c>
      <c r="C42">
        <v>96</v>
      </c>
      <c r="D42">
        <v>90</v>
      </c>
    </row>
    <row r="43" spans="1:15">
      <c r="A43" t="s">
        <v>190</v>
      </c>
      <c r="B43" t="s">
        <v>191</v>
      </c>
      <c r="C43">
        <v>96</v>
      </c>
      <c r="D43">
        <v>90</v>
      </c>
    </row>
    <row r="44" spans="1:15">
      <c r="A44" t="s">
        <v>194</v>
      </c>
      <c r="B44" t="s">
        <v>195</v>
      </c>
      <c r="C44">
        <v>96</v>
      </c>
      <c r="D44">
        <v>90</v>
      </c>
    </row>
    <row r="45" spans="1:15">
      <c r="A45" t="s">
        <v>198</v>
      </c>
      <c r="B45" t="s">
        <v>199</v>
      </c>
      <c r="C45">
        <v>96</v>
      </c>
      <c r="D45">
        <v>90</v>
      </c>
    </row>
    <row r="46" spans="1:15">
      <c r="A46" t="s">
        <v>207</v>
      </c>
      <c r="B46" t="s">
        <v>208</v>
      </c>
      <c r="C46">
        <v>96</v>
      </c>
      <c r="D46">
        <v>89</v>
      </c>
      <c r="E46" t="s">
        <v>2787</v>
      </c>
      <c r="O46" t="s">
        <v>2802</v>
      </c>
    </row>
    <row r="47" spans="1:15">
      <c r="A47" t="s">
        <v>211</v>
      </c>
      <c r="B47" t="s">
        <v>26</v>
      </c>
      <c r="C47">
        <v>96</v>
      </c>
      <c r="D47">
        <v>89</v>
      </c>
    </row>
    <row r="48" spans="1:15">
      <c r="A48" t="s">
        <v>212</v>
      </c>
      <c r="B48" t="s">
        <v>213</v>
      </c>
      <c r="C48">
        <v>95</v>
      </c>
      <c r="D48">
        <v>89</v>
      </c>
    </row>
    <row r="49" spans="1:15">
      <c r="A49" t="s">
        <v>216</v>
      </c>
      <c r="B49" t="s">
        <v>10</v>
      </c>
      <c r="C49">
        <v>95</v>
      </c>
      <c r="D49">
        <v>89</v>
      </c>
    </row>
    <row r="50" spans="1:15">
      <c r="A50" t="s">
        <v>218</v>
      </c>
      <c r="B50" t="s">
        <v>44</v>
      </c>
      <c r="C50">
        <v>95</v>
      </c>
      <c r="D50">
        <v>88</v>
      </c>
    </row>
    <row r="51" spans="1:15">
      <c r="A51" t="s">
        <v>222</v>
      </c>
      <c r="B51" t="s">
        <v>44</v>
      </c>
      <c r="C51">
        <v>95</v>
      </c>
      <c r="D51">
        <v>88</v>
      </c>
    </row>
    <row r="52" spans="1:15">
      <c r="A52" t="s">
        <v>223</v>
      </c>
      <c r="B52" t="s">
        <v>65</v>
      </c>
      <c r="C52">
        <v>95</v>
      </c>
      <c r="D52">
        <v>88</v>
      </c>
    </row>
    <row r="53" spans="1:15">
      <c r="A53" t="s">
        <v>224</v>
      </c>
      <c r="B53" t="s">
        <v>26</v>
      </c>
      <c r="C53">
        <v>95</v>
      </c>
      <c r="D53">
        <v>88</v>
      </c>
    </row>
    <row r="54" spans="1:15">
      <c r="A54" t="s">
        <v>225</v>
      </c>
      <c r="B54" t="s">
        <v>226</v>
      </c>
      <c r="C54">
        <v>95</v>
      </c>
      <c r="D54">
        <v>87</v>
      </c>
    </row>
    <row r="55" spans="1:15">
      <c r="A55" t="s">
        <v>227</v>
      </c>
      <c r="B55" t="s">
        <v>145</v>
      </c>
      <c r="C55">
        <v>95</v>
      </c>
      <c r="D55">
        <v>87</v>
      </c>
      <c r="E55" t="s">
        <v>2787</v>
      </c>
    </row>
    <row r="56" spans="1:15">
      <c r="A56" t="s">
        <v>231</v>
      </c>
      <c r="B56" t="s">
        <v>97</v>
      </c>
      <c r="C56">
        <v>95</v>
      </c>
      <c r="D56">
        <v>87</v>
      </c>
    </row>
    <row r="57" spans="1:15">
      <c r="A57" t="s">
        <v>240</v>
      </c>
      <c r="B57" t="s">
        <v>90</v>
      </c>
      <c r="C57">
        <v>95</v>
      </c>
      <c r="D57">
        <v>87</v>
      </c>
    </row>
    <row r="58" spans="1:15">
      <c r="A58" t="s">
        <v>242</v>
      </c>
      <c r="B58" t="s">
        <v>243</v>
      </c>
      <c r="C58">
        <v>94</v>
      </c>
      <c r="D58">
        <v>87</v>
      </c>
      <c r="E58" t="s">
        <v>2787</v>
      </c>
    </row>
    <row r="59" spans="1:15">
      <c r="A59" t="s">
        <v>244</v>
      </c>
      <c r="B59" t="s">
        <v>245</v>
      </c>
      <c r="C59">
        <v>94</v>
      </c>
      <c r="D59">
        <v>86</v>
      </c>
    </row>
    <row r="60" spans="1:15">
      <c r="A60" t="s">
        <v>249</v>
      </c>
      <c r="B60" t="s">
        <v>250</v>
      </c>
      <c r="C60">
        <v>94</v>
      </c>
      <c r="D60">
        <v>86</v>
      </c>
    </row>
    <row r="61" spans="1:15">
      <c r="A61" t="s">
        <v>253</v>
      </c>
      <c r="B61" t="s">
        <v>254</v>
      </c>
      <c r="C61">
        <v>94</v>
      </c>
      <c r="D61">
        <v>86</v>
      </c>
    </row>
    <row r="62" spans="1:15">
      <c r="A62" t="s">
        <v>255</v>
      </c>
      <c r="B62" t="s">
        <v>256</v>
      </c>
      <c r="C62">
        <v>94</v>
      </c>
      <c r="D62">
        <v>86</v>
      </c>
    </row>
    <row r="63" spans="1:15">
      <c r="A63" t="s">
        <v>258</v>
      </c>
      <c r="B63" t="s">
        <v>133</v>
      </c>
      <c r="C63">
        <v>94</v>
      </c>
      <c r="D63">
        <v>85</v>
      </c>
      <c r="E63" t="s">
        <v>2787</v>
      </c>
      <c r="F63" t="s">
        <v>2787</v>
      </c>
      <c r="H63" t="s">
        <v>2787</v>
      </c>
      <c r="I63" t="s">
        <v>2787</v>
      </c>
      <c r="J63" t="s">
        <v>2787</v>
      </c>
      <c r="O63" t="s">
        <v>2803</v>
      </c>
    </row>
    <row r="64" spans="1:15">
      <c r="A64" t="s">
        <v>261</v>
      </c>
      <c r="B64" t="s">
        <v>262</v>
      </c>
      <c r="C64">
        <v>94</v>
      </c>
      <c r="D64">
        <v>85</v>
      </c>
    </row>
    <row r="65" spans="1:5">
      <c r="A65" t="s">
        <v>273</v>
      </c>
      <c r="B65" t="s">
        <v>199</v>
      </c>
      <c r="C65">
        <v>94</v>
      </c>
      <c r="D65">
        <v>85</v>
      </c>
      <c r="E65" t="s">
        <v>2787</v>
      </c>
    </row>
    <row r="66" spans="1:5">
      <c r="A66" t="s">
        <v>276</v>
      </c>
      <c r="B66" t="s">
        <v>277</v>
      </c>
      <c r="C66">
        <v>93</v>
      </c>
      <c r="D66">
        <v>85</v>
      </c>
    </row>
    <row r="67" spans="1:5">
      <c r="A67" t="s">
        <v>281</v>
      </c>
      <c r="B67" t="s">
        <v>83</v>
      </c>
      <c r="C67">
        <v>93</v>
      </c>
      <c r="D67">
        <v>84</v>
      </c>
      <c r="E67" t="s">
        <v>2787</v>
      </c>
    </row>
    <row r="68" spans="1:5">
      <c r="A68" t="s">
        <v>285</v>
      </c>
      <c r="B68" t="s">
        <v>286</v>
      </c>
      <c r="C68">
        <v>93</v>
      </c>
      <c r="D68">
        <v>84</v>
      </c>
      <c r="E68" t="s">
        <v>2787</v>
      </c>
    </row>
    <row r="69" spans="1:5">
      <c r="A69" t="s">
        <v>287</v>
      </c>
      <c r="B69" t="s">
        <v>80</v>
      </c>
      <c r="C69">
        <v>93</v>
      </c>
      <c r="D69">
        <v>84</v>
      </c>
    </row>
    <row r="70" spans="1:5">
      <c r="A70" t="s">
        <v>288</v>
      </c>
      <c r="B70" t="s">
        <v>12</v>
      </c>
      <c r="C70">
        <v>93</v>
      </c>
      <c r="D70">
        <v>84</v>
      </c>
    </row>
    <row r="71" spans="1:5">
      <c r="A71" t="s">
        <v>289</v>
      </c>
      <c r="B71" t="s">
        <v>290</v>
      </c>
      <c r="C71">
        <v>93</v>
      </c>
      <c r="D71">
        <v>83</v>
      </c>
    </row>
    <row r="72" spans="1:5">
      <c r="A72" t="s">
        <v>291</v>
      </c>
      <c r="B72" t="s">
        <v>250</v>
      </c>
      <c r="C72">
        <v>93</v>
      </c>
      <c r="D72">
        <v>83</v>
      </c>
    </row>
    <row r="73" spans="1:5">
      <c r="A73" t="s">
        <v>292</v>
      </c>
      <c r="B73" t="s">
        <v>33</v>
      </c>
      <c r="C73">
        <v>93</v>
      </c>
      <c r="D73">
        <v>83</v>
      </c>
    </row>
    <row r="74" spans="1:5">
      <c r="A74" t="s">
        <v>294</v>
      </c>
      <c r="B74" t="s">
        <v>295</v>
      </c>
      <c r="C74">
        <v>93</v>
      </c>
      <c r="D74">
        <v>83</v>
      </c>
    </row>
    <row r="75" spans="1:5">
      <c r="A75" t="s">
        <v>300</v>
      </c>
      <c r="B75" t="s">
        <v>301</v>
      </c>
      <c r="C75">
        <v>93</v>
      </c>
      <c r="D75">
        <v>83</v>
      </c>
    </row>
    <row r="76" spans="1:5">
      <c r="A76" t="s">
        <v>302</v>
      </c>
      <c r="B76" t="s">
        <v>303</v>
      </c>
      <c r="C76">
        <v>93</v>
      </c>
      <c r="D76">
        <v>82</v>
      </c>
    </row>
    <row r="77" spans="1:5">
      <c r="A77" t="s">
        <v>306</v>
      </c>
      <c r="B77" t="s">
        <v>307</v>
      </c>
      <c r="C77">
        <v>92</v>
      </c>
      <c r="D77">
        <v>82</v>
      </c>
    </row>
    <row r="78" spans="1:5">
      <c r="A78" t="s">
        <v>308</v>
      </c>
      <c r="B78" t="s">
        <v>180</v>
      </c>
      <c r="C78">
        <v>92</v>
      </c>
      <c r="D78">
        <v>82</v>
      </c>
    </row>
    <row r="79" spans="1:5">
      <c r="A79" t="s">
        <v>311</v>
      </c>
      <c r="B79" t="s">
        <v>65</v>
      </c>
      <c r="C79">
        <v>92</v>
      </c>
      <c r="D79">
        <v>82</v>
      </c>
    </row>
    <row r="80" spans="1:5">
      <c r="A80" t="s">
        <v>312</v>
      </c>
      <c r="B80" t="s">
        <v>313</v>
      </c>
      <c r="C80">
        <v>92</v>
      </c>
      <c r="D80">
        <v>81</v>
      </c>
    </row>
    <row r="81" spans="1:5">
      <c r="A81" t="s">
        <v>315</v>
      </c>
      <c r="B81" t="s">
        <v>213</v>
      </c>
      <c r="C81">
        <v>92</v>
      </c>
      <c r="D81">
        <v>81</v>
      </c>
    </row>
    <row r="82" spans="1:5">
      <c r="A82" t="s">
        <v>318</v>
      </c>
      <c r="B82" t="s">
        <v>319</v>
      </c>
      <c r="C82">
        <v>92</v>
      </c>
      <c r="D82">
        <v>81</v>
      </c>
    </row>
    <row r="83" spans="1:5">
      <c r="A83" t="s">
        <v>328</v>
      </c>
      <c r="B83" t="s">
        <v>329</v>
      </c>
      <c r="C83">
        <v>92</v>
      </c>
      <c r="D83">
        <v>81</v>
      </c>
    </row>
    <row r="84" spans="1:5">
      <c r="A84" t="s">
        <v>330</v>
      </c>
      <c r="B84" t="s">
        <v>331</v>
      </c>
      <c r="C84">
        <v>92</v>
      </c>
      <c r="D84">
        <v>80</v>
      </c>
    </row>
    <row r="85" spans="1:5">
      <c r="A85" t="s">
        <v>343</v>
      </c>
      <c r="B85" t="s">
        <v>344</v>
      </c>
      <c r="C85">
        <v>92</v>
      </c>
      <c r="D85">
        <v>80</v>
      </c>
    </row>
    <row r="86" spans="1:5">
      <c r="A86" t="s">
        <v>347</v>
      </c>
      <c r="B86" t="s">
        <v>348</v>
      </c>
      <c r="C86">
        <v>92</v>
      </c>
      <c r="D86">
        <v>80</v>
      </c>
    </row>
    <row r="87" spans="1:5">
      <c r="A87" t="s">
        <v>349</v>
      </c>
      <c r="B87" t="s">
        <v>350</v>
      </c>
      <c r="C87">
        <v>91</v>
      </c>
      <c r="D87">
        <v>80</v>
      </c>
    </row>
    <row r="88" spans="1:5">
      <c r="A88" t="s">
        <v>359</v>
      </c>
      <c r="B88" t="s">
        <v>310</v>
      </c>
      <c r="C88">
        <v>91</v>
      </c>
      <c r="D88">
        <v>79</v>
      </c>
    </row>
    <row r="89" spans="1:5">
      <c r="A89" t="s">
        <v>360</v>
      </c>
      <c r="B89" t="s">
        <v>20</v>
      </c>
      <c r="C89">
        <v>91</v>
      </c>
      <c r="D89">
        <v>79</v>
      </c>
    </row>
    <row r="90" spans="1:5">
      <c r="A90" t="s">
        <v>361</v>
      </c>
      <c r="B90" t="s">
        <v>33</v>
      </c>
      <c r="C90">
        <v>91</v>
      </c>
      <c r="D90">
        <v>79</v>
      </c>
    </row>
    <row r="91" spans="1:5">
      <c r="A91" t="s">
        <v>365</v>
      </c>
      <c r="B91" t="s">
        <v>16</v>
      </c>
      <c r="C91">
        <v>91</v>
      </c>
      <c r="D91">
        <v>79</v>
      </c>
    </row>
    <row r="92" spans="1:5">
      <c r="A92" t="s">
        <v>368</v>
      </c>
      <c r="B92" t="s">
        <v>369</v>
      </c>
      <c r="C92">
        <v>91</v>
      </c>
      <c r="D92">
        <v>78</v>
      </c>
    </row>
    <row r="93" spans="1:5">
      <c r="A93" t="s">
        <v>372</v>
      </c>
      <c r="B93" t="s">
        <v>152</v>
      </c>
      <c r="C93">
        <v>91</v>
      </c>
      <c r="D93">
        <v>78</v>
      </c>
      <c r="E93" t="s">
        <v>2787</v>
      </c>
    </row>
    <row r="94" spans="1:5">
      <c r="A94" t="s">
        <v>379</v>
      </c>
      <c r="B94" t="s">
        <v>380</v>
      </c>
      <c r="C94">
        <v>91</v>
      </c>
      <c r="D94">
        <v>78</v>
      </c>
    </row>
    <row r="95" spans="1:5">
      <c r="A95" t="s">
        <v>383</v>
      </c>
      <c r="B95" t="s">
        <v>266</v>
      </c>
      <c r="C95">
        <v>91</v>
      </c>
      <c r="D95">
        <v>78</v>
      </c>
      <c r="E95" t="s">
        <v>2787</v>
      </c>
    </row>
    <row r="96" spans="1:5">
      <c r="A96" t="s">
        <v>386</v>
      </c>
      <c r="B96" t="s">
        <v>252</v>
      </c>
      <c r="C96">
        <v>91</v>
      </c>
      <c r="D96">
        <v>78</v>
      </c>
    </row>
    <row r="97" spans="1:5">
      <c r="A97" t="s">
        <v>387</v>
      </c>
      <c r="B97" t="s">
        <v>388</v>
      </c>
      <c r="C97">
        <v>91</v>
      </c>
      <c r="D97">
        <v>77</v>
      </c>
      <c r="E97" t="s">
        <v>2787</v>
      </c>
    </row>
    <row r="98" spans="1:5">
      <c r="A98" t="s">
        <v>392</v>
      </c>
      <c r="B98" t="s">
        <v>393</v>
      </c>
      <c r="C98">
        <v>90</v>
      </c>
      <c r="D98">
        <v>77</v>
      </c>
      <c r="E98" t="s">
        <v>2787</v>
      </c>
    </row>
    <row r="99" spans="1:5">
      <c r="A99" t="s">
        <v>396</v>
      </c>
      <c r="B99" t="s">
        <v>397</v>
      </c>
      <c r="C99">
        <v>90</v>
      </c>
      <c r="D99">
        <v>77</v>
      </c>
    </row>
    <row r="100" spans="1:5">
      <c r="A100" t="s">
        <v>398</v>
      </c>
      <c r="B100" t="s">
        <v>24</v>
      </c>
      <c r="C100">
        <v>90</v>
      </c>
      <c r="D100">
        <v>77</v>
      </c>
      <c r="E100" t="s">
        <v>2787</v>
      </c>
    </row>
    <row r="101" spans="1:5">
      <c r="A101" t="s">
        <v>405</v>
      </c>
      <c r="B101" t="s">
        <v>12</v>
      </c>
      <c r="C101">
        <v>90</v>
      </c>
      <c r="D101">
        <v>76</v>
      </c>
    </row>
    <row r="102" spans="1:5">
      <c r="A102" t="s">
        <v>409</v>
      </c>
      <c r="B102" t="s">
        <v>410</v>
      </c>
      <c r="C102">
        <v>90</v>
      </c>
      <c r="D102">
        <v>76</v>
      </c>
    </row>
    <row r="103" spans="1:5" s="13" customFormat="1">
      <c r="A103" s="13" t="s">
        <v>411</v>
      </c>
      <c r="B103" s="13" t="s">
        <v>412</v>
      </c>
      <c r="C103" s="13">
        <v>90</v>
      </c>
      <c r="D103" s="13">
        <v>76</v>
      </c>
      <c r="E103" s="13" t="s">
        <v>2787</v>
      </c>
    </row>
    <row r="104" spans="1:5">
      <c r="A104" t="s">
        <v>413</v>
      </c>
      <c r="B104" t="s">
        <v>145</v>
      </c>
      <c r="C104">
        <v>90</v>
      </c>
      <c r="D104">
        <v>76</v>
      </c>
    </row>
    <row r="105" spans="1:5">
      <c r="A105" t="s">
        <v>418</v>
      </c>
      <c r="B105" t="s">
        <v>419</v>
      </c>
      <c r="C105">
        <v>90</v>
      </c>
      <c r="D105">
        <v>75</v>
      </c>
    </row>
    <row r="106" spans="1:5">
      <c r="A106" t="s">
        <v>420</v>
      </c>
      <c r="B106" t="s">
        <v>421</v>
      </c>
      <c r="C106">
        <v>90</v>
      </c>
      <c r="D106">
        <v>75</v>
      </c>
    </row>
    <row r="107" spans="1:5">
      <c r="A107" t="s">
        <v>422</v>
      </c>
      <c r="B107" t="s">
        <v>423</v>
      </c>
      <c r="C107">
        <v>90</v>
      </c>
      <c r="D107">
        <v>75</v>
      </c>
    </row>
    <row r="108" spans="1:5">
      <c r="A108" t="s">
        <v>424</v>
      </c>
      <c r="B108" t="s">
        <v>20</v>
      </c>
      <c r="C108">
        <v>90</v>
      </c>
      <c r="D108">
        <v>75</v>
      </c>
    </row>
    <row r="109" spans="1:5">
      <c r="A109" t="s">
        <v>427</v>
      </c>
      <c r="B109" t="s">
        <v>428</v>
      </c>
      <c r="C109">
        <v>89</v>
      </c>
      <c r="D109">
        <v>74</v>
      </c>
    </row>
    <row r="110" spans="1:5">
      <c r="A110" t="s">
        <v>431</v>
      </c>
      <c r="B110" t="s">
        <v>419</v>
      </c>
      <c r="C110">
        <v>89</v>
      </c>
      <c r="D110">
        <v>74</v>
      </c>
    </row>
    <row r="111" spans="1:5">
      <c r="A111" t="s">
        <v>434</v>
      </c>
      <c r="B111" t="s">
        <v>35</v>
      </c>
      <c r="C111">
        <v>89</v>
      </c>
      <c r="D111">
        <v>74</v>
      </c>
    </row>
    <row r="112" spans="1:5">
      <c r="A112" t="s">
        <v>437</v>
      </c>
      <c r="B112" t="s">
        <v>404</v>
      </c>
      <c r="C112">
        <v>89</v>
      </c>
      <c r="D112">
        <v>74</v>
      </c>
    </row>
    <row r="113" spans="1:5">
      <c r="A113" t="s">
        <v>438</v>
      </c>
      <c r="B113" t="s">
        <v>24</v>
      </c>
      <c r="C113">
        <v>89</v>
      </c>
      <c r="D113">
        <v>74</v>
      </c>
      <c r="E113" t="s">
        <v>2787</v>
      </c>
    </row>
    <row r="114" spans="1:5">
      <c r="A114" t="s">
        <v>451</v>
      </c>
      <c r="B114" t="s">
        <v>452</v>
      </c>
      <c r="C114">
        <v>89</v>
      </c>
      <c r="D114">
        <v>73</v>
      </c>
    </row>
    <row r="115" spans="1:5">
      <c r="A115" t="s">
        <v>456</v>
      </c>
      <c r="B115" t="s">
        <v>457</v>
      </c>
      <c r="C115">
        <v>89</v>
      </c>
      <c r="D115">
        <v>73</v>
      </c>
    </row>
    <row r="116" spans="1:5">
      <c r="A116" t="s">
        <v>458</v>
      </c>
      <c r="B116" t="s">
        <v>12</v>
      </c>
      <c r="C116">
        <v>89</v>
      </c>
      <c r="D116">
        <v>73</v>
      </c>
    </row>
    <row r="117" spans="1:5">
      <c r="A117" t="s">
        <v>461</v>
      </c>
      <c r="B117" t="s">
        <v>16</v>
      </c>
      <c r="C117">
        <v>89</v>
      </c>
      <c r="D117">
        <v>73</v>
      </c>
    </row>
    <row r="118" spans="1:5">
      <c r="A118" t="s">
        <v>465</v>
      </c>
      <c r="B118" t="s">
        <v>382</v>
      </c>
      <c r="C118">
        <v>88</v>
      </c>
      <c r="D118">
        <v>72</v>
      </c>
    </row>
    <row r="119" spans="1:5">
      <c r="A119" t="s">
        <v>466</v>
      </c>
      <c r="B119" t="s">
        <v>467</v>
      </c>
      <c r="C119">
        <v>88</v>
      </c>
      <c r="D119">
        <v>72</v>
      </c>
    </row>
    <row r="120" spans="1:5">
      <c r="A120" t="s">
        <v>468</v>
      </c>
      <c r="B120" t="s">
        <v>421</v>
      </c>
      <c r="C120">
        <v>88</v>
      </c>
      <c r="D120">
        <v>72</v>
      </c>
    </row>
    <row r="121" spans="1:5">
      <c r="A121" t="s">
        <v>471</v>
      </c>
      <c r="B121" t="s">
        <v>457</v>
      </c>
      <c r="C121">
        <v>88</v>
      </c>
      <c r="D121">
        <v>72</v>
      </c>
    </row>
    <row r="122" spans="1:5">
      <c r="A122" t="s">
        <v>472</v>
      </c>
      <c r="B122" t="s">
        <v>473</v>
      </c>
      <c r="C122">
        <v>88</v>
      </c>
      <c r="D122">
        <v>71</v>
      </c>
    </row>
    <row r="123" spans="1:5">
      <c r="A123" t="s">
        <v>485</v>
      </c>
      <c r="B123" t="s">
        <v>299</v>
      </c>
      <c r="C123">
        <v>88</v>
      </c>
      <c r="D123">
        <v>71</v>
      </c>
    </row>
    <row r="124" spans="1:5">
      <c r="A124" t="s">
        <v>487</v>
      </c>
      <c r="B124" t="s">
        <v>131</v>
      </c>
      <c r="C124">
        <v>88</v>
      </c>
      <c r="D124">
        <v>71</v>
      </c>
    </row>
    <row r="125" spans="1:5">
      <c r="A125" t="s">
        <v>488</v>
      </c>
      <c r="B125" t="s">
        <v>489</v>
      </c>
      <c r="C125">
        <v>88</v>
      </c>
      <c r="D125">
        <v>71</v>
      </c>
    </row>
    <row r="126" spans="1:5">
      <c r="A126" t="s">
        <v>490</v>
      </c>
      <c r="B126" t="s">
        <v>491</v>
      </c>
      <c r="C126">
        <v>88</v>
      </c>
      <c r="D126">
        <v>70</v>
      </c>
    </row>
    <row r="127" spans="1:5">
      <c r="A127" t="s">
        <v>493</v>
      </c>
      <c r="B127" t="s">
        <v>494</v>
      </c>
      <c r="C127">
        <v>88</v>
      </c>
      <c r="D127">
        <v>70</v>
      </c>
    </row>
    <row r="128" spans="1:5">
      <c r="A128" t="s">
        <v>499</v>
      </c>
      <c r="B128" t="s">
        <v>199</v>
      </c>
      <c r="C128">
        <v>87</v>
      </c>
      <c r="D128">
        <v>70</v>
      </c>
    </row>
    <row r="129" spans="1:15">
      <c r="A129" t="s">
        <v>502</v>
      </c>
      <c r="B129" t="s">
        <v>122</v>
      </c>
      <c r="C129">
        <v>87</v>
      </c>
      <c r="D129">
        <v>70</v>
      </c>
    </row>
    <row r="130" spans="1:15">
      <c r="A130" t="s">
        <v>508</v>
      </c>
      <c r="B130" t="s">
        <v>378</v>
      </c>
      <c r="C130">
        <v>87</v>
      </c>
      <c r="D130">
        <v>70</v>
      </c>
    </row>
    <row r="131" spans="1:15">
      <c r="A131" t="s">
        <v>511</v>
      </c>
      <c r="B131" t="s">
        <v>512</v>
      </c>
      <c r="C131">
        <v>87</v>
      </c>
      <c r="D131">
        <v>69</v>
      </c>
    </row>
    <row r="132" spans="1:15">
      <c r="A132" t="s">
        <v>513</v>
      </c>
      <c r="B132" t="s">
        <v>514</v>
      </c>
      <c r="C132">
        <v>87</v>
      </c>
      <c r="D132">
        <v>69</v>
      </c>
    </row>
    <row r="133" spans="1:15">
      <c r="A133" t="s">
        <v>523</v>
      </c>
      <c r="B133" t="s">
        <v>524</v>
      </c>
      <c r="C133">
        <v>87</v>
      </c>
      <c r="D133">
        <v>69</v>
      </c>
    </row>
    <row r="134" spans="1:15">
      <c r="A134" t="s">
        <v>525</v>
      </c>
      <c r="B134" t="s">
        <v>208</v>
      </c>
      <c r="C134">
        <v>87</v>
      </c>
      <c r="D134">
        <v>69</v>
      </c>
      <c r="E134" t="s">
        <v>2787</v>
      </c>
    </row>
    <row r="135" spans="1:15">
      <c r="A135" t="s">
        <v>527</v>
      </c>
      <c r="B135" t="s">
        <v>313</v>
      </c>
      <c r="C135">
        <v>87</v>
      </c>
      <c r="D135">
        <v>68</v>
      </c>
    </row>
    <row r="136" spans="1:15">
      <c r="A136" t="s">
        <v>532</v>
      </c>
      <c r="B136" t="s">
        <v>533</v>
      </c>
      <c r="C136">
        <v>87</v>
      </c>
      <c r="D136">
        <v>68</v>
      </c>
    </row>
    <row r="137" spans="1:15">
      <c r="A137" t="s">
        <v>536</v>
      </c>
      <c r="B137" t="s">
        <v>378</v>
      </c>
      <c r="C137">
        <v>86</v>
      </c>
      <c r="D137">
        <v>68</v>
      </c>
    </row>
    <row r="138" spans="1:15">
      <c r="A138" t="s">
        <v>540</v>
      </c>
      <c r="B138" t="s">
        <v>541</v>
      </c>
      <c r="C138">
        <v>86</v>
      </c>
      <c r="D138">
        <v>68</v>
      </c>
    </row>
    <row r="139" spans="1:15">
      <c r="A139" t="s">
        <v>544</v>
      </c>
      <c r="B139" t="s">
        <v>510</v>
      </c>
      <c r="C139">
        <v>86</v>
      </c>
      <c r="D139">
        <v>67</v>
      </c>
      <c r="E139" t="s">
        <v>2787</v>
      </c>
      <c r="H139" t="s">
        <v>2787</v>
      </c>
      <c r="I139" t="s">
        <v>2787</v>
      </c>
      <c r="J139" t="s">
        <v>2787</v>
      </c>
      <c r="K139" t="s">
        <v>2787</v>
      </c>
      <c r="L139" t="s">
        <v>2787</v>
      </c>
      <c r="O139" t="s">
        <v>2804</v>
      </c>
    </row>
    <row r="140" spans="1:15">
      <c r="A140" t="s">
        <v>546</v>
      </c>
      <c r="B140" t="s">
        <v>547</v>
      </c>
      <c r="C140">
        <v>86</v>
      </c>
      <c r="D140">
        <v>67</v>
      </c>
    </row>
    <row r="141" spans="1:15">
      <c r="A141" t="s">
        <v>555</v>
      </c>
      <c r="B141" t="s">
        <v>556</v>
      </c>
      <c r="C141">
        <v>86</v>
      </c>
      <c r="D141">
        <v>67</v>
      </c>
    </row>
    <row r="142" spans="1:15">
      <c r="A142" t="s">
        <v>557</v>
      </c>
      <c r="B142" t="s">
        <v>558</v>
      </c>
      <c r="C142">
        <v>86</v>
      </c>
      <c r="D142">
        <v>67</v>
      </c>
    </row>
    <row r="143" spans="1:15">
      <c r="A143" t="s">
        <v>559</v>
      </c>
      <c r="B143" t="s">
        <v>286</v>
      </c>
      <c r="C143">
        <v>86</v>
      </c>
      <c r="D143">
        <v>66</v>
      </c>
    </row>
    <row r="144" spans="1:15">
      <c r="A144" t="s">
        <v>560</v>
      </c>
      <c r="B144" t="s">
        <v>37</v>
      </c>
      <c r="C144">
        <v>86</v>
      </c>
      <c r="D144">
        <v>66</v>
      </c>
    </row>
    <row r="145" spans="1:5">
      <c r="A145" t="s">
        <v>561</v>
      </c>
      <c r="B145" t="s">
        <v>260</v>
      </c>
      <c r="C145">
        <v>86</v>
      </c>
      <c r="D145">
        <v>66</v>
      </c>
    </row>
    <row r="146" spans="1:5">
      <c r="A146" s="13" t="s">
        <v>562</v>
      </c>
      <c r="B146" s="13" t="s">
        <v>563</v>
      </c>
      <c r="C146" s="13">
        <v>86</v>
      </c>
      <c r="D146" s="13">
        <v>66</v>
      </c>
      <c r="E146" s="13" t="s">
        <v>2787</v>
      </c>
    </row>
    <row r="147" spans="1:5">
      <c r="A147" t="s">
        <v>568</v>
      </c>
      <c r="B147" t="s">
        <v>569</v>
      </c>
      <c r="C147">
        <v>85</v>
      </c>
      <c r="D147">
        <v>65</v>
      </c>
    </row>
    <row r="148" spans="1:5">
      <c r="A148" t="s">
        <v>583</v>
      </c>
      <c r="B148" t="s">
        <v>584</v>
      </c>
      <c r="C148">
        <v>85</v>
      </c>
      <c r="D148">
        <v>65</v>
      </c>
    </row>
    <row r="149" spans="1:5">
      <c r="A149" t="s">
        <v>597</v>
      </c>
      <c r="B149" t="s">
        <v>598</v>
      </c>
      <c r="C149">
        <v>85</v>
      </c>
      <c r="D149">
        <v>65</v>
      </c>
    </row>
    <row r="150" spans="1:5">
      <c r="A150" t="s">
        <v>599</v>
      </c>
      <c r="B150" t="s">
        <v>37</v>
      </c>
      <c r="C150">
        <v>85</v>
      </c>
      <c r="D150">
        <v>65</v>
      </c>
      <c r="E150" t="s">
        <v>2787</v>
      </c>
    </row>
    <row r="151" spans="1:5">
      <c r="A151" t="s">
        <v>600</v>
      </c>
      <c r="B151" t="s">
        <v>601</v>
      </c>
      <c r="C151">
        <v>85</v>
      </c>
      <c r="D151">
        <v>65</v>
      </c>
      <c r="E151" t="s">
        <v>2787</v>
      </c>
    </row>
    <row r="152" spans="1:5">
      <c r="A152" t="s">
        <v>602</v>
      </c>
      <c r="B152" t="s">
        <v>603</v>
      </c>
      <c r="C152">
        <v>84</v>
      </c>
      <c r="D152">
        <v>64</v>
      </c>
    </row>
    <row r="153" spans="1:5">
      <c r="A153" t="s">
        <v>604</v>
      </c>
      <c r="B153" t="s">
        <v>605</v>
      </c>
      <c r="C153">
        <v>84</v>
      </c>
      <c r="D153">
        <v>64</v>
      </c>
      <c r="E153" t="s">
        <v>2787</v>
      </c>
    </row>
    <row r="154" spans="1:5">
      <c r="A154" t="s">
        <v>606</v>
      </c>
      <c r="B154" t="s">
        <v>607</v>
      </c>
      <c r="C154">
        <v>84</v>
      </c>
      <c r="D154">
        <v>64</v>
      </c>
    </row>
    <row r="155" spans="1:5">
      <c r="A155" t="s">
        <v>609</v>
      </c>
      <c r="B155" t="s">
        <v>183</v>
      </c>
      <c r="C155">
        <v>84</v>
      </c>
      <c r="D155">
        <v>64</v>
      </c>
    </row>
    <row r="156" spans="1:5">
      <c r="A156" t="s">
        <v>613</v>
      </c>
      <c r="B156" t="s">
        <v>78</v>
      </c>
      <c r="C156">
        <v>84</v>
      </c>
      <c r="D156">
        <v>63</v>
      </c>
      <c r="E156" t="s">
        <v>2787</v>
      </c>
    </row>
    <row r="157" spans="1:5">
      <c r="A157" t="s">
        <v>620</v>
      </c>
      <c r="B157" t="s">
        <v>621</v>
      </c>
      <c r="C157">
        <v>84</v>
      </c>
      <c r="D157">
        <v>63</v>
      </c>
    </row>
    <row r="158" spans="1:5">
      <c r="A158" t="s">
        <v>625</v>
      </c>
      <c r="B158" t="s">
        <v>626</v>
      </c>
      <c r="C158">
        <v>84</v>
      </c>
      <c r="D158">
        <v>63</v>
      </c>
    </row>
    <row r="159" spans="1:5">
      <c r="A159" t="s">
        <v>639</v>
      </c>
      <c r="B159" t="s">
        <v>158</v>
      </c>
      <c r="C159">
        <v>84</v>
      </c>
      <c r="D159">
        <v>63</v>
      </c>
      <c r="E159" t="s">
        <v>2787</v>
      </c>
    </row>
    <row r="160" spans="1:5">
      <c r="A160" t="s">
        <v>640</v>
      </c>
      <c r="B160" t="s">
        <v>313</v>
      </c>
      <c r="C160">
        <v>84</v>
      </c>
      <c r="D160">
        <v>62</v>
      </c>
    </row>
    <row r="161" spans="1:5">
      <c r="A161" t="s">
        <v>641</v>
      </c>
      <c r="B161" t="s">
        <v>367</v>
      </c>
      <c r="C161">
        <v>84</v>
      </c>
      <c r="D161">
        <v>62</v>
      </c>
      <c r="E161" t="s">
        <v>2787</v>
      </c>
    </row>
    <row r="162" spans="1:5">
      <c r="A162" t="s">
        <v>643</v>
      </c>
      <c r="B162" t="s">
        <v>644</v>
      </c>
      <c r="C162">
        <v>84</v>
      </c>
      <c r="D162">
        <v>62</v>
      </c>
    </row>
    <row r="163" spans="1:5">
      <c r="A163" t="s">
        <v>650</v>
      </c>
      <c r="B163" t="s">
        <v>245</v>
      </c>
      <c r="C163">
        <v>83</v>
      </c>
      <c r="D163">
        <v>62</v>
      </c>
    </row>
    <row r="164" spans="1:5">
      <c r="A164" t="s">
        <v>657</v>
      </c>
      <c r="B164" t="s">
        <v>122</v>
      </c>
      <c r="C164">
        <v>83</v>
      </c>
      <c r="D164">
        <v>61</v>
      </c>
    </row>
    <row r="165" spans="1:5">
      <c r="A165" t="s">
        <v>660</v>
      </c>
      <c r="B165" t="s">
        <v>661</v>
      </c>
      <c r="C165">
        <v>83</v>
      </c>
      <c r="D165">
        <v>61</v>
      </c>
    </row>
    <row r="166" spans="1:5">
      <c r="A166" t="s">
        <v>670</v>
      </c>
      <c r="B166" t="s">
        <v>352</v>
      </c>
      <c r="C166">
        <v>83</v>
      </c>
      <c r="D166">
        <v>61</v>
      </c>
    </row>
    <row r="167" spans="1:5">
      <c r="A167" t="s">
        <v>671</v>
      </c>
      <c r="B167" t="s">
        <v>176</v>
      </c>
      <c r="C167">
        <v>83</v>
      </c>
      <c r="D167">
        <v>61</v>
      </c>
    </row>
    <row r="168" spans="1:5">
      <c r="A168" t="s">
        <v>681</v>
      </c>
      <c r="B168" t="s">
        <v>682</v>
      </c>
      <c r="C168">
        <v>83</v>
      </c>
      <c r="D168">
        <v>61</v>
      </c>
    </row>
    <row r="169" spans="1:5">
      <c r="A169" t="s">
        <v>689</v>
      </c>
      <c r="B169" t="s">
        <v>607</v>
      </c>
      <c r="C169">
        <v>83</v>
      </c>
      <c r="D169">
        <v>60</v>
      </c>
    </row>
    <row r="170" spans="1:5">
      <c r="A170" t="s">
        <v>690</v>
      </c>
      <c r="B170" t="s">
        <v>691</v>
      </c>
      <c r="C170">
        <v>82</v>
      </c>
      <c r="D170">
        <v>60</v>
      </c>
    </row>
    <row r="171" spans="1:5">
      <c r="A171" t="s">
        <v>697</v>
      </c>
      <c r="B171" t="s">
        <v>698</v>
      </c>
      <c r="C171">
        <v>82</v>
      </c>
      <c r="D171">
        <v>60</v>
      </c>
    </row>
    <row r="172" spans="1:5">
      <c r="A172" t="s">
        <v>699</v>
      </c>
      <c r="B172" t="s">
        <v>700</v>
      </c>
      <c r="C172">
        <v>82</v>
      </c>
      <c r="D172">
        <v>60</v>
      </c>
    </row>
    <row r="173" spans="1:5">
      <c r="A173" t="s">
        <v>701</v>
      </c>
      <c r="B173" t="s">
        <v>110</v>
      </c>
      <c r="C173">
        <v>82</v>
      </c>
      <c r="D173">
        <v>59</v>
      </c>
    </row>
    <row r="174" spans="1:5">
      <c r="A174" t="s">
        <v>710</v>
      </c>
      <c r="B174" t="s">
        <v>229</v>
      </c>
      <c r="C174">
        <v>82</v>
      </c>
      <c r="D174">
        <v>59</v>
      </c>
    </row>
    <row r="175" spans="1:5">
      <c r="A175" t="s">
        <v>711</v>
      </c>
      <c r="B175" t="s">
        <v>607</v>
      </c>
      <c r="C175">
        <v>82</v>
      </c>
      <c r="D175">
        <v>59</v>
      </c>
    </row>
    <row r="176" spans="1:5">
      <c r="A176" t="s">
        <v>712</v>
      </c>
      <c r="B176" t="s">
        <v>506</v>
      </c>
      <c r="C176">
        <v>82</v>
      </c>
      <c r="D176">
        <v>59</v>
      </c>
    </row>
    <row r="177" spans="1:4">
      <c r="A177" t="s">
        <v>713</v>
      </c>
      <c r="B177" t="s">
        <v>695</v>
      </c>
      <c r="C177">
        <v>82</v>
      </c>
      <c r="D177">
        <v>57.999999999999993</v>
      </c>
    </row>
    <row r="178" spans="1:4">
      <c r="A178" t="s">
        <v>719</v>
      </c>
      <c r="B178" t="s">
        <v>310</v>
      </c>
      <c r="C178">
        <v>82</v>
      </c>
      <c r="D178">
        <v>57.999999999999993</v>
      </c>
    </row>
    <row r="179" spans="1:4">
      <c r="A179" t="s">
        <v>723</v>
      </c>
      <c r="B179" t="s">
        <v>724</v>
      </c>
      <c r="C179">
        <v>81</v>
      </c>
      <c r="D179">
        <v>57.999999999999993</v>
      </c>
    </row>
    <row r="180" spans="1:4">
      <c r="A180" t="s">
        <v>727</v>
      </c>
      <c r="B180" t="s">
        <v>450</v>
      </c>
      <c r="C180">
        <v>81</v>
      </c>
      <c r="D180">
        <v>57.999999999999993</v>
      </c>
    </row>
    <row r="181" spans="1:4">
      <c r="A181" t="s">
        <v>728</v>
      </c>
      <c r="B181" t="s">
        <v>539</v>
      </c>
      <c r="C181">
        <v>81</v>
      </c>
      <c r="D181">
        <v>56.999999999999993</v>
      </c>
    </row>
    <row r="182" spans="1:4">
      <c r="A182" t="s">
        <v>730</v>
      </c>
      <c r="B182" t="s">
        <v>65</v>
      </c>
      <c r="C182">
        <v>81</v>
      </c>
      <c r="D182">
        <v>56.999999999999993</v>
      </c>
    </row>
    <row r="183" spans="1:4">
      <c r="A183" t="s">
        <v>736</v>
      </c>
      <c r="B183" t="s">
        <v>737</v>
      </c>
      <c r="C183">
        <v>81</v>
      </c>
      <c r="D183">
        <v>56.999999999999993</v>
      </c>
    </row>
    <row r="184" spans="1:4">
      <c r="A184" t="s">
        <v>738</v>
      </c>
      <c r="B184" t="s">
        <v>18</v>
      </c>
      <c r="C184">
        <v>81</v>
      </c>
      <c r="D184">
        <v>56.999999999999993</v>
      </c>
    </row>
    <row r="185" spans="1:4">
      <c r="A185" t="s">
        <v>739</v>
      </c>
      <c r="B185" t="s">
        <v>740</v>
      </c>
      <c r="C185">
        <v>81</v>
      </c>
      <c r="D185">
        <v>56.999999999999993</v>
      </c>
    </row>
    <row r="186" spans="1:4">
      <c r="A186" t="s">
        <v>741</v>
      </c>
      <c r="B186" t="s">
        <v>388</v>
      </c>
      <c r="C186">
        <v>81</v>
      </c>
      <c r="D186">
        <v>56.000000000000007</v>
      </c>
    </row>
    <row r="187" spans="1:4">
      <c r="A187" t="s">
        <v>742</v>
      </c>
      <c r="B187" t="s">
        <v>743</v>
      </c>
      <c r="C187">
        <v>81</v>
      </c>
      <c r="D187">
        <v>56.000000000000007</v>
      </c>
    </row>
    <row r="188" spans="1:4">
      <c r="A188" t="s">
        <v>744</v>
      </c>
      <c r="B188" t="s">
        <v>745</v>
      </c>
      <c r="C188">
        <v>81</v>
      </c>
      <c r="D188">
        <v>56.000000000000007</v>
      </c>
    </row>
    <row r="189" spans="1:4">
      <c r="A189" t="s">
        <v>746</v>
      </c>
      <c r="B189" t="s">
        <v>747</v>
      </c>
      <c r="C189">
        <v>80</v>
      </c>
      <c r="D189">
        <v>56.000000000000007</v>
      </c>
    </row>
    <row r="190" spans="1:4">
      <c r="A190" t="s">
        <v>762</v>
      </c>
      <c r="B190" t="s">
        <v>763</v>
      </c>
      <c r="C190">
        <v>80</v>
      </c>
      <c r="D190">
        <v>55.000000000000007</v>
      </c>
    </row>
    <row r="191" spans="1:4">
      <c r="A191" t="s">
        <v>770</v>
      </c>
      <c r="B191" t="s">
        <v>243</v>
      </c>
      <c r="C191">
        <v>80</v>
      </c>
      <c r="D191">
        <v>55.000000000000007</v>
      </c>
    </row>
    <row r="192" spans="1:4">
      <c r="A192" t="s">
        <v>771</v>
      </c>
      <c r="B192" t="s">
        <v>64</v>
      </c>
      <c r="C192">
        <v>80</v>
      </c>
      <c r="D192">
        <v>55.000000000000007</v>
      </c>
    </row>
    <row r="193" spans="1:4">
      <c r="A193" t="s">
        <v>778</v>
      </c>
      <c r="B193" t="s">
        <v>147</v>
      </c>
      <c r="C193">
        <v>80</v>
      </c>
      <c r="D193">
        <v>55.000000000000007</v>
      </c>
    </row>
    <row r="194" spans="1:4">
      <c r="A194" t="s">
        <v>785</v>
      </c>
      <c r="B194" t="s">
        <v>786</v>
      </c>
      <c r="C194">
        <v>80</v>
      </c>
      <c r="D194">
        <v>54</v>
      </c>
    </row>
    <row r="195" spans="1:4">
      <c r="A195" t="s">
        <v>791</v>
      </c>
      <c r="B195" t="s">
        <v>113</v>
      </c>
      <c r="C195">
        <v>79</v>
      </c>
      <c r="D195">
        <v>54</v>
      </c>
    </row>
    <row r="196" spans="1:4">
      <c r="A196" t="s">
        <v>794</v>
      </c>
      <c r="B196" t="s">
        <v>795</v>
      </c>
      <c r="C196">
        <v>79</v>
      </c>
      <c r="D196">
        <v>54</v>
      </c>
    </row>
    <row r="197" spans="1:4">
      <c r="A197" t="s">
        <v>796</v>
      </c>
      <c r="B197" t="s">
        <v>634</v>
      </c>
      <c r="C197">
        <v>79</v>
      </c>
      <c r="D197">
        <v>54</v>
      </c>
    </row>
    <row r="198" spans="1:4">
      <c r="A198" t="s">
        <v>803</v>
      </c>
      <c r="B198" t="s">
        <v>452</v>
      </c>
      <c r="C198">
        <v>79</v>
      </c>
      <c r="D198">
        <v>53</v>
      </c>
    </row>
    <row r="199" spans="1:4">
      <c r="A199" t="s">
        <v>805</v>
      </c>
      <c r="B199" t="s">
        <v>806</v>
      </c>
      <c r="C199">
        <v>79</v>
      </c>
      <c r="D199">
        <v>53</v>
      </c>
    </row>
    <row r="200" spans="1:4">
      <c r="A200" t="s">
        <v>815</v>
      </c>
      <c r="B200" t="s">
        <v>774</v>
      </c>
      <c r="C200">
        <v>79</v>
      </c>
      <c r="D200">
        <v>53</v>
      </c>
    </row>
    <row r="201" spans="1:4">
      <c r="A201" t="s">
        <v>830</v>
      </c>
      <c r="B201" t="s">
        <v>42</v>
      </c>
      <c r="C201">
        <v>79</v>
      </c>
      <c r="D201">
        <v>53</v>
      </c>
    </row>
    <row r="202" spans="1:4">
      <c r="A202" t="s">
        <v>832</v>
      </c>
      <c r="B202" t="s">
        <v>322</v>
      </c>
      <c r="C202">
        <v>78</v>
      </c>
      <c r="D202">
        <v>52</v>
      </c>
    </row>
    <row r="203" spans="1:4">
      <c r="A203" t="s">
        <v>833</v>
      </c>
      <c r="B203" t="s">
        <v>35</v>
      </c>
      <c r="C203">
        <v>78</v>
      </c>
      <c r="D203">
        <v>52</v>
      </c>
    </row>
    <row r="204" spans="1:4">
      <c r="A204" t="s">
        <v>836</v>
      </c>
      <c r="B204" t="s">
        <v>837</v>
      </c>
      <c r="C204">
        <v>78</v>
      </c>
      <c r="D204">
        <v>52</v>
      </c>
    </row>
    <row r="205" spans="1:4">
      <c r="A205" t="s">
        <v>838</v>
      </c>
      <c r="B205" t="s">
        <v>839</v>
      </c>
      <c r="C205">
        <v>78</v>
      </c>
      <c r="D205">
        <v>52</v>
      </c>
    </row>
    <row r="206" spans="1:4">
      <c r="A206" t="s">
        <v>842</v>
      </c>
      <c r="B206" t="s">
        <v>843</v>
      </c>
      <c r="C206">
        <v>78</v>
      </c>
      <c r="D206">
        <v>52</v>
      </c>
    </row>
    <row r="207" spans="1:4">
      <c r="A207" t="s">
        <v>847</v>
      </c>
      <c r="B207" t="s">
        <v>183</v>
      </c>
      <c r="C207">
        <v>78</v>
      </c>
      <c r="D207">
        <v>51</v>
      </c>
    </row>
    <row r="208" spans="1:4">
      <c r="A208" t="s">
        <v>849</v>
      </c>
      <c r="B208" t="s">
        <v>440</v>
      </c>
      <c r="C208">
        <v>78</v>
      </c>
      <c r="D208">
        <v>51</v>
      </c>
    </row>
    <row r="209" spans="1:5">
      <c r="A209" t="s">
        <v>857</v>
      </c>
      <c r="B209" t="s">
        <v>78</v>
      </c>
      <c r="C209">
        <v>77</v>
      </c>
      <c r="D209">
        <v>51</v>
      </c>
    </row>
    <row r="210" spans="1:5">
      <c r="A210" t="s">
        <v>862</v>
      </c>
      <c r="B210" t="s">
        <v>863</v>
      </c>
      <c r="C210">
        <v>77</v>
      </c>
      <c r="D210">
        <v>51</v>
      </c>
    </row>
    <row r="211" spans="1:5">
      <c r="A211" t="s">
        <v>865</v>
      </c>
      <c r="B211" t="s">
        <v>624</v>
      </c>
      <c r="C211">
        <v>77</v>
      </c>
      <c r="D211">
        <v>50</v>
      </c>
    </row>
    <row r="212" spans="1:5">
      <c r="A212" t="s">
        <v>872</v>
      </c>
      <c r="B212" t="s">
        <v>391</v>
      </c>
      <c r="C212">
        <v>77</v>
      </c>
      <c r="D212">
        <v>50</v>
      </c>
    </row>
    <row r="213" spans="1:5">
      <c r="A213" t="s">
        <v>883</v>
      </c>
      <c r="B213" t="s">
        <v>884</v>
      </c>
      <c r="C213">
        <v>77</v>
      </c>
      <c r="D213">
        <v>50</v>
      </c>
    </row>
    <row r="214" spans="1:5">
      <c r="A214" t="s">
        <v>893</v>
      </c>
      <c r="B214" t="s">
        <v>894</v>
      </c>
      <c r="C214">
        <v>76</v>
      </c>
      <c r="D214">
        <v>50</v>
      </c>
    </row>
    <row r="215" spans="1:5">
      <c r="A215" s="12" t="s">
        <v>899</v>
      </c>
      <c r="B215" s="12" t="s">
        <v>158</v>
      </c>
      <c r="C215" s="12">
        <v>76</v>
      </c>
      <c r="D215" s="12">
        <v>49</v>
      </c>
    </row>
    <row r="216" spans="1:5">
      <c r="A216" t="s">
        <v>909</v>
      </c>
      <c r="B216" t="s">
        <v>584</v>
      </c>
      <c r="C216">
        <v>76</v>
      </c>
      <c r="D216">
        <v>49</v>
      </c>
    </row>
    <row r="217" spans="1:5">
      <c r="A217" t="s">
        <v>910</v>
      </c>
      <c r="B217" t="s">
        <v>806</v>
      </c>
      <c r="C217">
        <v>76</v>
      </c>
      <c r="D217">
        <v>49</v>
      </c>
    </row>
    <row r="218" spans="1:5">
      <c r="A218" t="s">
        <v>919</v>
      </c>
      <c r="B218" t="s">
        <v>584</v>
      </c>
      <c r="C218">
        <v>76</v>
      </c>
      <c r="D218">
        <v>49</v>
      </c>
    </row>
    <row r="219" spans="1:5">
      <c r="A219" t="s">
        <v>922</v>
      </c>
      <c r="B219" t="s">
        <v>923</v>
      </c>
      <c r="C219">
        <v>76</v>
      </c>
      <c r="D219">
        <v>48</v>
      </c>
    </row>
    <row r="220" spans="1:5">
      <c r="A220" t="s">
        <v>931</v>
      </c>
      <c r="B220" t="s">
        <v>777</v>
      </c>
      <c r="C220">
        <v>75</v>
      </c>
      <c r="D220">
        <v>48</v>
      </c>
    </row>
    <row r="221" spans="1:5">
      <c r="A221" t="s">
        <v>934</v>
      </c>
      <c r="B221" t="s">
        <v>256</v>
      </c>
      <c r="C221">
        <v>75</v>
      </c>
      <c r="D221">
        <v>48</v>
      </c>
    </row>
    <row r="222" spans="1:5">
      <c r="A222" t="s">
        <v>938</v>
      </c>
      <c r="B222" t="s">
        <v>939</v>
      </c>
      <c r="C222">
        <v>75</v>
      </c>
      <c r="D222">
        <v>48</v>
      </c>
    </row>
    <row r="223" spans="1:5">
      <c r="A223" t="s">
        <v>947</v>
      </c>
      <c r="B223" t="s">
        <v>208</v>
      </c>
      <c r="C223">
        <v>75</v>
      </c>
      <c r="D223">
        <v>48</v>
      </c>
    </row>
    <row r="224" spans="1:5">
      <c r="A224" t="s">
        <v>950</v>
      </c>
      <c r="B224" t="s">
        <v>632</v>
      </c>
      <c r="C224">
        <v>75</v>
      </c>
      <c r="D224">
        <v>47</v>
      </c>
      <c r="E224" t="s">
        <v>2787</v>
      </c>
    </row>
    <row r="225" spans="1:4">
      <c r="A225" t="s">
        <v>951</v>
      </c>
      <c r="B225" t="s">
        <v>952</v>
      </c>
      <c r="C225">
        <v>75</v>
      </c>
      <c r="D225">
        <v>47</v>
      </c>
    </row>
    <row r="226" spans="1:4">
      <c r="A226" t="s">
        <v>953</v>
      </c>
      <c r="B226" t="s">
        <v>448</v>
      </c>
      <c r="C226">
        <v>75</v>
      </c>
      <c r="D226">
        <v>47</v>
      </c>
    </row>
    <row r="227" spans="1:4">
      <c r="A227" t="s">
        <v>954</v>
      </c>
      <c r="B227" t="s">
        <v>955</v>
      </c>
      <c r="C227">
        <v>75</v>
      </c>
      <c r="D227">
        <v>47</v>
      </c>
    </row>
    <row r="228" spans="1:4">
      <c r="A228" t="s">
        <v>960</v>
      </c>
      <c r="B228" t="s">
        <v>305</v>
      </c>
      <c r="C228">
        <v>75</v>
      </c>
      <c r="D228">
        <v>46</v>
      </c>
    </row>
    <row r="229" spans="1:4">
      <c r="A229" t="s">
        <v>973</v>
      </c>
      <c r="B229" t="s">
        <v>605</v>
      </c>
      <c r="C229">
        <v>74</v>
      </c>
      <c r="D229">
        <v>46</v>
      </c>
    </row>
    <row r="230" spans="1:4">
      <c r="A230" t="s">
        <v>974</v>
      </c>
      <c r="B230" t="s">
        <v>975</v>
      </c>
      <c r="C230">
        <v>74</v>
      </c>
      <c r="D230">
        <v>46</v>
      </c>
    </row>
    <row r="231" spans="1:4">
      <c r="A231" t="s">
        <v>980</v>
      </c>
      <c r="B231" t="s">
        <v>981</v>
      </c>
      <c r="C231">
        <v>74</v>
      </c>
      <c r="D231">
        <v>46</v>
      </c>
    </row>
    <row r="232" spans="1:4">
      <c r="A232" t="s">
        <v>982</v>
      </c>
      <c r="B232" t="s">
        <v>164</v>
      </c>
      <c r="C232">
        <v>74</v>
      </c>
      <c r="D232">
        <v>45</v>
      </c>
    </row>
    <row r="233" spans="1:4">
      <c r="A233" t="s">
        <v>984</v>
      </c>
      <c r="B233" t="s">
        <v>985</v>
      </c>
      <c r="C233">
        <v>74</v>
      </c>
      <c r="D233">
        <v>45</v>
      </c>
    </row>
    <row r="234" spans="1:4">
      <c r="A234" t="s">
        <v>991</v>
      </c>
      <c r="B234" t="s">
        <v>992</v>
      </c>
      <c r="C234">
        <v>74</v>
      </c>
      <c r="D234">
        <v>45</v>
      </c>
    </row>
    <row r="235" spans="1:4">
      <c r="A235" t="s">
        <v>993</v>
      </c>
      <c r="B235" t="s">
        <v>607</v>
      </c>
      <c r="C235">
        <v>74</v>
      </c>
      <c r="D235">
        <v>45</v>
      </c>
    </row>
    <row r="236" spans="1:4">
      <c r="A236" t="s">
        <v>1000</v>
      </c>
      <c r="B236" t="s">
        <v>59</v>
      </c>
      <c r="C236">
        <v>73</v>
      </c>
      <c r="D236">
        <v>44</v>
      </c>
    </row>
    <row r="237" spans="1:4">
      <c r="A237" t="s">
        <v>1009</v>
      </c>
      <c r="B237" t="s">
        <v>1010</v>
      </c>
      <c r="C237">
        <v>73</v>
      </c>
      <c r="D237">
        <v>44</v>
      </c>
    </row>
    <row r="238" spans="1:4">
      <c r="A238" t="s">
        <v>1014</v>
      </c>
      <c r="B238" t="s">
        <v>748</v>
      </c>
      <c r="C238">
        <v>73</v>
      </c>
      <c r="D238">
        <v>44</v>
      </c>
    </row>
    <row r="239" spans="1:4">
      <c r="A239" t="s">
        <v>1016</v>
      </c>
      <c r="B239" t="s">
        <v>539</v>
      </c>
      <c r="C239">
        <v>73</v>
      </c>
      <c r="D239">
        <v>44</v>
      </c>
    </row>
    <row r="240" spans="1:4">
      <c r="A240" t="s">
        <v>1021</v>
      </c>
      <c r="B240" t="s">
        <v>1022</v>
      </c>
      <c r="C240">
        <v>73</v>
      </c>
      <c r="D240">
        <v>43</v>
      </c>
    </row>
    <row r="241" spans="1:4">
      <c r="A241" t="s">
        <v>1023</v>
      </c>
      <c r="B241" t="s">
        <v>1024</v>
      </c>
      <c r="C241">
        <v>73</v>
      </c>
      <c r="D241">
        <v>43</v>
      </c>
    </row>
    <row r="242" spans="1:4">
      <c r="A242" t="s">
        <v>1026</v>
      </c>
      <c r="B242" t="s">
        <v>440</v>
      </c>
      <c r="C242">
        <v>73</v>
      </c>
      <c r="D242">
        <v>43</v>
      </c>
    </row>
    <row r="243" spans="1:4">
      <c r="A243" t="s">
        <v>1033</v>
      </c>
      <c r="B243" t="s">
        <v>156</v>
      </c>
      <c r="C243">
        <v>72</v>
      </c>
      <c r="D243">
        <v>43</v>
      </c>
    </row>
    <row r="244" spans="1:4">
      <c r="A244" t="s">
        <v>1041</v>
      </c>
      <c r="B244" t="s">
        <v>149</v>
      </c>
      <c r="C244">
        <v>72</v>
      </c>
      <c r="D244">
        <v>43</v>
      </c>
    </row>
    <row r="245" spans="1:4">
      <c r="A245" t="s">
        <v>1050</v>
      </c>
      <c r="B245" t="s">
        <v>101</v>
      </c>
      <c r="C245">
        <v>72</v>
      </c>
      <c r="D245">
        <v>42</v>
      </c>
    </row>
    <row r="246" spans="1:4">
      <c r="A246" t="s">
        <v>1051</v>
      </c>
      <c r="B246" t="s">
        <v>1052</v>
      </c>
      <c r="C246">
        <v>72</v>
      </c>
      <c r="D246">
        <v>42</v>
      </c>
    </row>
    <row r="247" spans="1:4">
      <c r="A247" t="s">
        <v>1055</v>
      </c>
      <c r="B247" t="s">
        <v>478</v>
      </c>
      <c r="C247">
        <v>72</v>
      </c>
      <c r="D247">
        <v>42</v>
      </c>
    </row>
    <row r="248" spans="1:4">
      <c r="A248" t="s">
        <v>1058</v>
      </c>
      <c r="B248" t="s">
        <v>421</v>
      </c>
      <c r="C248">
        <v>72</v>
      </c>
      <c r="D248">
        <v>42</v>
      </c>
    </row>
    <row r="249" spans="1:4">
      <c r="A249" t="s">
        <v>1059</v>
      </c>
      <c r="B249" t="s">
        <v>1060</v>
      </c>
      <c r="C249">
        <v>72</v>
      </c>
      <c r="D249">
        <v>41</v>
      </c>
    </row>
    <row r="250" spans="1:4">
      <c r="A250" t="s">
        <v>1067</v>
      </c>
      <c r="B250" t="s">
        <v>634</v>
      </c>
      <c r="C250">
        <v>71</v>
      </c>
      <c r="D250">
        <v>41</v>
      </c>
    </row>
    <row r="251" spans="1:4">
      <c r="A251" t="s">
        <v>1071</v>
      </c>
      <c r="B251" t="s">
        <v>624</v>
      </c>
      <c r="C251">
        <v>71</v>
      </c>
      <c r="D251">
        <v>41</v>
      </c>
    </row>
    <row r="252" spans="1:4">
      <c r="A252" t="s">
        <v>1074</v>
      </c>
      <c r="B252" t="s">
        <v>1075</v>
      </c>
      <c r="C252">
        <v>71</v>
      </c>
      <c r="D252">
        <v>41</v>
      </c>
    </row>
    <row r="253" spans="1:4">
      <c r="A253" t="s">
        <v>1078</v>
      </c>
      <c r="B253" t="s">
        <v>1079</v>
      </c>
      <c r="C253">
        <v>71</v>
      </c>
      <c r="D253">
        <v>40</v>
      </c>
    </row>
    <row r="254" spans="1:4">
      <c r="A254" t="s">
        <v>1082</v>
      </c>
      <c r="B254" t="s">
        <v>826</v>
      </c>
      <c r="C254">
        <v>71</v>
      </c>
      <c r="D254">
        <v>40</v>
      </c>
    </row>
    <row r="255" spans="1:4">
      <c r="A255" t="s">
        <v>1083</v>
      </c>
      <c r="B255" t="s">
        <v>634</v>
      </c>
      <c r="C255">
        <v>71</v>
      </c>
      <c r="D255">
        <v>40</v>
      </c>
    </row>
    <row r="256" spans="1:4">
      <c r="A256" t="s">
        <v>1085</v>
      </c>
      <c r="B256" t="s">
        <v>533</v>
      </c>
      <c r="C256">
        <v>71</v>
      </c>
      <c r="D256">
        <v>40</v>
      </c>
    </row>
    <row r="257" spans="1:4">
      <c r="A257" t="s">
        <v>1086</v>
      </c>
      <c r="B257" t="s">
        <v>1087</v>
      </c>
      <c r="C257">
        <v>71</v>
      </c>
      <c r="D257">
        <v>39</v>
      </c>
    </row>
    <row r="258" spans="1:4">
      <c r="A258" t="s">
        <v>1093</v>
      </c>
      <c r="B258" t="s">
        <v>243</v>
      </c>
      <c r="C258">
        <v>71</v>
      </c>
      <c r="D258">
        <v>39</v>
      </c>
    </row>
    <row r="259" spans="1:4">
      <c r="A259" t="s">
        <v>1108</v>
      </c>
      <c r="B259" t="s">
        <v>187</v>
      </c>
      <c r="C259">
        <v>70</v>
      </c>
      <c r="D259">
        <v>39</v>
      </c>
    </row>
    <row r="260" spans="1:4">
      <c r="A260" t="s">
        <v>1109</v>
      </c>
      <c r="B260" t="s">
        <v>1110</v>
      </c>
      <c r="C260">
        <v>70</v>
      </c>
      <c r="D260">
        <v>39</v>
      </c>
    </row>
    <row r="261" spans="1:4">
      <c r="A261" t="s">
        <v>1122</v>
      </c>
      <c r="B261" t="s">
        <v>319</v>
      </c>
      <c r="C261">
        <v>70</v>
      </c>
      <c r="D261">
        <v>39</v>
      </c>
    </row>
    <row r="262" spans="1:4">
      <c r="A262" t="s">
        <v>1126</v>
      </c>
      <c r="B262" t="s">
        <v>822</v>
      </c>
      <c r="C262">
        <v>70</v>
      </c>
      <c r="D262">
        <v>38</v>
      </c>
    </row>
    <row r="263" spans="1:4">
      <c r="A263" t="s">
        <v>1130</v>
      </c>
      <c r="B263" t="s">
        <v>1131</v>
      </c>
      <c r="C263">
        <v>70</v>
      </c>
      <c r="D263">
        <v>38</v>
      </c>
    </row>
    <row r="264" spans="1:4">
      <c r="A264" t="s">
        <v>1141</v>
      </c>
      <c r="B264" t="s">
        <v>1142</v>
      </c>
      <c r="C264">
        <v>69</v>
      </c>
      <c r="D264">
        <v>38</v>
      </c>
    </row>
    <row r="265" spans="1:4">
      <c r="A265" t="s">
        <v>1146</v>
      </c>
      <c r="B265" t="s">
        <v>1147</v>
      </c>
      <c r="C265">
        <v>69</v>
      </c>
      <c r="D265">
        <v>38</v>
      </c>
    </row>
    <row r="266" spans="1:4">
      <c r="A266" t="s">
        <v>1160</v>
      </c>
      <c r="B266" t="s">
        <v>1161</v>
      </c>
      <c r="C266">
        <v>69</v>
      </c>
      <c r="D266">
        <v>37</v>
      </c>
    </row>
    <row r="267" spans="1:4">
      <c r="A267" t="s">
        <v>1167</v>
      </c>
      <c r="B267" t="s">
        <v>421</v>
      </c>
      <c r="C267">
        <v>69</v>
      </c>
      <c r="D267">
        <v>37</v>
      </c>
    </row>
    <row r="268" spans="1:4">
      <c r="A268" t="s">
        <v>1168</v>
      </c>
      <c r="B268" t="s">
        <v>245</v>
      </c>
      <c r="C268">
        <v>69</v>
      </c>
      <c r="D268">
        <v>37</v>
      </c>
    </row>
    <row r="269" spans="1:4">
      <c r="A269" t="s">
        <v>1171</v>
      </c>
      <c r="B269" t="s">
        <v>955</v>
      </c>
      <c r="C269">
        <v>68</v>
      </c>
      <c r="D269">
        <v>37</v>
      </c>
    </row>
    <row r="270" spans="1:4">
      <c r="A270" t="s">
        <v>1176</v>
      </c>
      <c r="B270" t="s">
        <v>1177</v>
      </c>
      <c r="C270">
        <v>68</v>
      </c>
      <c r="D270">
        <v>36</v>
      </c>
    </row>
    <row r="271" spans="1:4">
      <c r="A271" t="s">
        <v>1192</v>
      </c>
      <c r="B271" t="s">
        <v>1022</v>
      </c>
      <c r="C271">
        <v>68</v>
      </c>
      <c r="D271">
        <v>36</v>
      </c>
    </row>
    <row r="272" spans="1:4">
      <c r="A272" t="s">
        <v>1193</v>
      </c>
      <c r="B272" t="s">
        <v>193</v>
      </c>
      <c r="C272">
        <v>68</v>
      </c>
      <c r="D272">
        <v>36</v>
      </c>
    </row>
    <row r="273" spans="1:4">
      <c r="A273" t="s">
        <v>1195</v>
      </c>
      <c r="B273" t="s">
        <v>547</v>
      </c>
      <c r="C273">
        <v>68</v>
      </c>
      <c r="D273">
        <v>36</v>
      </c>
    </row>
    <row r="274" spans="1:4">
      <c r="A274" t="s">
        <v>1196</v>
      </c>
      <c r="B274" t="s">
        <v>628</v>
      </c>
      <c r="C274">
        <v>67</v>
      </c>
      <c r="D274">
        <v>35</v>
      </c>
    </row>
    <row r="275" spans="1:4">
      <c r="A275" t="s">
        <v>1201</v>
      </c>
      <c r="B275" t="s">
        <v>1202</v>
      </c>
      <c r="C275">
        <v>67</v>
      </c>
      <c r="D275">
        <v>35</v>
      </c>
    </row>
    <row r="276" spans="1:4">
      <c r="A276" t="s">
        <v>1203</v>
      </c>
      <c r="B276" t="s">
        <v>444</v>
      </c>
      <c r="C276">
        <v>67</v>
      </c>
      <c r="D276">
        <v>35</v>
      </c>
    </row>
    <row r="277" spans="1:4">
      <c r="A277" t="s">
        <v>1207</v>
      </c>
      <c r="B277" t="s">
        <v>506</v>
      </c>
      <c r="C277">
        <v>67</v>
      </c>
      <c r="D277">
        <v>35</v>
      </c>
    </row>
    <row r="278" spans="1:4">
      <c r="A278" t="s">
        <v>1209</v>
      </c>
      <c r="B278" t="s">
        <v>483</v>
      </c>
      <c r="C278">
        <v>67</v>
      </c>
      <c r="D278">
        <v>35</v>
      </c>
    </row>
    <row r="279" spans="1:4">
      <c r="A279" t="s">
        <v>1228</v>
      </c>
      <c r="B279" t="s">
        <v>319</v>
      </c>
      <c r="C279">
        <v>66</v>
      </c>
      <c r="D279">
        <v>34</v>
      </c>
    </row>
    <row r="280" spans="1:4">
      <c r="A280" t="s">
        <v>1229</v>
      </c>
      <c r="B280" t="s">
        <v>363</v>
      </c>
      <c r="C280">
        <v>66</v>
      </c>
      <c r="D280">
        <v>34</v>
      </c>
    </row>
    <row r="281" spans="1:4">
      <c r="A281" t="s">
        <v>1232</v>
      </c>
      <c r="B281" t="s">
        <v>64</v>
      </c>
      <c r="C281">
        <v>66</v>
      </c>
      <c r="D281">
        <v>34</v>
      </c>
    </row>
    <row r="282" spans="1:4">
      <c r="A282" t="s">
        <v>1239</v>
      </c>
      <c r="B282" t="s">
        <v>1015</v>
      </c>
      <c r="C282">
        <v>66</v>
      </c>
      <c r="D282">
        <v>34</v>
      </c>
    </row>
    <row r="283" spans="1:4">
      <c r="A283" t="s">
        <v>1244</v>
      </c>
      <c r="B283" t="s">
        <v>605</v>
      </c>
      <c r="C283">
        <v>66</v>
      </c>
      <c r="D283">
        <v>33</v>
      </c>
    </row>
    <row r="284" spans="1:4">
      <c r="A284" t="s">
        <v>1248</v>
      </c>
      <c r="B284" t="s">
        <v>1249</v>
      </c>
      <c r="C284">
        <v>66</v>
      </c>
      <c r="D284">
        <v>33</v>
      </c>
    </row>
    <row r="285" spans="1:4">
      <c r="A285" t="s">
        <v>1252</v>
      </c>
      <c r="B285" t="s">
        <v>607</v>
      </c>
      <c r="C285">
        <v>65</v>
      </c>
      <c r="D285">
        <v>33</v>
      </c>
    </row>
    <row r="286" spans="1:4">
      <c r="A286" t="s">
        <v>1266</v>
      </c>
      <c r="B286" t="s">
        <v>853</v>
      </c>
      <c r="C286">
        <v>65</v>
      </c>
      <c r="D286">
        <v>33</v>
      </c>
    </row>
    <row r="287" spans="1:4">
      <c r="A287" t="s">
        <v>1271</v>
      </c>
      <c r="B287" t="s">
        <v>127</v>
      </c>
      <c r="C287">
        <v>65</v>
      </c>
      <c r="D287">
        <v>32</v>
      </c>
    </row>
    <row r="288" spans="1:4">
      <c r="A288" t="s">
        <v>1272</v>
      </c>
      <c r="B288" t="s">
        <v>811</v>
      </c>
      <c r="C288">
        <v>65</v>
      </c>
      <c r="D288">
        <v>32</v>
      </c>
    </row>
    <row r="289" spans="1:4">
      <c r="A289" t="s">
        <v>1276</v>
      </c>
      <c r="B289" t="s">
        <v>514</v>
      </c>
      <c r="C289">
        <v>64</v>
      </c>
      <c r="D289">
        <v>32</v>
      </c>
    </row>
    <row r="290" spans="1:4">
      <c r="A290" t="s">
        <v>1299</v>
      </c>
      <c r="B290" t="s">
        <v>1300</v>
      </c>
      <c r="C290">
        <v>64</v>
      </c>
      <c r="D290">
        <v>32</v>
      </c>
    </row>
    <row r="291" spans="1:4">
      <c r="A291" t="s">
        <v>1305</v>
      </c>
      <c r="B291" t="s">
        <v>403</v>
      </c>
      <c r="C291">
        <v>63</v>
      </c>
      <c r="D291">
        <v>31</v>
      </c>
    </row>
    <row r="292" spans="1:4">
      <c r="A292" t="s">
        <v>1313</v>
      </c>
      <c r="B292" t="s">
        <v>363</v>
      </c>
      <c r="C292">
        <v>63</v>
      </c>
      <c r="D292">
        <v>31</v>
      </c>
    </row>
    <row r="293" spans="1:4">
      <c r="A293" t="s">
        <v>1327</v>
      </c>
      <c r="B293" t="s">
        <v>1328</v>
      </c>
      <c r="C293">
        <v>63</v>
      </c>
      <c r="D293">
        <v>31</v>
      </c>
    </row>
    <row r="294" spans="1:4">
      <c r="A294" t="s">
        <v>1339</v>
      </c>
      <c r="B294" t="s">
        <v>1340</v>
      </c>
      <c r="C294">
        <v>62</v>
      </c>
      <c r="D294">
        <v>31</v>
      </c>
    </row>
    <row r="295" spans="1:4">
      <c r="A295" t="s">
        <v>1341</v>
      </c>
      <c r="B295" t="s">
        <v>450</v>
      </c>
      <c r="C295">
        <v>62</v>
      </c>
      <c r="D295">
        <v>30</v>
      </c>
    </row>
    <row r="296" spans="1:4">
      <c r="A296" t="s">
        <v>1365</v>
      </c>
      <c r="B296" t="s">
        <v>955</v>
      </c>
      <c r="C296">
        <v>62</v>
      </c>
      <c r="D296">
        <v>30</v>
      </c>
    </row>
    <row r="297" spans="1:4">
      <c r="A297" t="s">
        <v>1367</v>
      </c>
      <c r="B297" t="s">
        <v>1368</v>
      </c>
      <c r="C297">
        <v>62</v>
      </c>
      <c r="D297">
        <v>30</v>
      </c>
    </row>
    <row r="298" spans="1:4">
      <c r="A298" t="s">
        <v>1373</v>
      </c>
      <c r="B298" t="s">
        <v>243</v>
      </c>
      <c r="C298">
        <v>61</v>
      </c>
      <c r="D298">
        <v>30</v>
      </c>
    </row>
    <row r="299" spans="1:4">
      <c r="A299" t="s">
        <v>1380</v>
      </c>
      <c r="B299" t="s">
        <v>1381</v>
      </c>
      <c r="C299">
        <v>61</v>
      </c>
      <c r="D299">
        <v>30</v>
      </c>
    </row>
    <row r="300" spans="1:4">
      <c r="A300" t="s">
        <v>1384</v>
      </c>
      <c r="B300" t="s">
        <v>64</v>
      </c>
      <c r="C300">
        <v>61</v>
      </c>
      <c r="D300">
        <v>28.999999999999996</v>
      </c>
    </row>
    <row r="301" spans="1:4">
      <c r="A301" t="s">
        <v>1389</v>
      </c>
      <c r="B301" t="s">
        <v>1390</v>
      </c>
      <c r="C301">
        <v>61</v>
      </c>
      <c r="D301">
        <v>28.999999999999996</v>
      </c>
    </row>
    <row r="302" spans="1:4">
      <c r="A302" t="s">
        <v>1397</v>
      </c>
      <c r="B302" t="s">
        <v>777</v>
      </c>
      <c r="C302">
        <v>61</v>
      </c>
      <c r="D302">
        <v>28.999999999999996</v>
      </c>
    </row>
    <row r="303" spans="1:4">
      <c r="A303" t="s">
        <v>1398</v>
      </c>
      <c r="B303" t="s">
        <v>419</v>
      </c>
      <c r="C303">
        <v>61</v>
      </c>
      <c r="D303">
        <v>28.999999999999996</v>
      </c>
    </row>
    <row r="304" spans="1:4">
      <c r="A304" t="s">
        <v>1402</v>
      </c>
      <c r="B304" t="s">
        <v>457</v>
      </c>
      <c r="C304">
        <v>61</v>
      </c>
      <c r="D304">
        <v>28.000000000000004</v>
      </c>
    </row>
    <row r="305" spans="1:4">
      <c r="A305" t="s">
        <v>1403</v>
      </c>
      <c r="B305" t="s">
        <v>1404</v>
      </c>
      <c r="C305">
        <v>61</v>
      </c>
      <c r="D305">
        <v>28.000000000000004</v>
      </c>
    </row>
    <row r="306" spans="1:4">
      <c r="A306" t="s">
        <v>1429</v>
      </c>
      <c r="B306" t="s">
        <v>64</v>
      </c>
      <c r="C306">
        <v>60</v>
      </c>
      <c r="D306">
        <v>28.000000000000004</v>
      </c>
    </row>
    <row r="307" spans="1:4">
      <c r="A307" t="s">
        <v>1433</v>
      </c>
      <c r="B307" t="s">
        <v>756</v>
      </c>
      <c r="C307">
        <v>60</v>
      </c>
      <c r="D307">
        <v>28.000000000000004</v>
      </c>
    </row>
    <row r="308" spans="1:4">
      <c r="A308" t="s">
        <v>1436</v>
      </c>
      <c r="B308" t="s">
        <v>811</v>
      </c>
      <c r="C308">
        <v>59</v>
      </c>
      <c r="D308">
        <v>27</v>
      </c>
    </row>
    <row r="309" spans="1:4">
      <c r="A309" t="s">
        <v>1469</v>
      </c>
      <c r="B309" t="s">
        <v>62</v>
      </c>
      <c r="C309">
        <v>59</v>
      </c>
      <c r="D309">
        <v>27</v>
      </c>
    </row>
    <row r="310" spans="1:4">
      <c r="A310" t="s">
        <v>1475</v>
      </c>
      <c r="B310" t="s">
        <v>1476</v>
      </c>
      <c r="C310">
        <v>57.999999999999993</v>
      </c>
      <c r="D310">
        <v>27</v>
      </c>
    </row>
    <row r="311" spans="1:4">
      <c r="A311" t="s">
        <v>1500</v>
      </c>
      <c r="B311" t="s">
        <v>1501</v>
      </c>
      <c r="C311">
        <v>57.999999999999993</v>
      </c>
      <c r="D311">
        <v>27</v>
      </c>
    </row>
    <row r="312" spans="1:4">
      <c r="A312" t="s">
        <v>1502</v>
      </c>
      <c r="B312" t="s">
        <v>193</v>
      </c>
      <c r="C312">
        <v>57.999999999999993</v>
      </c>
      <c r="D312">
        <v>26</v>
      </c>
    </row>
    <row r="313" spans="1:4">
      <c r="A313" t="s">
        <v>1504</v>
      </c>
      <c r="B313" t="s">
        <v>442</v>
      </c>
      <c r="C313">
        <v>56.999999999999993</v>
      </c>
      <c r="D313">
        <v>26</v>
      </c>
    </row>
    <row r="314" spans="1:4">
      <c r="A314" t="s">
        <v>1519</v>
      </c>
      <c r="B314" t="s">
        <v>1520</v>
      </c>
      <c r="C314">
        <v>56.999999999999993</v>
      </c>
      <c r="D314">
        <v>26</v>
      </c>
    </row>
    <row r="315" spans="1:4">
      <c r="A315" t="s">
        <v>1522</v>
      </c>
      <c r="B315" t="s">
        <v>1523</v>
      </c>
      <c r="C315">
        <v>56.999999999999993</v>
      </c>
      <c r="D315">
        <v>26</v>
      </c>
    </row>
    <row r="316" spans="1:4">
      <c r="A316" t="s">
        <v>1524</v>
      </c>
      <c r="B316" t="s">
        <v>1483</v>
      </c>
      <c r="C316">
        <v>56.999999999999993</v>
      </c>
      <c r="D316">
        <v>26</v>
      </c>
    </row>
    <row r="317" spans="1:4">
      <c r="A317" t="s">
        <v>1525</v>
      </c>
      <c r="B317" t="s">
        <v>811</v>
      </c>
      <c r="C317">
        <v>56.999999999999993</v>
      </c>
      <c r="D317">
        <v>25</v>
      </c>
    </row>
    <row r="318" spans="1:4">
      <c r="A318" t="s">
        <v>1538</v>
      </c>
      <c r="B318" t="s">
        <v>1110</v>
      </c>
      <c r="C318">
        <v>56.000000000000007</v>
      </c>
      <c r="D318">
        <v>25</v>
      </c>
    </row>
    <row r="319" spans="1:4">
      <c r="A319" t="s">
        <v>1539</v>
      </c>
      <c r="B319" t="s">
        <v>430</v>
      </c>
      <c r="C319">
        <v>56.000000000000007</v>
      </c>
      <c r="D319">
        <v>25</v>
      </c>
    </row>
    <row r="320" spans="1:4">
      <c r="A320" t="s">
        <v>1552</v>
      </c>
      <c r="B320" t="s">
        <v>442</v>
      </c>
      <c r="C320">
        <v>56.000000000000007</v>
      </c>
      <c r="D320">
        <v>25</v>
      </c>
    </row>
    <row r="321" spans="1:4">
      <c r="A321" t="s">
        <v>1554</v>
      </c>
      <c r="B321" t="s">
        <v>634</v>
      </c>
      <c r="C321">
        <v>56.000000000000007</v>
      </c>
      <c r="D321">
        <v>24</v>
      </c>
    </row>
    <row r="322" spans="1:4">
      <c r="A322" t="s">
        <v>1555</v>
      </c>
      <c r="B322" t="s">
        <v>607</v>
      </c>
      <c r="C322">
        <v>55.000000000000007</v>
      </c>
      <c r="D322">
        <v>24</v>
      </c>
    </row>
    <row r="323" spans="1:4">
      <c r="A323" t="s">
        <v>1557</v>
      </c>
      <c r="B323" t="s">
        <v>1558</v>
      </c>
      <c r="C323">
        <v>55.000000000000007</v>
      </c>
      <c r="D323">
        <v>24</v>
      </c>
    </row>
    <row r="324" spans="1:4">
      <c r="A324" t="s">
        <v>1560</v>
      </c>
      <c r="B324" t="s">
        <v>674</v>
      </c>
      <c r="C324">
        <v>55.000000000000007</v>
      </c>
      <c r="D324">
        <v>24</v>
      </c>
    </row>
    <row r="325" spans="1:4">
      <c r="A325" t="s">
        <v>1563</v>
      </c>
      <c r="B325" t="s">
        <v>1564</v>
      </c>
      <c r="C325">
        <v>55.000000000000007</v>
      </c>
      <c r="D325">
        <v>23</v>
      </c>
    </row>
    <row r="326" spans="1:4">
      <c r="A326" t="s">
        <v>1578</v>
      </c>
      <c r="B326" t="s">
        <v>869</v>
      </c>
      <c r="C326">
        <v>55.000000000000007</v>
      </c>
      <c r="D326">
        <v>23</v>
      </c>
    </row>
    <row r="327" spans="1:4">
      <c r="A327" t="s">
        <v>1579</v>
      </c>
      <c r="B327" t="s">
        <v>307</v>
      </c>
      <c r="C327">
        <v>55.000000000000007</v>
      </c>
      <c r="D327">
        <v>23</v>
      </c>
    </row>
    <row r="328" spans="1:4">
      <c r="A328" t="s">
        <v>1585</v>
      </c>
      <c r="B328" t="s">
        <v>981</v>
      </c>
      <c r="C328">
        <v>54</v>
      </c>
      <c r="D328">
        <v>23</v>
      </c>
    </row>
    <row r="329" spans="1:4">
      <c r="A329" t="s">
        <v>1586</v>
      </c>
      <c r="B329" t="s">
        <v>319</v>
      </c>
      <c r="C329">
        <v>54</v>
      </c>
      <c r="D329">
        <v>22</v>
      </c>
    </row>
    <row r="330" spans="1:4">
      <c r="A330" t="s">
        <v>1590</v>
      </c>
      <c r="B330" t="s">
        <v>607</v>
      </c>
      <c r="C330">
        <v>54</v>
      </c>
      <c r="D330">
        <v>22</v>
      </c>
    </row>
    <row r="331" spans="1:4">
      <c r="A331" t="s">
        <v>1626</v>
      </c>
      <c r="B331" t="s">
        <v>391</v>
      </c>
      <c r="C331">
        <v>53</v>
      </c>
      <c r="D331">
        <v>22</v>
      </c>
    </row>
    <row r="332" spans="1:4">
      <c r="A332" t="s">
        <v>1627</v>
      </c>
      <c r="B332" t="s">
        <v>455</v>
      </c>
      <c r="C332">
        <v>52</v>
      </c>
      <c r="D332">
        <v>22</v>
      </c>
    </row>
    <row r="333" spans="1:4">
      <c r="A333" t="s">
        <v>1652</v>
      </c>
      <c r="B333" t="s">
        <v>1653</v>
      </c>
      <c r="C333">
        <v>52</v>
      </c>
      <c r="D333">
        <v>22</v>
      </c>
    </row>
    <row r="334" spans="1:4">
      <c r="A334" t="s">
        <v>1655</v>
      </c>
      <c r="B334" t="s">
        <v>1177</v>
      </c>
      <c r="C334">
        <v>52</v>
      </c>
      <c r="D334">
        <v>21</v>
      </c>
    </row>
    <row r="335" spans="1:4">
      <c r="A335" t="s">
        <v>1663</v>
      </c>
      <c r="B335" t="s">
        <v>1664</v>
      </c>
      <c r="C335">
        <v>51</v>
      </c>
      <c r="D335">
        <v>21</v>
      </c>
    </row>
    <row r="336" spans="1:4">
      <c r="A336" t="s">
        <v>1665</v>
      </c>
      <c r="B336" t="s">
        <v>756</v>
      </c>
      <c r="C336">
        <v>51</v>
      </c>
      <c r="D336">
        <v>21</v>
      </c>
    </row>
    <row r="337" spans="1:4">
      <c r="A337" t="s">
        <v>1671</v>
      </c>
      <c r="B337" t="s">
        <v>533</v>
      </c>
      <c r="C337">
        <v>51</v>
      </c>
      <c r="D337">
        <v>21</v>
      </c>
    </row>
    <row r="338" spans="1:4">
      <c r="A338" t="s">
        <v>1672</v>
      </c>
      <c r="B338" t="s">
        <v>1673</v>
      </c>
      <c r="C338">
        <v>51</v>
      </c>
      <c r="D338">
        <v>20</v>
      </c>
    </row>
    <row r="339" spans="1:4">
      <c r="A339" t="s">
        <v>1692</v>
      </c>
      <c r="B339" t="s">
        <v>624</v>
      </c>
      <c r="C339">
        <v>50</v>
      </c>
      <c r="D339">
        <v>20</v>
      </c>
    </row>
    <row r="340" spans="1:4">
      <c r="A340" t="s">
        <v>1698</v>
      </c>
      <c r="B340" t="s">
        <v>1699</v>
      </c>
      <c r="C340">
        <v>50</v>
      </c>
      <c r="D340">
        <v>20</v>
      </c>
    </row>
    <row r="341" spans="1:4">
      <c r="A341" t="s">
        <v>1704</v>
      </c>
      <c r="B341" t="s">
        <v>1705</v>
      </c>
      <c r="C341">
        <v>50</v>
      </c>
      <c r="D341">
        <v>20</v>
      </c>
    </row>
    <row r="342" spans="1:4">
      <c r="A342" t="s">
        <v>1710</v>
      </c>
      <c r="B342" t="s">
        <v>908</v>
      </c>
      <c r="C342">
        <v>49</v>
      </c>
      <c r="D342">
        <v>19</v>
      </c>
    </row>
    <row r="343" spans="1:4">
      <c r="A343" t="s">
        <v>1738</v>
      </c>
      <c r="B343" t="s">
        <v>442</v>
      </c>
      <c r="C343">
        <v>48</v>
      </c>
      <c r="D343">
        <v>19</v>
      </c>
    </row>
    <row r="344" spans="1:4">
      <c r="A344" t="s">
        <v>1739</v>
      </c>
      <c r="B344" t="s">
        <v>1558</v>
      </c>
      <c r="C344">
        <v>48</v>
      </c>
      <c r="D344">
        <v>19</v>
      </c>
    </row>
    <row r="345" spans="1:4">
      <c r="A345" t="s">
        <v>1740</v>
      </c>
      <c r="B345" t="s">
        <v>1741</v>
      </c>
      <c r="C345">
        <v>48</v>
      </c>
      <c r="D345">
        <v>19</v>
      </c>
    </row>
    <row r="346" spans="1:4">
      <c r="A346" t="s">
        <v>1742</v>
      </c>
      <c r="B346" t="s">
        <v>630</v>
      </c>
      <c r="C346">
        <v>48</v>
      </c>
      <c r="D346">
        <v>18</v>
      </c>
    </row>
    <row r="347" spans="1:4">
      <c r="A347" t="s">
        <v>1743</v>
      </c>
      <c r="B347" t="s">
        <v>1018</v>
      </c>
      <c r="C347">
        <v>48</v>
      </c>
      <c r="D347">
        <v>18</v>
      </c>
    </row>
    <row r="348" spans="1:4">
      <c r="A348" t="s">
        <v>1745</v>
      </c>
      <c r="B348" t="s">
        <v>229</v>
      </c>
      <c r="C348">
        <v>48</v>
      </c>
      <c r="D348">
        <v>18</v>
      </c>
    </row>
    <row r="349" spans="1:4">
      <c r="A349" t="s">
        <v>1784</v>
      </c>
      <c r="B349" t="s">
        <v>519</v>
      </c>
      <c r="C349">
        <v>47</v>
      </c>
      <c r="D349">
        <v>18</v>
      </c>
    </row>
    <row r="350" spans="1:4">
      <c r="A350" t="s">
        <v>1789</v>
      </c>
      <c r="B350" t="s">
        <v>917</v>
      </c>
      <c r="C350">
        <v>46</v>
      </c>
      <c r="D350">
        <v>17</v>
      </c>
    </row>
    <row r="351" spans="1:4">
      <c r="A351" t="s">
        <v>1804</v>
      </c>
      <c r="B351" t="s">
        <v>831</v>
      </c>
      <c r="C351">
        <v>46</v>
      </c>
      <c r="D351">
        <v>17</v>
      </c>
    </row>
    <row r="352" spans="1:4">
      <c r="A352" t="s">
        <v>1809</v>
      </c>
      <c r="B352" t="s">
        <v>1810</v>
      </c>
      <c r="C352">
        <v>46</v>
      </c>
      <c r="D352">
        <v>17</v>
      </c>
    </row>
    <row r="353" spans="1:4">
      <c r="A353" t="s">
        <v>1823</v>
      </c>
      <c r="B353" t="s">
        <v>811</v>
      </c>
      <c r="C353">
        <v>45</v>
      </c>
      <c r="D353">
        <v>17</v>
      </c>
    </row>
    <row r="354" spans="1:4">
      <c r="A354" t="s">
        <v>1833</v>
      </c>
      <c r="B354" t="s">
        <v>417</v>
      </c>
      <c r="C354">
        <v>44</v>
      </c>
      <c r="D354">
        <v>17</v>
      </c>
    </row>
    <row r="355" spans="1:4">
      <c r="A355" t="s">
        <v>1837</v>
      </c>
      <c r="B355" t="s">
        <v>1838</v>
      </c>
      <c r="C355">
        <v>44</v>
      </c>
      <c r="D355">
        <v>16</v>
      </c>
    </row>
    <row r="356" spans="1:4">
      <c r="A356" t="s">
        <v>1841</v>
      </c>
      <c r="B356" t="s">
        <v>638</v>
      </c>
      <c r="C356">
        <v>44</v>
      </c>
      <c r="D356">
        <v>16</v>
      </c>
    </row>
    <row r="357" spans="1:4">
      <c r="A357" t="s">
        <v>1858</v>
      </c>
      <c r="B357" t="s">
        <v>1859</v>
      </c>
      <c r="C357">
        <v>43</v>
      </c>
      <c r="D357">
        <v>16</v>
      </c>
    </row>
    <row r="358" spans="1:4">
      <c r="A358" t="s">
        <v>1865</v>
      </c>
      <c r="B358" t="s">
        <v>1520</v>
      </c>
      <c r="C358">
        <v>43</v>
      </c>
      <c r="D358">
        <v>16</v>
      </c>
    </row>
    <row r="359" spans="1:4">
      <c r="A359" t="s">
        <v>1894</v>
      </c>
      <c r="B359" t="s">
        <v>1895</v>
      </c>
      <c r="C359">
        <v>42</v>
      </c>
      <c r="D359">
        <v>15</v>
      </c>
    </row>
    <row r="360" spans="1:4">
      <c r="A360" t="s">
        <v>1901</v>
      </c>
      <c r="B360" t="s">
        <v>1902</v>
      </c>
      <c r="C360">
        <v>42</v>
      </c>
      <c r="D360">
        <v>15</v>
      </c>
    </row>
    <row r="361" spans="1:4">
      <c r="A361" t="s">
        <v>1920</v>
      </c>
      <c r="B361" t="s">
        <v>533</v>
      </c>
      <c r="C361">
        <v>41</v>
      </c>
      <c r="D361">
        <v>15</v>
      </c>
    </row>
    <row r="362" spans="1:4">
      <c r="A362" t="s">
        <v>1938</v>
      </c>
      <c r="B362" t="s">
        <v>421</v>
      </c>
      <c r="C362">
        <v>40</v>
      </c>
      <c r="D362">
        <v>15</v>
      </c>
    </row>
    <row r="363" spans="1:4">
      <c r="A363" t="s">
        <v>1966</v>
      </c>
      <c r="B363" t="s">
        <v>942</v>
      </c>
      <c r="C363">
        <v>38</v>
      </c>
      <c r="D363">
        <v>14.000000000000002</v>
      </c>
    </row>
    <row r="364" spans="1:4">
      <c r="A364" t="s">
        <v>1967</v>
      </c>
      <c r="B364" t="s">
        <v>1968</v>
      </c>
      <c r="C364">
        <v>38</v>
      </c>
      <c r="D364">
        <v>14.000000000000002</v>
      </c>
    </row>
    <row r="365" spans="1:4">
      <c r="A365" t="s">
        <v>1971</v>
      </c>
      <c r="B365" t="s">
        <v>1972</v>
      </c>
      <c r="C365">
        <v>38</v>
      </c>
      <c r="D365">
        <v>14.000000000000002</v>
      </c>
    </row>
    <row r="366" spans="1:4">
      <c r="A366" t="s">
        <v>1981</v>
      </c>
      <c r="B366" t="s">
        <v>473</v>
      </c>
      <c r="C366">
        <v>38</v>
      </c>
      <c r="D366">
        <v>14.000000000000002</v>
      </c>
    </row>
    <row r="367" spans="1:4">
      <c r="A367" t="s">
        <v>1982</v>
      </c>
      <c r="B367" t="s">
        <v>1983</v>
      </c>
      <c r="C367">
        <v>38</v>
      </c>
      <c r="D367">
        <v>13</v>
      </c>
    </row>
    <row r="368" spans="1:4">
      <c r="A368" t="s">
        <v>1986</v>
      </c>
      <c r="B368" t="s">
        <v>810</v>
      </c>
      <c r="C368">
        <v>37</v>
      </c>
      <c r="D368">
        <v>13</v>
      </c>
    </row>
    <row r="369" spans="1:4">
      <c r="A369" t="s">
        <v>1991</v>
      </c>
      <c r="B369" t="s">
        <v>1992</v>
      </c>
      <c r="C369">
        <v>37</v>
      </c>
      <c r="D369">
        <v>13</v>
      </c>
    </row>
    <row r="370" spans="1:4">
      <c r="A370" t="s">
        <v>2001</v>
      </c>
      <c r="B370" t="s">
        <v>1653</v>
      </c>
      <c r="C370">
        <v>37</v>
      </c>
      <c r="D370">
        <v>13</v>
      </c>
    </row>
    <row r="371" spans="1:4">
      <c r="A371" t="s">
        <v>2050</v>
      </c>
      <c r="B371" t="s">
        <v>1520</v>
      </c>
      <c r="C371">
        <v>34</v>
      </c>
      <c r="D371">
        <v>13</v>
      </c>
    </row>
    <row r="372" spans="1:4">
      <c r="A372" t="s">
        <v>2053</v>
      </c>
      <c r="B372" t="s">
        <v>869</v>
      </c>
      <c r="C372">
        <v>34</v>
      </c>
      <c r="D372">
        <v>12</v>
      </c>
    </row>
    <row r="373" spans="1:4">
      <c r="A373" t="s">
        <v>2058</v>
      </c>
      <c r="B373" t="s">
        <v>760</v>
      </c>
      <c r="C373">
        <v>34</v>
      </c>
      <c r="D373">
        <v>12</v>
      </c>
    </row>
    <row r="374" spans="1:4">
      <c r="A374" t="s">
        <v>2061</v>
      </c>
      <c r="B374" t="s">
        <v>2062</v>
      </c>
      <c r="C374">
        <v>34</v>
      </c>
      <c r="D374">
        <v>12</v>
      </c>
    </row>
    <row r="375" spans="1:4">
      <c r="A375" t="s">
        <v>2068</v>
      </c>
      <c r="B375" t="s">
        <v>999</v>
      </c>
      <c r="C375">
        <v>34</v>
      </c>
      <c r="D375">
        <v>12</v>
      </c>
    </row>
    <row r="376" spans="1:4">
      <c r="A376" t="s">
        <v>2073</v>
      </c>
      <c r="B376" t="s">
        <v>2074</v>
      </c>
      <c r="C376">
        <v>33</v>
      </c>
      <c r="D376">
        <v>11</v>
      </c>
    </row>
    <row r="377" spans="1:4">
      <c r="A377" t="s">
        <v>2085</v>
      </c>
      <c r="B377" t="s">
        <v>442</v>
      </c>
      <c r="C377">
        <v>33</v>
      </c>
      <c r="D377">
        <v>11</v>
      </c>
    </row>
    <row r="378" spans="1:4">
      <c r="A378" t="s">
        <v>2112</v>
      </c>
      <c r="B378" t="s">
        <v>395</v>
      </c>
      <c r="C378">
        <v>32</v>
      </c>
      <c r="D378">
        <v>11</v>
      </c>
    </row>
    <row r="379" spans="1:4">
      <c r="A379" t="s">
        <v>2118</v>
      </c>
      <c r="B379" t="s">
        <v>552</v>
      </c>
      <c r="C379">
        <v>31</v>
      </c>
      <c r="D379">
        <v>11</v>
      </c>
    </row>
    <row r="380" spans="1:4">
      <c r="A380" t="s">
        <v>2119</v>
      </c>
      <c r="B380" t="s">
        <v>552</v>
      </c>
      <c r="C380">
        <v>31</v>
      </c>
      <c r="D380">
        <v>10</v>
      </c>
    </row>
    <row r="381" spans="1:4">
      <c r="A381" t="s">
        <v>2123</v>
      </c>
      <c r="B381" t="s">
        <v>2124</v>
      </c>
      <c r="C381">
        <v>31</v>
      </c>
      <c r="D381">
        <v>10</v>
      </c>
    </row>
    <row r="382" spans="1:4">
      <c r="A382" t="s">
        <v>2129</v>
      </c>
      <c r="B382" t="s">
        <v>2130</v>
      </c>
      <c r="C382">
        <v>30</v>
      </c>
      <c r="D382">
        <v>10</v>
      </c>
    </row>
    <row r="383" spans="1:4">
      <c r="A383" t="s">
        <v>2148</v>
      </c>
      <c r="B383" t="s">
        <v>607</v>
      </c>
      <c r="C383">
        <v>30</v>
      </c>
      <c r="D383">
        <v>10</v>
      </c>
    </row>
    <row r="384" spans="1:4">
      <c r="A384" t="s">
        <v>2149</v>
      </c>
      <c r="B384" t="s">
        <v>1147</v>
      </c>
      <c r="C384">
        <v>30</v>
      </c>
      <c r="D384">
        <v>9</v>
      </c>
    </row>
    <row r="385" spans="1:4">
      <c r="A385" t="s">
        <v>2152</v>
      </c>
      <c r="B385" t="s">
        <v>1514</v>
      </c>
      <c r="C385">
        <v>28.999999999999996</v>
      </c>
      <c r="D385">
        <v>9</v>
      </c>
    </row>
    <row r="386" spans="1:4">
      <c r="A386" t="s">
        <v>2167</v>
      </c>
      <c r="B386" t="s">
        <v>142</v>
      </c>
      <c r="C386">
        <v>28.999999999999996</v>
      </c>
      <c r="D386">
        <v>9</v>
      </c>
    </row>
    <row r="387" spans="1:4">
      <c r="A387" t="s">
        <v>2203</v>
      </c>
      <c r="B387" t="s">
        <v>1520</v>
      </c>
      <c r="C387">
        <v>27</v>
      </c>
      <c r="D387">
        <v>9</v>
      </c>
    </row>
    <row r="388" spans="1:4">
      <c r="A388" t="s">
        <v>2218</v>
      </c>
      <c r="B388" t="s">
        <v>810</v>
      </c>
      <c r="C388">
        <v>26</v>
      </c>
      <c r="D388">
        <v>9</v>
      </c>
    </row>
    <row r="389" spans="1:4">
      <c r="A389" t="s">
        <v>2222</v>
      </c>
      <c r="B389" t="s">
        <v>215</v>
      </c>
      <c r="C389">
        <v>26</v>
      </c>
      <c r="D389">
        <v>8</v>
      </c>
    </row>
    <row r="390" spans="1:4">
      <c r="A390" t="s">
        <v>2232</v>
      </c>
      <c r="B390" t="s">
        <v>2145</v>
      </c>
      <c r="C390">
        <v>25</v>
      </c>
      <c r="D390">
        <v>8</v>
      </c>
    </row>
    <row r="391" spans="1:4">
      <c r="A391" t="s">
        <v>2234</v>
      </c>
      <c r="B391" t="s">
        <v>367</v>
      </c>
      <c r="C391">
        <v>25</v>
      </c>
      <c r="D391">
        <v>8</v>
      </c>
    </row>
    <row r="392" spans="1:4">
      <c r="A392" t="s">
        <v>2241</v>
      </c>
      <c r="B392" t="s">
        <v>1992</v>
      </c>
      <c r="C392">
        <v>24</v>
      </c>
      <c r="D392">
        <v>8</v>
      </c>
    </row>
    <row r="393" spans="1:4">
      <c r="A393" t="s">
        <v>2246</v>
      </c>
      <c r="B393" t="s">
        <v>103</v>
      </c>
      <c r="C393">
        <v>24</v>
      </c>
      <c r="D393">
        <v>7.0000000000000009</v>
      </c>
    </row>
    <row r="394" spans="1:4">
      <c r="A394" t="s">
        <v>2284</v>
      </c>
      <c r="B394" t="s">
        <v>2285</v>
      </c>
      <c r="C394">
        <v>23</v>
      </c>
      <c r="D394">
        <v>7.0000000000000009</v>
      </c>
    </row>
    <row r="395" spans="1:4">
      <c r="A395" t="s">
        <v>2295</v>
      </c>
      <c r="B395" t="s">
        <v>1060</v>
      </c>
      <c r="C395">
        <v>22</v>
      </c>
      <c r="D395">
        <v>7.0000000000000009</v>
      </c>
    </row>
    <row r="396" spans="1:4">
      <c r="A396" t="s">
        <v>2296</v>
      </c>
      <c r="B396" t="s">
        <v>539</v>
      </c>
      <c r="C396">
        <v>22</v>
      </c>
      <c r="D396">
        <v>7.0000000000000009</v>
      </c>
    </row>
    <row r="397" spans="1:4">
      <c r="A397" t="s">
        <v>2317</v>
      </c>
      <c r="B397" t="s">
        <v>270</v>
      </c>
      <c r="C397">
        <v>21</v>
      </c>
      <c r="D397">
        <v>6</v>
      </c>
    </row>
    <row r="398" spans="1:4">
      <c r="A398" t="s">
        <v>2328</v>
      </c>
      <c r="B398" t="s">
        <v>638</v>
      </c>
      <c r="C398">
        <v>21</v>
      </c>
      <c r="D398">
        <v>6</v>
      </c>
    </row>
    <row r="399" spans="1:4">
      <c r="A399" t="s">
        <v>2329</v>
      </c>
      <c r="B399" t="s">
        <v>896</v>
      </c>
      <c r="C399">
        <v>21</v>
      </c>
      <c r="D399">
        <v>6</v>
      </c>
    </row>
    <row r="400" spans="1:4">
      <c r="A400" t="s">
        <v>2346</v>
      </c>
      <c r="B400" t="s">
        <v>147</v>
      </c>
      <c r="C400">
        <v>19</v>
      </c>
      <c r="D400">
        <v>6</v>
      </c>
    </row>
    <row r="401" spans="1:4">
      <c r="A401" t="s">
        <v>2390</v>
      </c>
      <c r="B401" t="s">
        <v>103</v>
      </c>
      <c r="C401">
        <v>17</v>
      </c>
      <c r="D401">
        <v>5</v>
      </c>
    </row>
    <row r="402" spans="1:4">
      <c r="A402" t="s">
        <v>2397</v>
      </c>
      <c r="B402" t="s">
        <v>103</v>
      </c>
      <c r="C402">
        <v>17</v>
      </c>
      <c r="D402">
        <v>5</v>
      </c>
    </row>
    <row r="403" spans="1:4">
      <c r="A403" t="s">
        <v>2398</v>
      </c>
      <c r="B403" t="s">
        <v>421</v>
      </c>
      <c r="C403">
        <v>17</v>
      </c>
      <c r="D403">
        <v>5</v>
      </c>
    </row>
    <row r="404" spans="1:4">
      <c r="A404" t="s">
        <v>2402</v>
      </c>
      <c r="B404" t="s">
        <v>630</v>
      </c>
      <c r="C404">
        <v>17</v>
      </c>
      <c r="D404">
        <v>5</v>
      </c>
    </row>
    <row r="405" spans="1:4">
      <c r="A405" t="s">
        <v>2424</v>
      </c>
      <c r="B405" t="s">
        <v>495</v>
      </c>
      <c r="C405">
        <v>15</v>
      </c>
      <c r="D405">
        <v>4</v>
      </c>
    </row>
    <row r="406" spans="1:4">
      <c r="A406" t="s">
        <v>2437</v>
      </c>
      <c r="B406" t="s">
        <v>2438</v>
      </c>
      <c r="C406">
        <v>15</v>
      </c>
      <c r="D406">
        <v>4</v>
      </c>
    </row>
    <row r="407" spans="1:4">
      <c r="A407" t="s">
        <v>2444</v>
      </c>
      <c r="B407" t="s">
        <v>2145</v>
      </c>
      <c r="C407">
        <v>14.000000000000002</v>
      </c>
      <c r="D407">
        <v>4</v>
      </c>
    </row>
    <row r="408" spans="1:4">
      <c r="A408" t="s">
        <v>2455</v>
      </c>
      <c r="B408" t="s">
        <v>638</v>
      </c>
      <c r="C408">
        <v>14.000000000000002</v>
      </c>
      <c r="D408">
        <v>4</v>
      </c>
    </row>
    <row r="409" spans="1:4">
      <c r="A409" t="s">
        <v>2463</v>
      </c>
      <c r="B409" t="s">
        <v>147</v>
      </c>
      <c r="C409">
        <v>13</v>
      </c>
      <c r="D409">
        <v>4</v>
      </c>
    </row>
    <row r="410" spans="1:4">
      <c r="A410" t="s">
        <v>2479</v>
      </c>
      <c r="B410" t="s">
        <v>1514</v>
      </c>
      <c r="C410">
        <v>13</v>
      </c>
      <c r="D410">
        <v>3</v>
      </c>
    </row>
    <row r="411" spans="1:4">
      <c r="A411" t="s">
        <v>2531</v>
      </c>
      <c r="B411" t="s">
        <v>696</v>
      </c>
      <c r="C411">
        <v>10</v>
      </c>
      <c r="D411">
        <v>3</v>
      </c>
    </row>
    <row r="412" spans="1:4">
      <c r="A412" t="s">
        <v>2534</v>
      </c>
      <c r="B412" t="s">
        <v>2535</v>
      </c>
      <c r="C412">
        <v>10</v>
      </c>
      <c r="D412">
        <v>3</v>
      </c>
    </row>
    <row r="413" spans="1:4">
      <c r="A413" t="s">
        <v>2537</v>
      </c>
      <c r="B413" t="s">
        <v>2538</v>
      </c>
      <c r="C413">
        <v>10</v>
      </c>
      <c r="D413">
        <v>3</v>
      </c>
    </row>
    <row r="414" spans="1:4">
      <c r="A414" t="s">
        <v>2584</v>
      </c>
      <c r="B414" t="s">
        <v>2145</v>
      </c>
      <c r="C414">
        <v>7.0000000000000009</v>
      </c>
      <c r="D414">
        <v>2</v>
      </c>
    </row>
    <row r="415" spans="1:4">
      <c r="A415" t="s">
        <v>2589</v>
      </c>
      <c r="B415" t="s">
        <v>1147</v>
      </c>
      <c r="C415">
        <v>7.0000000000000009</v>
      </c>
      <c r="D415">
        <v>2</v>
      </c>
    </row>
    <row r="416" spans="1:4">
      <c r="A416" t="s">
        <v>2598</v>
      </c>
      <c r="B416" t="s">
        <v>2599</v>
      </c>
      <c r="C416">
        <v>7.0000000000000009</v>
      </c>
      <c r="D416">
        <v>2</v>
      </c>
    </row>
    <row r="417" spans="1:4">
      <c r="A417" t="s">
        <v>2602</v>
      </c>
      <c r="B417" t="s">
        <v>2603</v>
      </c>
      <c r="C417">
        <v>7.0000000000000009</v>
      </c>
      <c r="D417">
        <v>2</v>
      </c>
    </row>
    <row r="418" spans="1:4">
      <c r="A418" t="s">
        <v>2617</v>
      </c>
      <c r="B418" t="s">
        <v>1897</v>
      </c>
      <c r="C418">
        <v>6</v>
      </c>
      <c r="D418">
        <v>1</v>
      </c>
    </row>
    <row r="419" spans="1:4">
      <c r="A419" t="s">
        <v>2618</v>
      </c>
      <c r="B419" t="s">
        <v>1523</v>
      </c>
      <c r="C419">
        <v>6</v>
      </c>
      <c r="D419">
        <v>1</v>
      </c>
    </row>
    <row r="420" spans="1:4">
      <c r="A420" t="s">
        <v>2637</v>
      </c>
      <c r="B420" t="s">
        <v>908</v>
      </c>
      <c r="C420">
        <v>5</v>
      </c>
      <c r="D420">
        <v>1</v>
      </c>
    </row>
    <row r="421" spans="1:4">
      <c r="A421" t="s">
        <v>2647</v>
      </c>
      <c r="B421" t="s">
        <v>619</v>
      </c>
      <c r="C421">
        <v>4</v>
      </c>
      <c r="D421">
        <v>1</v>
      </c>
    </row>
    <row r="422" spans="1:4">
      <c r="A422" t="s">
        <v>2682</v>
      </c>
      <c r="B422" t="s">
        <v>1374</v>
      </c>
      <c r="C422">
        <v>2</v>
      </c>
      <c r="D422">
        <v>0</v>
      </c>
    </row>
    <row r="423" spans="1:4">
      <c r="A423" t="s">
        <v>2687</v>
      </c>
      <c r="B423" t="s">
        <v>1573</v>
      </c>
      <c r="C423">
        <v>2</v>
      </c>
      <c r="D423">
        <v>0</v>
      </c>
    </row>
    <row r="424" spans="1:4">
      <c r="A424" t="s">
        <v>2716</v>
      </c>
      <c r="B424" t="s">
        <v>1357</v>
      </c>
      <c r="C424">
        <v>1</v>
      </c>
      <c r="D424">
        <v>0</v>
      </c>
    </row>
  </sheetData>
  <autoFilter ref="A1:O424" xr:uid="{71AF710D-E077-4169-BFA9-661846DFFAC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vt:lpstr>
      <vt:lpstr>processed</vt:lpstr>
      <vt:lpstr>pivot</vt:lpstr>
      <vt:lpstr>final</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Minh Phan</dc:creator>
  <cp:lastModifiedBy>Minh Phan</cp:lastModifiedBy>
  <dcterms:created xsi:type="dcterms:W3CDTF">2023-03-06T09:19:47Z</dcterms:created>
  <dcterms:modified xsi:type="dcterms:W3CDTF">2024-02-12T09:50:40Z</dcterms:modified>
</cp:coreProperties>
</file>