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XNATConnect\resources\"/>
    </mc:Choice>
  </mc:AlternateContent>
  <bookViews>
    <workbookView xWindow="0" yWindow="0" windowWidth="28800" windowHeight="12210" activeTab="1"/>
  </bookViews>
  <sheets>
    <sheet name="Sheet1" sheetId="1" r:id="rId1"/>
    <sheet name="dexa_fields" sheetId="2" r:id="rId2"/>
    <sheet name="dexa_head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3" l="1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</calcChain>
</file>

<file path=xl/connections.xml><?xml version="1.0" encoding="utf-8"?>
<connections xmlns="http://schemas.openxmlformats.org/spreadsheetml/2006/main">
  <connection id="1" name="dexa" type="4" refreshedVersion="0" background="1">
    <webPr xml="1" sourceData="1" parsePre="1" consecutive="1" url="D:\Projects\XNAT_modules\opex-plugin\src\main\resources\schemas\opex\dexa.xsd" htmlTables="1"/>
  </connection>
</connections>
</file>

<file path=xl/sharedStrings.xml><?xml version="1.0" encoding="utf-8"?>
<sst xmlns="http://schemas.openxmlformats.org/spreadsheetml/2006/main" count="2439" uniqueCount="163">
  <si>
    <t>targetNamespace</t>
  </si>
  <si>
    <t>elementFormDefault</t>
  </si>
  <si>
    <t>attributeFormDefault</t>
  </si>
  <si>
    <t>namespace</t>
  </si>
  <si>
    <t>schemaLocation</t>
  </si>
  <si>
    <t>name</t>
  </si>
  <si>
    <t>type</t>
  </si>
  <si>
    <t>ns1:documentation</t>
  </si>
  <si>
    <t>base</t>
  </si>
  <si>
    <t>default</t>
  </si>
  <si>
    <t>minOccurs</t>
  </si>
  <si>
    <t>maxOccurs</t>
  </si>
  <si>
    <t>value</t>
  </si>
  <si>
    <t>name2</t>
  </si>
  <si>
    <t>name3</t>
  </si>
  <si>
    <t>type4</t>
  </si>
  <si>
    <t>ns1:documentation5</t>
  </si>
  <si>
    <t>base6</t>
  </si>
  <si>
    <t>value7</t>
  </si>
  <si>
    <t>http://qbi.uq.edu.au/opex</t>
  </si>
  <si>
    <t>qualified</t>
  </si>
  <si>
    <t>unqualified</t>
  </si>
  <si>
    <t>http://nrg.wustl.edu/xnat</t>
  </si>
  <si>
    <t>../../xnat/xnat.xsd</t>
  </si>
  <si>
    <t>DEXA</t>
  </si>
  <si>
    <t>opex:dexa</t>
  </si>
  <si>
    <t>dexa</t>
  </si>
  <si>
    <t>Body composition (DEXA)</t>
  </si>
  <si>
    <t>xnat:subjectAssessorData</t>
  </si>
  <si>
    <t>interval</t>
  </si>
  <si>
    <t>sample_id</t>
  </si>
  <si>
    <t>sample_quality</t>
  </si>
  <si>
    <t>data_valid</t>
  </si>
  <si>
    <t>comments</t>
  </si>
  <si>
    <t>BMC</t>
  </si>
  <si>
    <t>BMD</t>
  </si>
  <si>
    <t>fatmass</t>
  </si>
  <si>
    <t>leanmass</t>
  </si>
  <si>
    <t>totalmass</t>
  </si>
  <si>
    <t>percentbodyfat</t>
  </si>
  <si>
    <t>android_fm</t>
  </si>
  <si>
    <t>gynoid_fm</t>
  </si>
  <si>
    <t>BMI</t>
  </si>
  <si>
    <t>FM_H2</t>
  </si>
  <si>
    <t>AG_ratio</t>
  </si>
  <si>
    <t>WB_Tscore</t>
  </si>
  <si>
    <t>WB_Zscore</t>
  </si>
  <si>
    <t>lhip_BMC</t>
  </si>
  <si>
    <t>lhip_BMD</t>
  </si>
  <si>
    <t>lhip_Tscore</t>
  </si>
  <si>
    <t>lhip_Zscore</t>
  </si>
  <si>
    <t>xs:integer</t>
  </si>
  <si>
    <t>xs:string</t>
  </si>
  <si>
    <t>xs:float</t>
  </si>
  <si>
    <t>0</t>
  </si>
  <si>
    <t>Unknown</t>
  </si>
  <si>
    <t>Initial</t>
  </si>
  <si>
    <t>Monthly interval stage</t>
  </si>
  <si>
    <t>Sample ID from analyser</t>
  </si>
  <si>
    <t>Sample Quality</t>
  </si>
  <si>
    <t>Data validation check</t>
  </si>
  <si>
    <t>Comments</t>
  </si>
  <si>
    <t>Bone Mineral Content (g)</t>
  </si>
  <si>
    <t>Bone Mineral Density (g/cm2))</t>
  </si>
  <si>
    <t>Fat Mass (g)</t>
  </si>
  <si>
    <t>Lean Mass (g)</t>
  </si>
  <si>
    <t>Total mass (g)</t>
  </si>
  <si>
    <t>% Body Fat</t>
  </si>
  <si>
    <t>Android Fat Mass (g)</t>
  </si>
  <si>
    <t>Gynoid Fat Mass (g)</t>
  </si>
  <si>
    <t>Body Mass Index</t>
  </si>
  <si>
    <t>Fat mass / height squared</t>
  </si>
  <si>
    <t>Andriod/Gynoid ratio</t>
  </si>
  <si>
    <t>Whole Body T-score</t>
  </si>
  <si>
    <t>Whole Body Z-score</t>
  </si>
  <si>
    <t>Left Hip BMC (g)</t>
  </si>
  <si>
    <t>Left Hip BMD (g/cm2)</t>
  </si>
  <si>
    <t>Left Hip T-score</t>
  </si>
  <si>
    <t>Left Hip Z-score</t>
  </si>
  <si>
    <t>Good</t>
  </si>
  <si>
    <t>Questionable</t>
  </si>
  <si>
    <t>Poor</t>
  </si>
  <si>
    <t>Checked</t>
  </si>
  <si>
    <t>Corrected</t>
  </si>
  <si>
    <t>Invalid</t>
  </si>
  <si>
    <t>Field</t>
  </si>
  <si>
    <t>XnatField</t>
  </si>
  <si>
    <t>Whole-Body_BMC (g)_Total</t>
  </si>
  <si>
    <t>Whole-Body_BMD (g/cm2)_Total</t>
  </si>
  <si>
    <t>Whole-Body_% Fat_Total</t>
  </si>
  <si>
    <t>Whole-Body_Adipose Indices_Android FM (g)</t>
  </si>
  <si>
    <t>Whole-Body_Adipose Indices_BMI (BM/ht2)</t>
  </si>
  <si>
    <t>Whole-Body_Adipose Indices_FM/ht2</t>
  </si>
  <si>
    <t>Whole-Body_Adipose Indices_A/G Ratio</t>
  </si>
  <si>
    <t>Whole-Body_WHOLE BODY BD_WB T-score</t>
  </si>
  <si>
    <t>LEFT HIP</t>
  </si>
  <si>
    <t>LEFT HIP_Total_BMC (g)</t>
  </si>
  <si>
    <t>LEFT HIP_Total_T-score</t>
  </si>
  <si>
    <t>LEFT HIP_Total_BMD (g/cm2)</t>
  </si>
  <si>
    <t>Name</t>
  </si>
  <si>
    <t>DXA Data entry</t>
  </si>
  <si>
    <t>BASELINE 0-MONTH</t>
  </si>
  <si>
    <t>MIDPOINT 3-MONTH</t>
  </si>
  <si>
    <t>ENDPOINT 6-MONTH</t>
  </si>
  <si>
    <t>MID-FOLLOW-UP 9-MONTH</t>
  </si>
  <si>
    <t>FOLLOW-UP 12-MONTH</t>
  </si>
  <si>
    <t>ID</t>
  </si>
  <si>
    <t>Demographic Information</t>
  </si>
  <si>
    <t>Whole-Body</t>
  </si>
  <si>
    <t xml:space="preserve">LUMBAR SPINE </t>
  </si>
  <si>
    <t>BMC (g)</t>
  </si>
  <si>
    <t>BMD (g/cm2)</t>
  </si>
  <si>
    <t>Fat Mass(g)</t>
  </si>
  <si>
    <t>Lean Mass(g)</t>
  </si>
  <si>
    <t>% Fat</t>
  </si>
  <si>
    <t xml:space="preserve">Total Mass (g) </t>
  </si>
  <si>
    <t>Adipose Indices</t>
  </si>
  <si>
    <t>WHOLE BODY BD</t>
  </si>
  <si>
    <t xml:space="preserve">Neck </t>
  </si>
  <si>
    <t>Troch</t>
  </si>
  <si>
    <t>Inter</t>
  </si>
  <si>
    <t>Total</t>
  </si>
  <si>
    <t>Ward's</t>
  </si>
  <si>
    <t>L1</t>
  </si>
  <si>
    <t>L2</t>
  </si>
  <si>
    <t>L3</t>
  </si>
  <si>
    <t>L4</t>
  </si>
  <si>
    <t>DOB</t>
  </si>
  <si>
    <t xml:space="preserve">Age </t>
  </si>
  <si>
    <t>Sex</t>
  </si>
  <si>
    <t>L Arm</t>
  </si>
  <si>
    <t>R Arm</t>
  </si>
  <si>
    <t>L Ribs</t>
  </si>
  <si>
    <t>R Ribs</t>
  </si>
  <si>
    <t>T Spine</t>
  </si>
  <si>
    <t>L Spine</t>
  </si>
  <si>
    <t>Pelvis</t>
  </si>
  <si>
    <t>L Leg</t>
  </si>
  <si>
    <t>R Leg</t>
  </si>
  <si>
    <t>Subtotal</t>
  </si>
  <si>
    <t>Head</t>
  </si>
  <si>
    <t>Trunk</t>
  </si>
  <si>
    <t>Android FM (g)</t>
  </si>
  <si>
    <t xml:space="preserve">Gynoid FM (g) </t>
  </si>
  <si>
    <t>BMI (BM/ht2)</t>
  </si>
  <si>
    <t>FM/ht2</t>
  </si>
  <si>
    <t>A/G Ratio</t>
  </si>
  <si>
    <t>WB T-score</t>
  </si>
  <si>
    <t xml:space="preserve">WB Z-score </t>
  </si>
  <si>
    <t>T-score</t>
  </si>
  <si>
    <t xml:space="preserve">Z-score </t>
  </si>
  <si>
    <t>level0</t>
  </si>
  <si>
    <t>level1</t>
  </si>
  <si>
    <t>level2</t>
  </si>
  <si>
    <t>level3</t>
  </si>
  <si>
    <t>level4</t>
  </si>
  <si>
    <t>concatenated</t>
  </si>
  <si>
    <t>Whole-Body_Fat Mass(g)_Total</t>
  </si>
  <si>
    <t>Whole-Body_Lean Mass(g)_Total</t>
  </si>
  <si>
    <t>Whole-Body_Total Mass (g) _Total</t>
  </si>
  <si>
    <t xml:space="preserve">Whole-Body_Adipose Indices_Gynoid FM (g) </t>
  </si>
  <si>
    <t xml:space="preserve">Whole-Body_WHOLE BODY BD_WB Z-score </t>
  </si>
  <si>
    <t xml:space="preserve">LEFT HIP_Total_Z-score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</si>
</sst>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w3.org/2001/XMLSchema'">
  <Schema ID="Schema1" Namespace="http://www.w3.org/2001/XMLSchema">
    <xsd:schema xmlns:xsd="http://www.w3.org/2001/XMLSchema" xmlns:ns0="http://www.w3.org/2001/XMLSchema" xmlns="" targetNamespace="http://www.w3.org/2001/XMLSchema">
      <xsd:element nillable="true" name="schema">
        <xsd:complexType>
          <xsd:sequence minOccurs="0">
            <xsd:element minOccurs="0" nillable="true" name="import" form="qualified">
              <xsd:complexType>
                <xsd:attribute name="namespace" form="unqualified" type="xsd:anyURI"/>
                <xsd:attribute name="schemaLocation" form="unqualified" type="xsd:string"/>
              </xsd:complexType>
            </xsd:element>
            <xsd:element minOccurs="0" nillable="true" name="element" form="qualified">
              <xsd:complexType>
                <xsd:attribute name="name" form="unqualified" type="xsd:string"/>
                <xsd:attribute name="type" form="unqualified" type="xsd:string"/>
              </xsd:complexType>
            </xsd:element>
            <xsd:element minOccurs="0" nillable="true" name="complexType" form="qualified">
              <xsd:complexType>
                <xsd:sequence minOccurs="0">
                  <xsd:element minOccurs="0" nillable="true" name="annotation" form="qualified">
                    <xsd:complexType>
                      <xsd:sequence minOccurs="0">
                        <xsd:element minOccurs="0" nillable="true" type="xsd:string" name="documentation" form="qualified"/>
                      </xsd:sequence>
                    </xsd:complexType>
                  </xsd:element>
                  <xsd:element minOccurs="0" nillable="true" name="complexContent" form="qualified">
                    <xsd:complexType>
                      <xsd:sequence minOccurs="0">
                        <xsd:element minOccurs="0" nillable="true" name="extension" form="qualified">
                          <xsd:complexType>
                            <xsd:sequence minOccurs="0">
                              <xsd:element minOccurs="0" nillable="true" name="sequence" form="qualified">
                                <xsd:complexType>
                                  <xsd:sequence minOccurs="0">
                                    <xsd:element minOccurs="0" maxOccurs="unbounded" nillable="true" name="element" form="qualified">
                                      <xsd:complexType>
                                        <xsd:sequence minOccurs="0">
                                          <xsd:element minOccurs="0" nillable="true" name="annotation" form="qualified">
                                            <xsd:complexType>
                                              <xsd:sequence minOccurs="0">
                                                <xsd:element minOccurs="0" nillable="true" type="xsd:string" name="documentation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simpleType" form="qualified">
                                            <xsd:complexType>
                                              <xsd:sequence minOccurs="0">
                                                <xsd:element minOccurs="0" nillable="true" name="restriction" form="qualified">
                                                  <xsd:complexType>
                                                    <xsd:sequence minOccurs="0" maxOccurs="unbounded">
                                                      <xsd:element minOccurs="0" maxOccurs="unbounded" nillable="true" name="enumeration" form="qualified">
                                                        <xsd:complexType>
                                                          <xsd:attribute name="value" form="unqualified" type="xsd:string"/>
                                                        </xsd:complexType>
                                                      </xsd:element>
                                                      <xsd:element minOccurs="0" nillable="true" name="maxLength" form="qualified">
                                                        <xsd:complexType>
                                                          <xsd:attribute name="value" form="unqualified" type="xsd:integer"/>
                                                        </xsd:complexType>
                                                      </xsd:element>
                                                    </xsd:sequence>
                                                    <xsd:attribute name="base" form="unqualified" type="xsd:string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name" form="unqualified" type="xsd:string"/>
                                        <xsd:attribute name="type" form="unqualified" type="xsd:string"/>
                                        <xsd:attribute name="default" form="unqualified" type="xsd:string"/>
                                        <xsd:attribute name="minOccurs" form="unqualified" type="xsd:integer"/>
                                        <xsd:attribute name="maxOccurs" form="unqualified" type="xsd:integer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bas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targetNamespace" form="unqualified" type="xsd:anyURI"/>
          <xsd:attribute name="elementFormDefault" form="unqualified" type="xsd:string"/>
          <xsd:attribute name="attributeFormDefault" form="unqualified" type="xsd:string"/>
        </xsd:complexType>
      </xsd:element>
    </xsd:schema>
  </Schema>
  <Map ID="1" Name="schema_Map" RootElement="schem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K1:AC29" tableType="xml" totalsRowShown="0" connectionId="1">
  <autoFilter ref="K1:AC29"/>
  <tableColumns count="19">
    <tableColumn id="1" uniqueName="targetNamespace" name="targetNamespace">
      <xmlColumnPr mapId="1" xpath="/ns1:schema/@targetNamespace" xmlDataType="anyURI"/>
    </tableColumn>
    <tableColumn id="2" uniqueName="elementFormDefault" name="elementFormDefault">
      <xmlColumnPr mapId="1" xpath="/ns1:schema/@elementFormDefault" xmlDataType="string"/>
    </tableColumn>
    <tableColumn id="3" uniqueName="attributeFormDefault" name="attributeFormDefault">
      <xmlColumnPr mapId="1" xpath="/ns1:schema/@attributeFormDefault" xmlDataType="string"/>
    </tableColumn>
    <tableColumn id="4" uniqueName="namespace" name="namespace">
      <xmlColumnPr mapId="1" xpath="/ns1:schema/ns1:import/@namespace" xmlDataType="anyURI"/>
    </tableColumn>
    <tableColumn id="5" uniqueName="schemaLocation" name="schemaLocation">
      <xmlColumnPr mapId="1" xpath="/ns1:schema/ns1:import/@schemaLocation" xmlDataType="string"/>
    </tableColumn>
    <tableColumn id="6" uniqueName="name" name="name">
      <xmlColumnPr mapId="1" xpath="/ns1:schema/ns1:element/@name" xmlDataType="string"/>
    </tableColumn>
    <tableColumn id="7" uniqueName="type" name="type">
      <xmlColumnPr mapId="1" xpath="/ns1:schema/ns1:element/@type" xmlDataType="string"/>
    </tableColumn>
    <tableColumn id="8" uniqueName="name" name="name2">
      <xmlColumnPr mapId="1" xpath="/ns1:schema/ns1:complexType/@name" xmlDataType="string"/>
    </tableColumn>
    <tableColumn id="9" uniqueName="ns1:documentation" name="ns1:documentation">
      <xmlColumnPr mapId="1" xpath="/ns1:schema/ns1:complexType/ns1:annotation/ns1:documentation" xmlDataType="string"/>
    </tableColumn>
    <tableColumn id="10" uniqueName="base" name="base">
      <xmlColumnPr mapId="1" xpath="/ns1:schema/ns1:complexType/ns1:complexContent/ns1:extension/@base" xmlDataType="string"/>
    </tableColumn>
    <tableColumn id="11" uniqueName="name" name="name3">
      <xmlColumnPr mapId="1" xpath="/ns1:schema/ns1:complexType/ns1:complexContent/ns1:extension/ns1:sequence/ns1:element/@name" xmlDataType="string"/>
    </tableColumn>
    <tableColumn id="12" uniqueName="type" name="type4">
      <xmlColumnPr mapId="1" xpath="/ns1:schema/ns1:complexType/ns1:complexContent/ns1:extension/ns1:sequence/ns1:element/@type" xmlDataType="string"/>
    </tableColumn>
    <tableColumn id="13" uniqueName="default" name="default">
      <xmlColumnPr mapId="1" xpath="/ns1:schema/ns1:complexType/ns1:complexContent/ns1:extension/ns1:sequence/ns1:element/@default" xmlDataType="string"/>
    </tableColumn>
    <tableColumn id="14" uniqueName="minOccurs" name="minOccurs">
      <xmlColumnPr mapId="1" xpath="/ns1:schema/ns1:complexType/ns1:complexContent/ns1:extension/ns1:sequence/ns1:element/@minOccurs" xmlDataType="integer"/>
    </tableColumn>
    <tableColumn id="15" uniqueName="maxOccurs" name="maxOccurs">
      <xmlColumnPr mapId="1" xpath="/ns1:schema/ns1:complexType/ns1:complexContent/ns1:extension/ns1:sequence/ns1:element/@maxOccurs" xmlDataType="integer"/>
    </tableColumn>
    <tableColumn id="16" uniqueName="ns1:documentation" name="ns1:documentation5">
      <xmlColumnPr mapId="1" xpath="/ns1:schema/ns1:complexType/ns1:complexContent/ns1:extension/ns1:sequence/ns1:element/ns1:annotation/ns1:documentation" xmlDataType="string"/>
    </tableColumn>
    <tableColumn id="17" uniqueName="base" name="base6">
      <xmlColumnPr mapId="1" xpath="/ns1:schema/ns1:complexType/ns1:complexContent/ns1:extension/ns1:sequence/ns1:element/ns1:simpleType/ns1:restriction/@base" xmlDataType="string"/>
    </tableColumn>
    <tableColumn id="18" uniqueName="value" name="value">
      <xmlColumnPr mapId="1" xpath="/ns1:schema/ns1:complexType/ns1:complexContent/ns1:extension/ns1:sequence/ns1:element/ns1:simpleType/ns1:restriction/ns1:enumeration/@value" xmlDataType="string"/>
    </tableColumn>
    <tableColumn id="19" uniqueName="value" name="value7">
      <xmlColumnPr mapId="1" xpath="/ns1:schema/ns1:complexType/ns1:complexContent/ns1:extension/ns1:sequence/ns1:element/ns1:simpleType/ns1:restriction/ns1:maxLength/@valu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qbi.uq.edu.au/opex" TargetMode="External"/><Relationship Id="rId18" Type="http://schemas.openxmlformats.org/officeDocument/2006/relationships/hyperlink" Target="http://qbi.uq.edu.au/opex" TargetMode="External"/><Relationship Id="rId26" Type="http://schemas.openxmlformats.org/officeDocument/2006/relationships/hyperlink" Target="http://qbi.uq.edu.au/opex" TargetMode="External"/><Relationship Id="rId39" Type="http://schemas.openxmlformats.org/officeDocument/2006/relationships/hyperlink" Target="http://nrg.wustl.edu/xnat" TargetMode="External"/><Relationship Id="rId21" Type="http://schemas.openxmlformats.org/officeDocument/2006/relationships/hyperlink" Target="http://qbi.uq.edu.au/opex" TargetMode="External"/><Relationship Id="rId34" Type="http://schemas.openxmlformats.org/officeDocument/2006/relationships/hyperlink" Target="http://nrg.wustl.edu/xnat" TargetMode="External"/><Relationship Id="rId42" Type="http://schemas.openxmlformats.org/officeDocument/2006/relationships/hyperlink" Target="http://nrg.wustl.edu/xnat" TargetMode="External"/><Relationship Id="rId47" Type="http://schemas.openxmlformats.org/officeDocument/2006/relationships/hyperlink" Target="http://nrg.wustl.edu/xnat" TargetMode="External"/><Relationship Id="rId50" Type="http://schemas.openxmlformats.org/officeDocument/2006/relationships/hyperlink" Target="http://nrg.wustl.edu/xnat" TargetMode="External"/><Relationship Id="rId55" Type="http://schemas.openxmlformats.org/officeDocument/2006/relationships/hyperlink" Target="http://nrg.wustl.edu/xnat" TargetMode="External"/><Relationship Id="rId7" Type="http://schemas.openxmlformats.org/officeDocument/2006/relationships/hyperlink" Target="http://qbi.uq.edu.au/opex" TargetMode="External"/><Relationship Id="rId12" Type="http://schemas.openxmlformats.org/officeDocument/2006/relationships/hyperlink" Target="http://qbi.uq.edu.au/opex" TargetMode="External"/><Relationship Id="rId17" Type="http://schemas.openxmlformats.org/officeDocument/2006/relationships/hyperlink" Target="http://qbi.uq.edu.au/opex" TargetMode="External"/><Relationship Id="rId25" Type="http://schemas.openxmlformats.org/officeDocument/2006/relationships/hyperlink" Target="http://qbi.uq.edu.au/opex" TargetMode="External"/><Relationship Id="rId33" Type="http://schemas.openxmlformats.org/officeDocument/2006/relationships/hyperlink" Target="http://nrg.wustl.edu/xnat" TargetMode="External"/><Relationship Id="rId38" Type="http://schemas.openxmlformats.org/officeDocument/2006/relationships/hyperlink" Target="http://nrg.wustl.edu/xnat" TargetMode="External"/><Relationship Id="rId46" Type="http://schemas.openxmlformats.org/officeDocument/2006/relationships/hyperlink" Target="http://nrg.wustl.edu/xnat" TargetMode="External"/><Relationship Id="rId2" Type="http://schemas.openxmlformats.org/officeDocument/2006/relationships/hyperlink" Target="http://qbi.uq.edu.au/opex" TargetMode="External"/><Relationship Id="rId16" Type="http://schemas.openxmlformats.org/officeDocument/2006/relationships/hyperlink" Target="http://qbi.uq.edu.au/opex" TargetMode="External"/><Relationship Id="rId20" Type="http://schemas.openxmlformats.org/officeDocument/2006/relationships/hyperlink" Target="http://qbi.uq.edu.au/opex" TargetMode="External"/><Relationship Id="rId29" Type="http://schemas.openxmlformats.org/officeDocument/2006/relationships/hyperlink" Target="http://nrg.wustl.edu/xnat" TargetMode="External"/><Relationship Id="rId41" Type="http://schemas.openxmlformats.org/officeDocument/2006/relationships/hyperlink" Target="http://nrg.wustl.edu/xnat" TargetMode="External"/><Relationship Id="rId54" Type="http://schemas.openxmlformats.org/officeDocument/2006/relationships/hyperlink" Target="http://nrg.wustl.edu/xnat" TargetMode="External"/><Relationship Id="rId1" Type="http://schemas.openxmlformats.org/officeDocument/2006/relationships/hyperlink" Target="http://qbi.uq.edu.au/opex" TargetMode="External"/><Relationship Id="rId6" Type="http://schemas.openxmlformats.org/officeDocument/2006/relationships/hyperlink" Target="http://qbi.uq.edu.au/opex" TargetMode="External"/><Relationship Id="rId11" Type="http://schemas.openxmlformats.org/officeDocument/2006/relationships/hyperlink" Target="http://qbi.uq.edu.au/opex" TargetMode="External"/><Relationship Id="rId24" Type="http://schemas.openxmlformats.org/officeDocument/2006/relationships/hyperlink" Target="http://qbi.uq.edu.au/opex" TargetMode="External"/><Relationship Id="rId32" Type="http://schemas.openxmlformats.org/officeDocument/2006/relationships/hyperlink" Target="http://nrg.wustl.edu/xnat" TargetMode="External"/><Relationship Id="rId37" Type="http://schemas.openxmlformats.org/officeDocument/2006/relationships/hyperlink" Target="http://nrg.wustl.edu/xnat" TargetMode="External"/><Relationship Id="rId40" Type="http://schemas.openxmlformats.org/officeDocument/2006/relationships/hyperlink" Target="http://nrg.wustl.edu/xnat" TargetMode="External"/><Relationship Id="rId45" Type="http://schemas.openxmlformats.org/officeDocument/2006/relationships/hyperlink" Target="http://nrg.wustl.edu/xnat" TargetMode="External"/><Relationship Id="rId53" Type="http://schemas.openxmlformats.org/officeDocument/2006/relationships/hyperlink" Target="http://nrg.wustl.edu/xnat" TargetMode="External"/><Relationship Id="rId5" Type="http://schemas.openxmlformats.org/officeDocument/2006/relationships/hyperlink" Target="http://qbi.uq.edu.au/opex" TargetMode="External"/><Relationship Id="rId15" Type="http://schemas.openxmlformats.org/officeDocument/2006/relationships/hyperlink" Target="http://qbi.uq.edu.au/opex" TargetMode="External"/><Relationship Id="rId23" Type="http://schemas.openxmlformats.org/officeDocument/2006/relationships/hyperlink" Target="http://qbi.uq.edu.au/opex" TargetMode="External"/><Relationship Id="rId28" Type="http://schemas.openxmlformats.org/officeDocument/2006/relationships/hyperlink" Target="http://qbi.uq.edu.au/opex" TargetMode="External"/><Relationship Id="rId36" Type="http://schemas.openxmlformats.org/officeDocument/2006/relationships/hyperlink" Target="http://nrg.wustl.edu/xnat" TargetMode="External"/><Relationship Id="rId49" Type="http://schemas.openxmlformats.org/officeDocument/2006/relationships/hyperlink" Target="http://nrg.wustl.edu/xnat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qbi.uq.edu.au/opex" TargetMode="External"/><Relationship Id="rId19" Type="http://schemas.openxmlformats.org/officeDocument/2006/relationships/hyperlink" Target="http://qbi.uq.edu.au/opex" TargetMode="External"/><Relationship Id="rId31" Type="http://schemas.openxmlformats.org/officeDocument/2006/relationships/hyperlink" Target="http://nrg.wustl.edu/xnat" TargetMode="External"/><Relationship Id="rId44" Type="http://schemas.openxmlformats.org/officeDocument/2006/relationships/hyperlink" Target="http://nrg.wustl.edu/xnat" TargetMode="External"/><Relationship Id="rId52" Type="http://schemas.openxmlformats.org/officeDocument/2006/relationships/hyperlink" Target="http://nrg.wustl.edu/xnat" TargetMode="External"/><Relationship Id="rId4" Type="http://schemas.openxmlformats.org/officeDocument/2006/relationships/hyperlink" Target="http://qbi.uq.edu.au/opex" TargetMode="External"/><Relationship Id="rId9" Type="http://schemas.openxmlformats.org/officeDocument/2006/relationships/hyperlink" Target="http://qbi.uq.edu.au/opex" TargetMode="External"/><Relationship Id="rId14" Type="http://schemas.openxmlformats.org/officeDocument/2006/relationships/hyperlink" Target="http://qbi.uq.edu.au/opex" TargetMode="External"/><Relationship Id="rId22" Type="http://schemas.openxmlformats.org/officeDocument/2006/relationships/hyperlink" Target="http://qbi.uq.edu.au/opex" TargetMode="External"/><Relationship Id="rId27" Type="http://schemas.openxmlformats.org/officeDocument/2006/relationships/hyperlink" Target="http://qbi.uq.edu.au/opex" TargetMode="External"/><Relationship Id="rId30" Type="http://schemas.openxmlformats.org/officeDocument/2006/relationships/hyperlink" Target="http://nrg.wustl.edu/xnat" TargetMode="External"/><Relationship Id="rId35" Type="http://schemas.openxmlformats.org/officeDocument/2006/relationships/hyperlink" Target="http://nrg.wustl.edu/xnat" TargetMode="External"/><Relationship Id="rId43" Type="http://schemas.openxmlformats.org/officeDocument/2006/relationships/hyperlink" Target="http://nrg.wustl.edu/xnat" TargetMode="External"/><Relationship Id="rId48" Type="http://schemas.openxmlformats.org/officeDocument/2006/relationships/hyperlink" Target="http://nrg.wustl.edu/xnat" TargetMode="External"/><Relationship Id="rId56" Type="http://schemas.openxmlformats.org/officeDocument/2006/relationships/hyperlink" Target="http://nrg.wustl.edu/xnat" TargetMode="External"/><Relationship Id="rId8" Type="http://schemas.openxmlformats.org/officeDocument/2006/relationships/hyperlink" Target="http://qbi.uq.edu.au/opex" TargetMode="External"/><Relationship Id="rId51" Type="http://schemas.openxmlformats.org/officeDocument/2006/relationships/hyperlink" Target="http://nrg.wustl.edu/xnat" TargetMode="External"/><Relationship Id="rId3" Type="http://schemas.openxmlformats.org/officeDocument/2006/relationships/hyperlink" Target="http://qbi.uq.edu.au/op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C29"/>
  <sheetViews>
    <sheetView topLeftCell="M1" workbookViewId="0">
      <selection activeCell="Q29" sqref="Q29"/>
    </sheetView>
  </sheetViews>
  <sheetFormatPr defaultRowHeight="15" x14ac:dyDescent="0.25"/>
  <cols>
    <col min="11" max="11" width="25.140625" bestFit="1" customWidth="1"/>
    <col min="12" max="12" width="22.28515625" bestFit="1" customWidth="1"/>
    <col min="13" max="13" width="22.5703125" bestFit="1" customWidth="1"/>
    <col min="14" max="14" width="24.42578125" bestFit="1" customWidth="1"/>
    <col min="15" max="15" width="17.5703125" bestFit="1" customWidth="1"/>
    <col min="16" max="16" width="8.28515625" bestFit="1" customWidth="1"/>
    <col min="17" max="17" width="10.28515625" bestFit="1" customWidth="1"/>
    <col min="18" max="18" width="9.28515625" bestFit="1" customWidth="1"/>
    <col min="19" max="19" width="23.85546875" bestFit="1" customWidth="1"/>
    <col min="20" max="20" width="24" bestFit="1" customWidth="1"/>
    <col min="21" max="21" width="14.85546875" bestFit="1" customWidth="1"/>
    <col min="22" max="22" width="9.85546875" bestFit="1" customWidth="1"/>
    <col min="23" max="23" width="9.7109375" bestFit="1" customWidth="1"/>
    <col min="24" max="24" width="12.5703125" bestFit="1" customWidth="1"/>
    <col min="25" max="25" width="12.85546875" bestFit="1" customWidth="1"/>
    <col min="26" max="26" width="28.5703125" bestFit="1" customWidth="1"/>
    <col min="27" max="27" width="8.42578125" bestFit="1" customWidth="1"/>
    <col min="28" max="28" width="13.140625" bestFit="1" customWidth="1"/>
    <col min="29" max="29" width="9.140625" bestFit="1" customWidth="1"/>
  </cols>
  <sheetData>
    <row r="1" spans="11:29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7</v>
      </c>
      <c r="T1" t="s">
        <v>8</v>
      </c>
      <c r="U1" t="s">
        <v>14</v>
      </c>
      <c r="V1" t="s">
        <v>15</v>
      </c>
      <c r="W1" t="s">
        <v>9</v>
      </c>
      <c r="X1" t="s">
        <v>10</v>
      </c>
      <c r="Y1" t="s">
        <v>11</v>
      </c>
      <c r="Z1" t="s">
        <v>16</v>
      </c>
      <c r="AA1" t="s">
        <v>17</v>
      </c>
      <c r="AB1" t="s">
        <v>12</v>
      </c>
      <c r="AC1" t="s">
        <v>18</v>
      </c>
    </row>
    <row r="2" spans="11:29" x14ac:dyDescent="0.25">
      <c r="K2" s="2" t="s">
        <v>19</v>
      </c>
      <c r="L2" s="1" t="s">
        <v>20</v>
      </c>
      <c r="M2" s="1" t="s">
        <v>21</v>
      </c>
      <c r="N2" s="2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51</v>
      </c>
      <c r="W2" s="1" t="s">
        <v>54</v>
      </c>
      <c r="Z2" s="1" t="s">
        <v>57</v>
      </c>
      <c r="AA2" s="1"/>
      <c r="AB2" s="1"/>
    </row>
    <row r="3" spans="11:29" x14ac:dyDescent="0.25">
      <c r="K3" s="2" t="s">
        <v>19</v>
      </c>
      <c r="L3" s="1" t="s">
        <v>20</v>
      </c>
      <c r="M3" s="1" t="s">
        <v>21</v>
      </c>
      <c r="N3" s="2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30</v>
      </c>
      <c r="V3" s="1" t="s">
        <v>52</v>
      </c>
      <c r="W3" s="1"/>
      <c r="X3">
        <v>0</v>
      </c>
      <c r="Y3">
        <v>1</v>
      </c>
      <c r="Z3" s="1" t="s">
        <v>58</v>
      </c>
      <c r="AA3" s="1"/>
      <c r="AB3" s="1"/>
    </row>
    <row r="4" spans="11:29" x14ac:dyDescent="0.25">
      <c r="K4" s="2" t="s">
        <v>19</v>
      </c>
      <c r="L4" s="1" t="s">
        <v>20</v>
      </c>
      <c r="M4" s="1" t="s">
        <v>21</v>
      </c>
      <c r="N4" s="2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31</v>
      </c>
      <c r="V4" s="1"/>
      <c r="W4" s="1" t="s">
        <v>55</v>
      </c>
      <c r="Z4" s="1" t="s">
        <v>59</v>
      </c>
      <c r="AA4" s="1" t="s">
        <v>52</v>
      </c>
      <c r="AB4" s="1" t="s">
        <v>79</v>
      </c>
    </row>
    <row r="5" spans="11:29" x14ac:dyDescent="0.25">
      <c r="K5" s="2" t="s">
        <v>19</v>
      </c>
      <c r="L5" s="1" t="s">
        <v>20</v>
      </c>
      <c r="M5" s="1" t="s">
        <v>21</v>
      </c>
      <c r="N5" s="2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31</v>
      </c>
      <c r="V5" s="1"/>
      <c r="W5" s="1" t="s">
        <v>55</v>
      </c>
      <c r="Z5" s="1" t="s">
        <v>59</v>
      </c>
      <c r="AA5" s="1" t="s">
        <v>52</v>
      </c>
      <c r="AB5" s="1" t="s">
        <v>80</v>
      </c>
    </row>
    <row r="6" spans="11:29" x14ac:dyDescent="0.25">
      <c r="K6" s="2" t="s">
        <v>19</v>
      </c>
      <c r="L6" s="1" t="s">
        <v>20</v>
      </c>
      <c r="M6" s="1" t="s">
        <v>21</v>
      </c>
      <c r="N6" s="2" t="s">
        <v>22</v>
      </c>
      <c r="O6" s="1" t="s">
        <v>23</v>
      </c>
      <c r="P6" s="1" t="s">
        <v>24</v>
      </c>
      <c r="Q6" s="1" t="s">
        <v>25</v>
      </c>
      <c r="R6" s="1" t="s">
        <v>26</v>
      </c>
      <c r="S6" s="1" t="s">
        <v>27</v>
      </c>
      <c r="T6" s="1" t="s">
        <v>28</v>
      </c>
      <c r="U6" s="1" t="s">
        <v>31</v>
      </c>
      <c r="V6" s="1"/>
      <c r="W6" s="1" t="s">
        <v>55</v>
      </c>
      <c r="Z6" s="1" t="s">
        <v>59</v>
      </c>
      <c r="AA6" s="1" t="s">
        <v>52</v>
      </c>
      <c r="AB6" s="1" t="s">
        <v>81</v>
      </c>
    </row>
    <row r="7" spans="11:29" x14ac:dyDescent="0.25">
      <c r="K7" s="2" t="s">
        <v>19</v>
      </c>
      <c r="L7" s="1" t="s">
        <v>20</v>
      </c>
      <c r="M7" s="1" t="s">
        <v>21</v>
      </c>
      <c r="N7" s="2" t="s">
        <v>22</v>
      </c>
      <c r="O7" s="1" t="s">
        <v>23</v>
      </c>
      <c r="P7" s="1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31</v>
      </c>
      <c r="V7" s="1"/>
      <c r="W7" s="1" t="s">
        <v>55</v>
      </c>
      <c r="Z7" s="1" t="s">
        <v>59</v>
      </c>
      <c r="AA7" s="1" t="s">
        <v>52</v>
      </c>
      <c r="AB7" s="1" t="s">
        <v>55</v>
      </c>
    </row>
    <row r="8" spans="11:29" x14ac:dyDescent="0.25">
      <c r="K8" s="2" t="s">
        <v>19</v>
      </c>
      <c r="L8" s="1" t="s">
        <v>20</v>
      </c>
      <c r="M8" s="1" t="s">
        <v>21</v>
      </c>
      <c r="N8" s="2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32</v>
      </c>
      <c r="V8" s="1"/>
      <c r="W8" s="1" t="s">
        <v>56</v>
      </c>
      <c r="Z8" s="1" t="s">
        <v>60</v>
      </c>
      <c r="AA8" s="1" t="s">
        <v>52</v>
      </c>
      <c r="AB8" s="1" t="s">
        <v>56</v>
      </c>
    </row>
    <row r="9" spans="11:29" x14ac:dyDescent="0.25">
      <c r="K9" s="2" t="s">
        <v>19</v>
      </c>
      <c r="L9" s="1" t="s">
        <v>20</v>
      </c>
      <c r="M9" s="1" t="s">
        <v>21</v>
      </c>
      <c r="N9" s="2" t="s">
        <v>22</v>
      </c>
      <c r="O9" s="1" t="s">
        <v>23</v>
      </c>
      <c r="P9" s="1" t="s">
        <v>24</v>
      </c>
      <c r="Q9" s="1" t="s">
        <v>25</v>
      </c>
      <c r="R9" s="1" t="s">
        <v>26</v>
      </c>
      <c r="S9" s="1" t="s">
        <v>27</v>
      </c>
      <c r="T9" s="1" t="s">
        <v>28</v>
      </c>
      <c r="U9" s="1" t="s">
        <v>32</v>
      </c>
      <c r="V9" s="1"/>
      <c r="W9" s="1" t="s">
        <v>56</v>
      </c>
      <c r="Z9" s="1" t="s">
        <v>60</v>
      </c>
      <c r="AA9" s="1" t="s">
        <v>52</v>
      </c>
      <c r="AB9" s="1" t="s">
        <v>82</v>
      </c>
    </row>
    <row r="10" spans="11:29" x14ac:dyDescent="0.25">
      <c r="K10" s="2" t="s">
        <v>19</v>
      </c>
      <c r="L10" s="1" t="s">
        <v>20</v>
      </c>
      <c r="M10" s="1" t="s">
        <v>21</v>
      </c>
      <c r="N10" s="2" t="s">
        <v>22</v>
      </c>
      <c r="O10" s="1" t="s">
        <v>23</v>
      </c>
      <c r="P10" s="1" t="s">
        <v>24</v>
      </c>
      <c r="Q10" s="1" t="s">
        <v>25</v>
      </c>
      <c r="R10" s="1" t="s">
        <v>26</v>
      </c>
      <c r="S10" s="1" t="s">
        <v>27</v>
      </c>
      <c r="T10" s="1" t="s">
        <v>28</v>
      </c>
      <c r="U10" s="1" t="s">
        <v>32</v>
      </c>
      <c r="V10" s="1"/>
      <c r="W10" s="1" t="s">
        <v>56</v>
      </c>
      <c r="Z10" s="1" t="s">
        <v>60</v>
      </c>
      <c r="AA10" s="1" t="s">
        <v>52</v>
      </c>
      <c r="AB10" s="1" t="s">
        <v>83</v>
      </c>
    </row>
    <row r="11" spans="11:29" x14ac:dyDescent="0.25">
      <c r="K11" s="2" t="s">
        <v>19</v>
      </c>
      <c r="L11" s="1" t="s">
        <v>20</v>
      </c>
      <c r="M11" s="1" t="s">
        <v>21</v>
      </c>
      <c r="N11" s="2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32</v>
      </c>
      <c r="V11" s="1"/>
      <c r="W11" s="1" t="s">
        <v>56</v>
      </c>
      <c r="Z11" s="1" t="s">
        <v>60</v>
      </c>
      <c r="AA11" s="1" t="s">
        <v>52</v>
      </c>
      <c r="AB11" s="1" t="s">
        <v>84</v>
      </c>
    </row>
    <row r="12" spans="11:29" x14ac:dyDescent="0.25">
      <c r="K12" s="2" t="s">
        <v>19</v>
      </c>
      <c r="L12" s="1" t="s">
        <v>20</v>
      </c>
      <c r="M12" s="1" t="s">
        <v>21</v>
      </c>
      <c r="N12" s="2" t="s">
        <v>22</v>
      </c>
      <c r="O12" s="1" t="s">
        <v>23</v>
      </c>
      <c r="P12" s="1" t="s">
        <v>24</v>
      </c>
      <c r="Q12" s="1" t="s">
        <v>25</v>
      </c>
      <c r="R12" s="1" t="s">
        <v>26</v>
      </c>
      <c r="S12" s="1" t="s">
        <v>27</v>
      </c>
      <c r="T12" s="1" t="s">
        <v>28</v>
      </c>
      <c r="U12" s="1" t="s">
        <v>33</v>
      </c>
      <c r="V12" s="1"/>
      <c r="W12" s="1"/>
      <c r="X12">
        <v>0</v>
      </c>
      <c r="Y12">
        <v>1</v>
      </c>
      <c r="Z12" s="1" t="s">
        <v>61</v>
      </c>
      <c r="AA12" s="1" t="s">
        <v>52</v>
      </c>
      <c r="AB12" s="1"/>
      <c r="AC12">
        <v>10000</v>
      </c>
    </row>
    <row r="13" spans="11:29" x14ac:dyDescent="0.25">
      <c r="K13" s="2" t="s">
        <v>19</v>
      </c>
      <c r="L13" s="1" t="s">
        <v>20</v>
      </c>
      <c r="M13" s="1" t="s">
        <v>21</v>
      </c>
      <c r="N13" s="2" t="s">
        <v>22</v>
      </c>
      <c r="O13" s="1" t="s">
        <v>23</v>
      </c>
      <c r="P13" s="1" t="s">
        <v>24</v>
      </c>
      <c r="Q13" s="1" t="s">
        <v>25</v>
      </c>
      <c r="R13" s="1" t="s">
        <v>26</v>
      </c>
      <c r="S13" s="1" t="s">
        <v>27</v>
      </c>
      <c r="T13" s="1" t="s">
        <v>28</v>
      </c>
      <c r="U13" s="1" t="s">
        <v>34</v>
      </c>
      <c r="V13" s="1" t="s">
        <v>53</v>
      </c>
      <c r="W13" s="1"/>
      <c r="X13">
        <v>0</v>
      </c>
      <c r="Y13">
        <v>1</v>
      </c>
      <c r="Z13" s="1" t="s">
        <v>62</v>
      </c>
      <c r="AA13" s="1"/>
      <c r="AB13" s="1"/>
    </row>
    <row r="14" spans="11:29" x14ac:dyDescent="0.25">
      <c r="K14" s="2" t="s">
        <v>19</v>
      </c>
      <c r="L14" s="1" t="s">
        <v>20</v>
      </c>
      <c r="M14" s="1" t="s">
        <v>21</v>
      </c>
      <c r="N14" s="2" t="s">
        <v>22</v>
      </c>
      <c r="O14" s="1" t="s">
        <v>23</v>
      </c>
      <c r="P14" s="1" t="s">
        <v>24</v>
      </c>
      <c r="Q14" s="1" t="s">
        <v>25</v>
      </c>
      <c r="R14" s="1" t="s">
        <v>26</v>
      </c>
      <c r="S14" s="1" t="s">
        <v>27</v>
      </c>
      <c r="T14" s="1" t="s">
        <v>28</v>
      </c>
      <c r="U14" s="1" t="s">
        <v>35</v>
      </c>
      <c r="V14" s="1" t="s">
        <v>53</v>
      </c>
      <c r="W14" s="1"/>
      <c r="X14">
        <v>0</v>
      </c>
      <c r="Y14">
        <v>1</v>
      </c>
      <c r="Z14" s="1" t="s">
        <v>63</v>
      </c>
      <c r="AA14" s="1"/>
      <c r="AB14" s="1"/>
    </row>
    <row r="15" spans="11:29" x14ac:dyDescent="0.25">
      <c r="K15" s="2" t="s">
        <v>19</v>
      </c>
      <c r="L15" s="1" t="s">
        <v>20</v>
      </c>
      <c r="M15" s="1" t="s">
        <v>21</v>
      </c>
      <c r="N15" s="2" t="s">
        <v>22</v>
      </c>
      <c r="O15" s="1" t="s">
        <v>23</v>
      </c>
      <c r="P15" s="1" t="s">
        <v>24</v>
      </c>
      <c r="Q15" s="1" t="s">
        <v>25</v>
      </c>
      <c r="R15" s="1" t="s">
        <v>26</v>
      </c>
      <c r="S15" s="1" t="s">
        <v>27</v>
      </c>
      <c r="T15" s="1" t="s">
        <v>28</v>
      </c>
      <c r="U15" s="1" t="s">
        <v>36</v>
      </c>
      <c r="V15" s="1" t="s">
        <v>53</v>
      </c>
      <c r="W15" s="1"/>
      <c r="X15">
        <v>0</v>
      </c>
      <c r="Y15">
        <v>1</v>
      </c>
      <c r="Z15" s="1" t="s">
        <v>64</v>
      </c>
      <c r="AA15" s="1"/>
      <c r="AB15" s="1"/>
    </row>
    <row r="16" spans="11:29" x14ac:dyDescent="0.25">
      <c r="K16" s="2" t="s">
        <v>19</v>
      </c>
      <c r="L16" s="1" t="s">
        <v>20</v>
      </c>
      <c r="M16" s="1" t="s">
        <v>21</v>
      </c>
      <c r="N16" s="2" t="s">
        <v>22</v>
      </c>
      <c r="O16" s="1" t="s">
        <v>23</v>
      </c>
      <c r="P16" s="1" t="s">
        <v>24</v>
      </c>
      <c r="Q16" s="1" t="s">
        <v>25</v>
      </c>
      <c r="R16" s="1" t="s">
        <v>26</v>
      </c>
      <c r="S16" s="1" t="s">
        <v>27</v>
      </c>
      <c r="T16" s="1" t="s">
        <v>28</v>
      </c>
      <c r="U16" s="1" t="s">
        <v>37</v>
      </c>
      <c r="V16" s="1" t="s">
        <v>53</v>
      </c>
      <c r="W16" s="1"/>
      <c r="X16">
        <v>0</v>
      </c>
      <c r="Y16">
        <v>1</v>
      </c>
      <c r="Z16" s="1" t="s">
        <v>65</v>
      </c>
      <c r="AA16" s="1"/>
      <c r="AB16" s="1"/>
    </row>
    <row r="17" spans="11:28" x14ac:dyDescent="0.25">
      <c r="K17" s="2" t="s">
        <v>19</v>
      </c>
      <c r="L17" s="1" t="s">
        <v>20</v>
      </c>
      <c r="M17" s="1" t="s">
        <v>21</v>
      </c>
      <c r="N17" s="2" t="s">
        <v>22</v>
      </c>
      <c r="O17" s="1" t="s">
        <v>23</v>
      </c>
      <c r="P17" s="1" t="s">
        <v>24</v>
      </c>
      <c r="Q17" s="1" t="s">
        <v>25</v>
      </c>
      <c r="R17" s="1" t="s">
        <v>26</v>
      </c>
      <c r="S17" s="1" t="s">
        <v>27</v>
      </c>
      <c r="T17" s="1" t="s">
        <v>28</v>
      </c>
      <c r="U17" s="1" t="s">
        <v>38</v>
      </c>
      <c r="V17" s="1" t="s">
        <v>53</v>
      </c>
      <c r="W17" s="1"/>
      <c r="X17">
        <v>0</v>
      </c>
      <c r="Y17">
        <v>1</v>
      </c>
      <c r="Z17" s="1" t="s">
        <v>66</v>
      </c>
      <c r="AA17" s="1"/>
      <c r="AB17" s="1"/>
    </row>
    <row r="18" spans="11:28" x14ac:dyDescent="0.25">
      <c r="K18" s="2" t="s">
        <v>19</v>
      </c>
      <c r="L18" s="1" t="s">
        <v>20</v>
      </c>
      <c r="M18" s="1" t="s">
        <v>21</v>
      </c>
      <c r="N18" s="2" t="s">
        <v>22</v>
      </c>
      <c r="O18" s="1" t="s">
        <v>23</v>
      </c>
      <c r="P18" s="1" t="s">
        <v>24</v>
      </c>
      <c r="Q18" s="1" t="s">
        <v>25</v>
      </c>
      <c r="R18" s="1" t="s">
        <v>26</v>
      </c>
      <c r="S18" s="1" t="s">
        <v>27</v>
      </c>
      <c r="T18" s="1" t="s">
        <v>28</v>
      </c>
      <c r="U18" s="1" t="s">
        <v>39</v>
      </c>
      <c r="V18" s="1" t="s">
        <v>53</v>
      </c>
      <c r="W18" s="1"/>
      <c r="X18">
        <v>0</v>
      </c>
      <c r="Y18">
        <v>1</v>
      </c>
      <c r="Z18" s="1" t="s">
        <v>67</v>
      </c>
      <c r="AA18" s="1"/>
      <c r="AB18" s="1"/>
    </row>
    <row r="19" spans="11:28" x14ac:dyDescent="0.25">
      <c r="K19" s="2" t="s">
        <v>19</v>
      </c>
      <c r="L19" s="1" t="s">
        <v>20</v>
      </c>
      <c r="M19" s="1" t="s">
        <v>21</v>
      </c>
      <c r="N19" s="2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27</v>
      </c>
      <c r="T19" s="1" t="s">
        <v>28</v>
      </c>
      <c r="U19" s="1" t="s">
        <v>40</v>
      </c>
      <c r="V19" s="1" t="s">
        <v>53</v>
      </c>
      <c r="W19" s="1"/>
      <c r="X19">
        <v>0</v>
      </c>
      <c r="Y19">
        <v>1</v>
      </c>
      <c r="Z19" s="1" t="s">
        <v>68</v>
      </c>
      <c r="AA19" s="1"/>
      <c r="AB19" s="1"/>
    </row>
    <row r="20" spans="11:28" x14ac:dyDescent="0.25">
      <c r="K20" s="2" t="s">
        <v>19</v>
      </c>
      <c r="L20" s="1" t="s">
        <v>20</v>
      </c>
      <c r="M20" s="1" t="s">
        <v>21</v>
      </c>
      <c r="N20" s="2" t="s">
        <v>22</v>
      </c>
      <c r="O20" s="1" t="s">
        <v>23</v>
      </c>
      <c r="P20" s="1" t="s">
        <v>24</v>
      </c>
      <c r="Q20" s="1" t="s">
        <v>25</v>
      </c>
      <c r="R20" s="1" t="s">
        <v>26</v>
      </c>
      <c r="S20" s="1" t="s">
        <v>27</v>
      </c>
      <c r="T20" s="1" t="s">
        <v>28</v>
      </c>
      <c r="U20" s="1" t="s">
        <v>41</v>
      </c>
      <c r="V20" s="1" t="s">
        <v>53</v>
      </c>
      <c r="W20" s="1"/>
      <c r="X20">
        <v>0</v>
      </c>
      <c r="Y20">
        <v>1</v>
      </c>
      <c r="Z20" s="1" t="s">
        <v>69</v>
      </c>
      <c r="AA20" s="1"/>
      <c r="AB20" s="1"/>
    </row>
    <row r="21" spans="11:28" x14ac:dyDescent="0.25">
      <c r="K21" s="2" t="s">
        <v>19</v>
      </c>
      <c r="L21" s="1" t="s">
        <v>20</v>
      </c>
      <c r="M21" s="1" t="s">
        <v>21</v>
      </c>
      <c r="N21" s="2" t="s">
        <v>22</v>
      </c>
      <c r="O21" s="1" t="s">
        <v>23</v>
      </c>
      <c r="P21" s="1" t="s">
        <v>24</v>
      </c>
      <c r="Q21" s="1" t="s">
        <v>25</v>
      </c>
      <c r="R21" s="1" t="s">
        <v>26</v>
      </c>
      <c r="S21" s="1" t="s">
        <v>27</v>
      </c>
      <c r="T21" s="1" t="s">
        <v>28</v>
      </c>
      <c r="U21" s="1" t="s">
        <v>42</v>
      </c>
      <c r="V21" s="1" t="s">
        <v>53</v>
      </c>
      <c r="W21" s="1"/>
      <c r="X21">
        <v>0</v>
      </c>
      <c r="Y21">
        <v>1</v>
      </c>
      <c r="Z21" s="1" t="s">
        <v>70</v>
      </c>
      <c r="AA21" s="1"/>
      <c r="AB21" s="1"/>
    </row>
    <row r="22" spans="11:28" x14ac:dyDescent="0.25">
      <c r="K22" s="2" t="s">
        <v>19</v>
      </c>
      <c r="L22" s="1" t="s">
        <v>20</v>
      </c>
      <c r="M22" s="1" t="s">
        <v>21</v>
      </c>
      <c r="N22" s="2" t="s">
        <v>22</v>
      </c>
      <c r="O22" s="1" t="s">
        <v>23</v>
      </c>
      <c r="P22" s="1" t="s">
        <v>24</v>
      </c>
      <c r="Q22" s="1" t="s">
        <v>25</v>
      </c>
      <c r="R22" s="1" t="s">
        <v>26</v>
      </c>
      <c r="S22" s="1" t="s">
        <v>27</v>
      </c>
      <c r="T22" s="1" t="s">
        <v>28</v>
      </c>
      <c r="U22" s="1" t="s">
        <v>43</v>
      </c>
      <c r="V22" s="1" t="s">
        <v>53</v>
      </c>
      <c r="W22" s="1"/>
      <c r="X22">
        <v>0</v>
      </c>
      <c r="Y22">
        <v>1</v>
      </c>
      <c r="Z22" s="1" t="s">
        <v>71</v>
      </c>
      <c r="AA22" s="1"/>
      <c r="AB22" s="1"/>
    </row>
    <row r="23" spans="11:28" x14ac:dyDescent="0.25">
      <c r="K23" s="2" t="s">
        <v>19</v>
      </c>
      <c r="L23" s="1" t="s">
        <v>20</v>
      </c>
      <c r="M23" s="1" t="s">
        <v>21</v>
      </c>
      <c r="N23" s="2" t="s">
        <v>22</v>
      </c>
      <c r="O23" s="1" t="s">
        <v>23</v>
      </c>
      <c r="P23" s="1" t="s">
        <v>24</v>
      </c>
      <c r="Q23" s="1" t="s">
        <v>25</v>
      </c>
      <c r="R23" s="1" t="s">
        <v>26</v>
      </c>
      <c r="S23" s="1" t="s">
        <v>27</v>
      </c>
      <c r="T23" s="1" t="s">
        <v>28</v>
      </c>
      <c r="U23" s="1" t="s">
        <v>44</v>
      </c>
      <c r="V23" s="1" t="s">
        <v>53</v>
      </c>
      <c r="W23" s="1"/>
      <c r="X23">
        <v>0</v>
      </c>
      <c r="Y23">
        <v>1</v>
      </c>
      <c r="Z23" s="1" t="s">
        <v>72</v>
      </c>
      <c r="AA23" s="1"/>
      <c r="AB23" s="1"/>
    </row>
    <row r="24" spans="11:28" x14ac:dyDescent="0.25">
      <c r="K24" s="2" t="s">
        <v>19</v>
      </c>
      <c r="L24" s="1" t="s">
        <v>20</v>
      </c>
      <c r="M24" s="1" t="s">
        <v>21</v>
      </c>
      <c r="N24" s="2" t="s">
        <v>22</v>
      </c>
      <c r="O24" s="1" t="s">
        <v>23</v>
      </c>
      <c r="P24" s="1" t="s">
        <v>24</v>
      </c>
      <c r="Q24" s="1" t="s">
        <v>25</v>
      </c>
      <c r="R24" s="1" t="s">
        <v>26</v>
      </c>
      <c r="S24" s="1" t="s">
        <v>27</v>
      </c>
      <c r="T24" s="1" t="s">
        <v>28</v>
      </c>
      <c r="U24" s="1" t="s">
        <v>45</v>
      </c>
      <c r="V24" s="1" t="s">
        <v>53</v>
      </c>
      <c r="W24" s="1"/>
      <c r="X24">
        <v>0</v>
      </c>
      <c r="Y24">
        <v>1</v>
      </c>
      <c r="Z24" s="1" t="s">
        <v>73</v>
      </c>
      <c r="AA24" s="1"/>
      <c r="AB24" s="1"/>
    </row>
    <row r="25" spans="11:28" x14ac:dyDescent="0.25">
      <c r="K25" s="2" t="s">
        <v>19</v>
      </c>
      <c r="L25" s="1" t="s">
        <v>20</v>
      </c>
      <c r="M25" s="1" t="s">
        <v>21</v>
      </c>
      <c r="N25" s="2" t="s">
        <v>22</v>
      </c>
      <c r="O25" s="1" t="s">
        <v>23</v>
      </c>
      <c r="P25" s="1" t="s">
        <v>24</v>
      </c>
      <c r="Q25" s="1" t="s">
        <v>25</v>
      </c>
      <c r="R25" s="1" t="s">
        <v>26</v>
      </c>
      <c r="S25" s="1" t="s">
        <v>27</v>
      </c>
      <c r="T25" s="1" t="s">
        <v>28</v>
      </c>
      <c r="U25" s="1" t="s">
        <v>46</v>
      </c>
      <c r="V25" s="1" t="s">
        <v>53</v>
      </c>
      <c r="W25" s="1"/>
      <c r="X25">
        <v>0</v>
      </c>
      <c r="Y25">
        <v>1</v>
      </c>
      <c r="Z25" s="1" t="s">
        <v>74</v>
      </c>
      <c r="AA25" s="1"/>
      <c r="AB25" s="1"/>
    </row>
    <row r="26" spans="11:28" x14ac:dyDescent="0.25">
      <c r="K26" s="2" t="s">
        <v>19</v>
      </c>
      <c r="L26" s="1" t="s">
        <v>20</v>
      </c>
      <c r="M26" s="1" t="s">
        <v>21</v>
      </c>
      <c r="N26" s="2" t="s">
        <v>22</v>
      </c>
      <c r="O26" s="1" t="s">
        <v>23</v>
      </c>
      <c r="P26" s="1" t="s">
        <v>24</v>
      </c>
      <c r="Q26" s="1" t="s">
        <v>25</v>
      </c>
      <c r="R26" s="1" t="s">
        <v>26</v>
      </c>
      <c r="S26" s="1" t="s">
        <v>27</v>
      </c>
      <c r="T26" s="1" t="s">
        <v>28</v>
      </c>
      <c r="U26" s="1" t="s">
        <v>47</v>
      </c>
      <c r="V26" s="1" t="s">
        <v>53</v>
      </c>
      <c r="W26" s="1"/>
      <c r="X26">
        <v>0</v>
      </c>
      <c r="Y26">
        <v>1</v>
      </c>
      <c r="Z26" s="1" t="s">
        <v>75</v>
      </c>
      <c r="AA26" s="1"/>
      <c r="AB26" s="1"/>
    </row>
    <row r="27" spans="11:28" x14ac:dyDescent="0.25">
      <c r="K27" s="2" t="s">
        <v>19</v>
      </c>
      <c r="L27" s="1" t="s">
        <v>20</v>
      </c>
      <c r="M27" s="1" t="s">
        <v>21</v>
      </c>
      <c r="N27" s="2" t="s">
        <v>22</v>
      </c>
      <c r="O27" s="1" t="s">
        <v>23</v>
      </c>
      <c r="P27" s="1" t="s">
        <v>24</v>
      </c>
      <c r="Q27" s="1" t="s">
        <v>25</v>
      </c>
      <c r="R27" s="1" t="s">
        <v>26</v>
      </c>
      <c r="S27" s="1" t="s">
        <v>27</v>
      </c>
      <c r="T27" s="1" t="s">
        <v>28</v>
      </c>
      <c r="U27" s="1" t="s">
        <v>48</v>
      </c>
      <c r="V27" s="1" t="s">
        <v>53</v>
      </c>
      <c r="W27" s="1"/>
      <c r="X27">
        <v>0</v>
      </c>
      <c r="Y27">
        <v>1</v>
      </c>
      <c r="Z27" s="1" t="s">
        <v>76</v>
      </c>
      <c r="AA27" s="1"/>
      <c r="AB27" s="1"/>
    </row>
    <row r="28" spans="11:28" x14ac:dyDescent="0.25">
      <c r="K28" s="2" t="s">
        <v>19</v>
      </c>
      <c r="L28" s="1" t="s">
        <v>20</v>
      </c>
      <c r="M28" s="1" t="s">
        <v>21</v>
      </c>
      <c r="N28" s="2" t="s">
        <v>22</v>
      </c>
      <c r="O28" s="1" t="s">
        <v>23</v>
      </c>
      <c r="P28" s="1" t="s">
        <v>24</v>
      </c>
      <c r="Q28" s="1" t="s">
        <v>25</v>
      </c>
      <c r="R28" s="1" t="s">
        <v>26</v>
      </c>
      <c r="S28" s="1" t="s">
        <v>27</v>
      </c>
      <c r="T28" s="1" t="s">
        <v>28</v>
      </c>
      <c r="U28" s="1" t="s">
        <v>49</v>
      </c>
      <c r="V28" s="1" t="s">
        <v>53</v>
      </c>
      <c r="W28" s="1"/>
      <c r="X28">
        <v>0</v>
      </c>
      <c r="Y28">
        <v>1</v>
      </c>
      <c r="Z28" s="1" t="s">
        <v>77</v>
      </c>
      <c r="AA28" s="1"/>
      <c r="AB28" s="1"/>
    </row>
    <row r="29" spans="11:28" x14ac:dyDescent="0.25">
      <c r="K29" s="2" t="s">
        <v>19</v>
      </c>
      <c r="L29" s="1" t="s">
        <v>20</v>
      </c>
      <c r="M29" s="1" t="s">
        <v>21</v>
      </c>
      <c r="N29" s="2" t="s">
        <v>22</v>
      </c>
      <c r="O29" s="1" t="s">
        <v>23</v>
      </c>
      <c r="P29" s="1" t="s">
        <v>24</v>
      </c>
      <c r="Q29" s="1" t="s">
        <v>25</v>
      </c>
      <c r="R29" s="1" t="s">
        <v>26</v>
      </c>
      <c r="S29" s="1" t="s">
        <v>27</v>
      </c>
      <c r="T29" s="1" t="s">
        <v>28</v>
      </c>
      <c r="U29" s="1" t="s">
        <v>50</v>
      </c>
      <c r="V29" s="1" t="s">
        <v>53</v>
      </c>
      <c r="W29" s="1"/>
      <c r="X29">
        <v>0</v>
      </c>
      <c r="Y29">
        <v>1</v>
      </c>
      <c r="Z29" s="1" t="s">
        <v>78</v>
      </c>
      <c r="AA29" s="1"/>
      <c r="AB29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N2" r:id="rId29"/>
    <hyperlink ref="N3" r:id="rId30"/>
    <hyperlink ref="N4" r:id="rId31"/>
    <hyperlink ref="N5" r:id="rId32"/>
    <hyperlink ref="N6" r:id="rId33"/>
    <hyperlink ref="N7" r:id="rId34"/>
    <hyperlink ref="N8" r:id="rId35"/>
    <hyperlink ref="N9" r:id="rId36"/>
    <hyperlink ref="N10" r:id="rId37"/>
    <hyperlink ref="N11" r:id="rId38"/>
    <hyperlink ref="N12" r:id="rId39"/>
    <hyperlink ref="N13" r:id="rId40"/>
    <hyperlink ref="N14" r:id="rId41"/>
    <hyperlink ref="N15" r:id="rId42"/>
    <hyperlink ref="N16" r:id="rId43"/>
    <hyperlink ref="N17" r:id="rId44"/>
    <hyperlink ref="N18" r:id="rId45"/>
    <hyperlink ref="N19" r:id="rId46"/>
    <hyperlink ref="N20" r:id="rId47"/>
    <hyperlink ref="N21" r:id="rId48"/>
    <hyperlink ref="N22" r:id="rId49"/>
    <hyperlink ref="N23" r:id="rId50"/>
    <hyperlink ref="N24" r:id="rId51"/>
    <hyperlink ref="N25" r:id="rId52"/>
    <hyperlink ref="N26" r:id="rId53"/>
    <hyperlink ref="N27" r:id="rId54"/>
    <hyperlink ref="N28" r:id="rId55"/>
    <hyperlink ref="N29" r:id="rId56"/>
  </hyperlinks>
  <pageMargins left="0.7" right="0.7" top="0.75" bottom="0.75" header="0.3" footer="0.3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" sqref="F1:L1048576"/>
    </sheetView>
  </sheetViews>
  <sheetFormatPr defaultRowHeight="15" x14ac:dyDescent="0.25"/>
  <cols>
    <col min="1" max="1" width="55.42578125" customWidth="1"/>
    <col min="2" max="2" width="19" customWidth="1"/>
  </cols>
  <sheetData>
    <row r="1" spans="1:3" x14ac:dyDescent="0.25">
      <c r="A1" t="s">
        <v>85</v>
      </c>
      <c r="B1" t="s">
        <v>86</v>
      </c>
      <c r="C1" t="s">
        <v>99</v>
      </c>
    </row>
    <row r="2" spans="1:3" x14ac:dyDescent="0.25">
      <c r="A2" t="s">
        <v>87</v>
      </c>
      <c r="B2" s="4" t="s">
        <v>34</v>
      </c>
      <c r="C2" s="4" t="s">
        <v>62</v>
      </c>
    </row>
    <row r="3" spans="1:3" x14ac:dyDescent="0.25">
      <c r="A3" t="s">
        <v>88</v>
      </c>
      <c r="B3" s="3" t="s">
        <v>35</v>
      </c>
      <c r="C3" s="3" t="s">
        <v>63</v>
      </c>
    </row>
    <row r="4" spans="1:3" x14ac:dyDescent="0.25">
      <c r="A4" t="s">
        <v>157</v>
      </c>
      <c r="B4" s="4" t="s">
        <v>36</v>
      </c>
      <c r="C4" s="4" t="s">
        <v>64</v>
      </c>
    </row>
    <row r="5" spans="1:3" x14ac:dyDescent="0.25">
      <c r="A5" t="s">
        <v>158</v>
      </c>
      <c r="B5" s="3" t="s">
        <v>37</v>
      </c>
      <c r="C5" s="3" t="s">
        <v>65</v>
      </c>
    </row>
    <row r="6" spans="1:3" x14ac:dyDescent="0.25">
      <c r="A6" t="s">
        <v>89</v>
      </c>
      <c r="B6" s="3" t="s">
        <v>39</v>
      </c>
      <c r="C6" s="3" t="s">
        <v>67</v>
      </c>
    </row>
    <row r="7" spans="1:3" x14ac:dyDescent="0.25">
      <c r="A7" t="s">
        <v>159</v>
      </c>
      <c r="B7" s="4" t="s">
        <v>38</v>
      </c>
      <c r="C7" s="4" t="s">
        <v>66</v>
      </c>
    </row>
    <row r="8" spans="1:3" x14ac:dyDescent="0.25">
      <c r="A8" t="s">
        <v>90</v>
      </c>
      <c r="B8" s="4" t="s">
        <v>40</v>
      </c>
      <c r="C8" s="4" t="s">
        <v>68</v>
      </c>
    </row>
    <row r="9" spans="1:3" x14ac:dyDescent="0.25">
      <c r="A9" t="s">
        <v>160</v>
      </c>
      <c r="B9" s="3" t="s">
        <v>41</v>
      </c>
      <c r="C9" s="3" t="s">
        <v>69</v>
      </c>
    </row>
    <row r="10" spans="1:3" x14ac:dyDescent="0.25">
      <c r="A10" t="s">
        <v>91</v>
      </c>
      <c r="B10" s="4" t="s">
        <v>42</v>
      </c>
      <c r="C10" s="4" t="s">
        <v>70</v>
      </c>
    </row>
    <row r="11" spans="1:3" x14ac:dyDescent="0.25">
      <c r="A11" t="s">
        <v>92</v>
      </c>
      <c r="B11" s="3" t="s">
        <v>43</v>
      </c>
      <c r="C11" s="3" t="s">
        <v>71</v>
      </c>
    </row>
    <row r="12" spans="1:3" x14ac:dyDescent="0.25">
      <c r="A12" t="s">
        <v>93</v>
      </c>
      <c r="B12" s="4" t="s">
        <v>44</v>
      </c>
      <c r="C12" s="4" t="s">
        <v>72</v>
      </c>
    </row>
    <row r="13" spans="1:3" x14ac:dyDescent="0.25">
      <c r="A13" t="s">
        <v>94</v>
      </c>
      <c r="B13" s="3" t="s">
        <v>45</v>
      </c>
      <c r="C13" s="3" t="s">
        <v>73</v>
      </c>
    </row>
    <row r="14" spans="1:3" x14ac:dyDescent="0.25">
      <c r="A14" t="s">
        <v>161</v>
      </c>
      <c r="B14" s="4" t="s">
        <v>46</v>
      </c>
      <c r="C14" s="4" t="s">
        <v>74</v>
      </c>
    </row>
    <row r="15" spans="1:3" x14ac:dyDescent="0.25">
      <c r="A15" t="s">
        <v>96</v>
      </c>
      <c r="B15" s="3" t="s">
        <v>47</v>
      </c>
      <c r="C15" s="3" t="s">
        <v>75</v>
      </c>
    </row>
    <row r="16" spans="1:3" x14ac:dyDescent="0.25">
      <c r="A16" t="s">
        <v>98</v>
      </c>
      <c r="B16" s="4" t="s">
        <v>48</v>
      </c>
      <c r="C16" s="4" t="s">
        <v>76</v>
      </c>
    </row>
    <row r="17" spans="1:3" x14ac:dyDescent="0.25">
      <c r="A17" t="s">
        <v>97</v>
      </c>
      <c r="B17" s="3" t="s">
        <v>49</v>
      </c>
      <c r="C17" s="3" t="s">
        <v>77</v>
      </c>
    </row>
    <row r="18" spans="1:3" x14ac:dyDescent="0.25">
      <c r="A18" t="s">
        <v>162</v>
      </c>
      <c r="B18" s="4" t="s">
        <v>50</v>
      </c>
      <c r="C18" s="4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topLeftCell="A395" workbookViewId="0">
      <selection activeCell="F416" sqref="F416"/>
    </sheetView>
  </sheetViews>
  <sheetFormatPr defaultRowHeight="15" x14ac:dyDescent="0.25"/>
  <cols>
    <col min="2" max="2" width="23.85546875" customWidth="1"/>
    <col min="3" max="3" width="30.42578125" customWidth="1"/>
    <col min="4" max="4" width="31" customWidth="1"/>
    <col min="5" max="5" width="18.7109375" customWidth="1"/>
    <col min="6" max="6" width="64" customWidth="1"/>
  </cols>
  <sheetData>
    <row r="1" spans="1:10" x14ac:dyDescent="0.2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</row>
    <row r="2" spans="1:10" x14ac:dyDescent="0.25">
      <c r="C2" t="s">
        <v>106</v>
      </c>
      <c r="F2" t="s">
        <v>106</v>
      </c>
    </row>
    <row r="3" spans="1:10" x14ac:dyDescent="0.25">
      <c r="C3" t="s">
        <v>107</v>
      </c>
      <c r="E3" t="s">
        <v>127</v>
      </c>
      <c r="F3" t="s">
        <v>127</v>
      </c>
    </row>
    <row r="4" spans="1:10" x14ac:dyDescent="0.25">
      <c r="A4" t="s">
        <v>100</v>
      </c>
      <c r="E4" t="s">
        <v>128</v>
      </c>
      <c r="F4" t="s">
        <v>128</v>
      </c>
    </row>
    <row r="5" spans="1:10" ht="15.75" thickBot="1" x14ac:dyDescent="0.3">
      <c r="E5" t="s">
        <v>129</v>
      </c>
      <c r="F5" t="s">
        <v>129</v>
      </c>
    </row>
    <row r="6" spans="1:10" ht="15.75" thickBot="1" x14ac:dyDescent="0.3">
      <c r="B6" t="s">
        <v>101</v>
      </c>
      <c r="C6" t="s">
        <v>108</v>
      </c>
      <c r="D6" t="s">
        <v>110</v>
      </c>
      <c r="E6" t="s">
        <v>130</v>
      </c>
      <c r="F6" t="str">
        <f t="shared" ref="F6:F37" si="0">CONCATENATE(B6,"_",C6,"_",D6,"_",E6)</f>
        <v>BASELINE 0-MONTH_Whole-Body_BMC (g)_L Arm</v>
      </c>
      <c r="H6" s="5" t="s">
        <v>130</v>
      </c>
      <c r="I6" t="b">
        <f>EXACT(E6,H6)</f>
        <v>1</v>
      </c>
      <c r="J6" s="5" t="s">
        <v>130</v>
      </c>
    </row>
    <row r="7" spans="1:10" ht="15.75" thickBot="1" x14ac:dyDescent="0.3">
      <c r="B7" t="s">
        <v>101</v>
      </c>
      <c r="C7" t="s">
        <v>108</v>
      </c>
      <c r="D7" t="s">
        <v>110</v>
      </c>
      <c r="E7" t="s">
        <v>131</v>
      </c>
      <c r="F7" t="str">
        <f t="shared" si="0"/>
        <v>BASELINE 0-MONTH_Whole-Body_BMC (g)_R Arm</v>
      </c>
      <c r="H7" s="6" t="s">
        <v>131</v>
      </c>
      <c r="I7" t="b">
        <f t="shared" ref="I7:I70" si="1">EXACT(E7,H7)</f>
        <v>1</v>
      </c>
      <c r="J7" s="6" t="s">
        <v>131</v>
      </c>
    </row>
    <row r="8" spans="1:10" ht="15.75" thickBot="1" x14ac:dyDescent="0.3">
      <c r="B8" t="s">
        <v>101</v>
      </c>
      <c r="C8" t="s">
        <v>108</v>
      </c>
      <c r="D8" t="s">
        <v>110</v>
      </c>
      <c r="E8" t="s">
        <v>132</v>
      </c>
      <c r="F8" t="str">
        <f t="shared" si="0"/>
        <v>BASELINE 0-MONTH_Whole-Body_BMC (g)_L Ribs</v>
      </c>
      <c r="H8" s="6" t="s">
        <v>132</v>
      </c>
      <c r="I8" t="b">
        <f t="shared" si="1"/>
        <v>1</v>
      </c>
      <c r="J8" s="6" t="s">
        <v>132</v>
      </c>
    </row>
    <row r="9" spans="1:10" ht="15.75" thickBot="1" x14ac:dyDescent="0.3">
      <c r="B9" t="s">
        <v>101</v>
      </c>
      <c r="C9" t="s">
        <v>108</v>
      </c>
      <c r="D9" t="s">
        <v>110</v>
      </c>
      <c r="E9" t="s">
        <v>133</v>
      </c>
      <c r="F9" t="str">
        <f t="shared" si="0"/>
        <v>BASELINE 0-MONTH_Whole-Body_BMC (g)_R Ribs</v>
      </c>
      <c r="H9" s="6" t="s">
        <v>133</v>
      </c>
      <c r="I9" t="b">
        <f t="shared" si="1"/>
        <v>1</v>
      </c>
      <c r="J9" s="6" t="s">
        <v>133</v>
      </c>
    </row>
    <row r="10" spans="1:10" ht="15.75" thickBot="1" x14ac:dyDescent="0.3">
      <c r="B10" t="s">
        <v>101</v>
      </c>
      <c r="C10" t="s">
        <v>108</v>
      </c>
      <c r="D10" t="s">
        <v>110</v>
      </c>
      <c r="E10" t="s">
        <v>134</v>
      </c>
      <c r="F10" t="str">
        <f t="shared" si="0"/>
        <v>BASELINE 0-MONTH_Whole-Body_BMC (g)_T Spine</v>
      </c>
      <c r="H10" s="6" t="s">
        <v>134</v>
      </c>
      <c r="I10" t="b">
        <f t="shared" si="1"/>
        <v>1</v>
      </c>
      <c r="J10" s="6" t="s">
        <v>134</v>
      </c>
    </row>
    <row r="11" spans="1:10" ht="15.75" thickBot="1" x14ac:dyDescent="0.3">
      <c r="B11" t="s">
        <v>101</v>
      </c>
      <c r="C11" t="s">
        <v>108</v>
      </c>
      <c r="D11" t="s">
        <v>110</v>
      </c>
      <c r="E11" t="s">
        <v>135</v>
      </c>
      <c r="F11" t="str">
        <f t="shared" si="0"/>
        <v>BASELINE 0-MONTH_Whole-Body_BMC (g)_L Spine</v>
      </c>
      <c r="H11" s="6" t="s">
        <v>135</v>
      </c>
      <c r="I11" t="b">
        <f t="shared" si="1"/>
        <v>1</v>
      </c>
      <c r="J11" s="6" t="s">
        <v>135</v>
      </c>
    </row>
    <row r="12" spans="1:10" ht="15.75" thickBot="1" x14ac:dyDescent="0.3">
      <c r="B12" t="s">
        <v>101</v>
      </c>
      <c r="C12" t="s">
        <v>108</v>
      </c>
      <c r="D12" t="s">
        <v>110</v>
      </c>
      <c r="E12" t="s">
        <v>136</v>
      </c>
      <c r="F12" t="str">
        <f t="shared" si="0"/>
        <v>BASELINE 0-MONTH_Whole-Body_BMC (g)_Pelvis</v>
      </c>
      <c r="H12" s="6" t="s">
        <v>136</v>
      </c>
      <c r="I12" t="b">
        <f t="shared" si="1"/>
        <v>1</v>
      </c>
      <c r="J12" s="6" t="s">
        <v>136</v>
      </c>
    </row>
    <row r="13" spans="1:10" ht="15.75" thickBot="1" x14ac:dyDescent="0.3">
      <c r="B13" t="s">
        <v>101</v>
      </c>
      <c r="C13" t="s">
        <v>108</v>
      </c>
      <c r="D13" t="s">
        <v>110</v>
      </c>
      <c r="E13" t="s">
        <v>137</v>
      </c>
      <c r="F13" t="str">
        <f t="shared" si="0"/>
        <v>BASELINE 0-MONTH_Whole-Body_BMC (g)_L Leg</v>
      </c>
      <c r="H13" s="6" t="s">
        <v>137</v>
      </c>
      <c r="I13" t="b">
        <f t="shared" si="1"/>
        <v>1</v>
      </c>
      <c r="J13" s="6" t="s">
        <v>137</v>
      </c>
    </row>
    <row r="14" spans="1:10" ht="15.75" thickBot="1" x14ac:dyDescent="0.3">
      <c r="B14" t="s">
        <v>101</v>
      </c>
      <c r="C14" t="s">
        <v>108</v>
      </c>
      <c r="D14" t="s">
        <v>110</v>
      </c>
      <c r="E14" t="s">
        <v>138</v>
      </c>
      <c r="F14" t="str">
        <f t="shared" si="0"/>
        <v>BASELINE 0-MONTH_Whole-Body_BMC (g)_R Leg</v>
      </c>
      <c r="H14" s="6" t="s">
        <v>138</v>
      </c>
      <c r="I14" t="b">
        <f t="shared" si="1"/>
        <v>1</v>
      </c>
      <c r="J14" s="6" t="s">
        <v>138</v>
      </c>
    </row>
    <row r="15" spans="1:10" ht="15.75" thickBot="1" x14ac:dyDescent="0.3">
      <c r="B15" t="s">
        <v>101</v>
      </c>
      <c r="C15" t="s">
        <v>108</v>
      </c>
      <c r="D15" t="s">
        <v>110</v>
      </c>
      <c r="E15" t="s">
        <v>139</v>
      </c>
      <c r="F15" t="str">
        <f t="shared" si="0"/>
        <v>BASELINE 0-MONTH_Whole-Body_BMC (g)_Subtotal</v>
      </c>
      <c r="H15" s="6" t="s">
        <v>139</v>
      </c>
      <c r="I15" t="b">
        <f t="shared" si="1"/>
        <v>1</v>
      </c>
      <c r="J15" s="6" t="s">
        <v>139</v>
      </c>
    </row>
    <row r="16" spans="1:10" ht="15.75" thickBot="1" x14ac:dyDescent="0.3">
      <c r="B16" t="s">
        <v>101</v>
      </c>
      <c r="C16" t="s">
        <v>108</v>
      </c>
      <c r="D16" t="s">
        <v>110</v>
      </c>
      <c r="E16" t="s">
        <v>140</v>
      </c>
      <c r="F16" t="str">
        <f t="shared" si="0"/>
        <v>BASELINE 0-MONTH_Whole-Body_BMC (g)_Head</v>
      </c>
      <c r="H16" s="6" t="s">
        <v>140</v>
      </c>
      <c r="I16" t="b">
        <f t="shared" si="1"/>
        <v>1</v>
      </c>
      <c r="J16" s="6" t="s">
        <v>140</v>
      </c>
    </row>
    <row r="17" spans="2:10" ht="15.75" thickBot="1" x14ac:dyDescent="0.3">
      <c r="B17" t="s">
        <v>101</v>
      </c>
      <c r="C17" t="s">
        <v>108</v>
      </c>
      <c r="D17" t="s">
        <v>110</v>
      </c>
      <c r="E17" t="s">
        <v>121</v>
      </c>
      <c r="F17" t="str">
        <f t="shared" si="0"/>
        <v>BASELINE 0-MONTH_Whole-Body_BMC (g)_Total</v>
      </c>
      <c r="H17" s="7" t="s">
        <v>121</v>
      </c>
      <c r="I17" t="b">
        <f t="shared" si="1"/>
        <v>1</v>
      </c>
      <c r="J17" s="7" t="s">
        <v>121</v>
      </c>
    </row>
    <row r="18" spans="2:10" ht="15.75" thickBot="1" x14ac:dyDescent="0.3">
      <c r="B18" t="s">
        <v>101</v>
      </c>
      <c r="C18" t="s">
        <v>108</v>
      </c>
      <c r="D18" t="s">
        <v>111</v>
      </c>
      <c r="E18" t="s">
        <v>130</v>
      </c>
      <c r="F18" t="str">
        <f t="shared" si="0"/>
        <v>BASELINE 0-MONTH_Whole-Body_BMD (g/cm2)_L Arm</v>
      </c>
      <c r="H18" s="8" t="s">
        <v>130</v>
      </c>
      <c r="I18" t="b">
        <f t="shared" si="1"/>
        <v>1</v>
      </c>
      <c r="J18" s="8" t="s">
        <v>130</v>
      </c>
    </row>
    <row r="19" spans="2:10" ht="15.75" thickBot="1" x14ac:dyDescent="0.3">
      <c r="B19" t="s">
        <v>101</v>
      </c>
      <c r="C19" t="s">
        <v>108</v>
      </c>
      <c r="D19" t="s">
        <v>111</v>
      </c>
      <c r="E19" t="s">
        <v>131</v>
      </c>
      <c r="F19" t="str">
        <f t="shared" si="0"/>
        <v>BASELINE 0-MONTH_Whole-Body_BMD (g/cm2)_R Arm</v>
      </c>
      <c r="H19" s="9" t="s">
        <v>131</v>
      </c>
      <c r="I19" t="b">
        <f t="shared" si="1"/>
        <v>1</v>
      </c>
      <c r="J19" s="9" t="s">
        <v>131</v>
      </c>
    </row>
    <row r="20" spans="2:10" ht="15.75" thickBot="1" x14ac:dyDescent="0.3">
      <c r="B20" t="s">
        <v>101</v>
      </c>
      <c r="C20" t="s">
        <v>108</v>
      </c>
      <c r="D20" t="s">
        <v>111</v>
      </c>
      <c r="E20" t="s">
        <v>132</v>
      </c>
      <c r="F20" t="str">
        <f t="shared" si="0"/>
        <v>BASELINE 0-MONTH_Whole-Body_BMD (g/cm2)_L Ribs</v>
      </c>
      <c r="H20" s="9" t="s">
        <v>132</v>
      </c>
      <c r="I20" t="b">
        <f t="shared" si="1"/>
        <v>1</v>
      </c>
      <c r="J20" s="9" t="s">
        <v>132</v>
      </c>
    </row>
    <row r="21" spans="2:10" ht="15.75" thickBot="1" x14ac:dyDescent="0.3">
      <c r="B21" t="s">
        <v>101</v>
      </c>
      <c r="C21" t="s">
        <v>108</v>
      </c>
      <c r="D21" t="s">
        <v>111</v>
      </c>
      <c r="E21" t="s">
        <v>133</v>
      </c>
      <c r="F21" t="str">
        <f t="shared" si="0"/>
        <v>BASELINE 0-MONTH_Whole-Body_BMD (g/cm2)_R Ribs</v>
      </c>
      <c r="H21" s="9" t="s">
        <v>133</v>
      </c>
      <c r="I21" t="b">
        <f t="shared" si="1"/>
        <v>1</v>
      </c>
      <c r="J21" s="9" t="s">
        <v>133</v>
      </c>
    </row>
    <row r="22" spans="2:10" ht="15.75" thickBot="1" x14ac:dyDescent="0.3">
      <c r="B22" t="s">
        <v>101</v>
      </c>
      <c r="C22" t="s">
        <v>108</v>
      </c>
      <c r="D22" t="s">
        <v>111</v>
      </c>
      <c r="E22" t="s">
        <v>134</v>
      </c>
      <c r="F22" t="str">
        <f t="shared" si="0"/>
        <v>BASELINE 0-MONTH_Whole-Body_BMD (g/cm2)_T Spine</v>
      </c>
      <c r="H22" s="9" t="s">
        <v>134</v>
      </c>
      <c r="I22" t="b">
        <f t="shared" si="1"/>
        <v>1</v>
      </c>
      <c r="J22" s="9" t="s">
        <v>134</v>
      </c>
    </row>
    <row r="23" spans="2:10" ht="15.75" thickBot="1" x14ac:dyDescent="0.3">
      <c r="B23" t="s">
        <v>101</v>
      </c>
      <c r="C23" t="s">
        <v>108</v>
      </c>
      <c r="D23" t="s">
        <v>111</v>
      </c>
      <c r="E23" t="s">
        <v>135</v>
      </c>
      <c r="F23" t="str">
        <f t="shared" si="0"/>
        <v>BASELINE 0-MONTH_Whole-Body_BMD (g/cm2)_L Spine</v>
      </c>
      <c r="H23" s="9" t="s">
        <v>135</v>
      </c>
      <c r="I23" t="b">
        <f t="shared" si="1"/>
        <v>1</v>
      </c>
      <c r="J23" s="9" t="s">
        <v>135</v>
      </c>
    </row>
    <row r="24" spans="2:10" ht="15.75" thickBot="1" x14ac:dyDescent="0.3">
      <c r="B24" t="s">
        <v>101</v>
      </c>
      <c r="C24" t="s">
        <v>108</v>
      </c>
      <c r="D24" t="s">
        <v>111</v>
      </c>
      <c r="E24" t="s">
        <v>136</v>
      </c>
      <c r="F24" t="str">
        <f t="shared" si="0"/>
        <v>BASELINE 0-MONTH_Whole-Body_BMD (g/cm2)_Pelvis</v>
      </c>
      <c r="H24" s="9" t="s">
        <v>136</v>
      </c>
      <c r="I24" t="b">
        <f t="shared" si="1"/>
        <v>1</v>
      </c>
      <c r="J24" s="9" t="s">
        <v>136</v>
      </c>
    </row>
    <row r="25" spans="2:10" ht="15.75" thickBot="1" x14ac:dyDescent="0.3">
      <c r="B25" t="s">
        <v>101</v>
      </c>
      <c r="C25" t="s">
        <v>108</v>
      </c>
      <c r="D25" t="s">
        <v>111</v>
      </c>
      <c r="E25" t="s">
        <v>137</v>
      </c>
      <c r="F25" t="str">
        <f t="shared" si="0"/>
        <v>BASELINE 0-MONTH_Whole-Body_BMD (g/cm2)_L Leg</v>
      </c>
      <c r="H25" s="9" t="s">
        <v>137</v>
      </c>
      <c r="I25" t="b">
        <f t="shared" si="1"/>
        <v>1</v>
      </c>
      <c r="J25" s="9" t="s">
        <v>137</v>
      </c>
    </row>
    <row r="26" spans="2:10" ht="15.75" thickBot="1" x14ac:dyDescent="0.3">
      <c r="B26" t="s">
        <v>101</v>
      </c>
      <c r="C26" t="s">
        <v>108</v>
      </c>
      <c r="D26" t="s">
        <v>111</v>
      </c>
      <c r="E26" t="s">
        <v>138</v>
      </c>
      <c r="F26" t="str">
        <f t="shared" si="0"/>
        <v>BASELINE 0-MONTH_Whole-Body_BMD (g/cm2)_R Leg</v>
      </c>
      <c r="H26" s="9" t="s">
        <v>138</v>
      </c>
      <c r="I26" t="b">
        <f t="shared" si="1"/>
        <v>1</v>
      </c>
      <c r="J26" s="9" t="s">
        <v>138</v>
      </c>
    </row>
    <row r="27" spans="2:10" ht="15.75" thickBot="1" x14ac:dyDescent="0.3">
      <c r="B27" t="s">
        <v>101</v>
      </c>
      <c r="C27" t="s">
        <v>108</v>
      </c>
      <c r="D27" t="s">
        <v>111</v>
      </c>
      <c r="E27" t="s">
        <v>139</v>
      </c>
      <c r="F27" t="str">
        <f t="shared" si="0"/>
        <v>BASELINE 0-MONTH_Whole-Body_BMD (g/cm2)_Subtotal</v>
      </c>
      <c r="H27" s="9" t="s">
        <v>139</v>
      </c>
      <c r="I27" t="b">
        <f t="shared" si="1"/>
        <v>1</v>
      </c>
      <c r="J27" s="9" t="s">
        <v>139</v>
      </c>
    </row>
    <row r="28" spans="2:10" ht="15.75" thickBot="1" x14ac:dyDescent="0.3">
      <c r="B28" t="s">
        <v>101</v>
      </c>
      <c r="C28" t="s">
        <v>108</v>
      </c>
      <c r="D28" t="s">
        <v>111</v>
      </c>
      <c r="E28" t="s">
        <v>140</v>
      </c>
      <c r="F28" t="str">
        <f t="shared" si="0"/>
        <v>BASELINE 0-MONTH_Whole-Body_BMD (g/cm2)_Head</v>
      </c>
      <c r="H28" s="9" t="s">
        <v>140</v>
      </c>
      <c r="I28" t="b">
        <f t="shared" si="1"/>
        <v>1</v>
      </c>
      <c r="J28" s="9" t="s">
        <v>140</v>
      </c>
    </row>
    <row r="29" spans="2:10" ht="15.75" thickBot="1" x14ac:dyDescent="0.3">
      <c r="B29" t="s">
        <v>101</v>
      </c>
      <c r="C29" t="s">
        <v>108</v>
      </c>
      <c r="D29" t="s">
        <v>111</v>
      </c>
      <c r="E29" t="s">
        <v>121</v>
      </c>
      <c r="F29" t="str">
        <f t="shared" si="0"/>
        <v>BASELINE 0-MONTH_Whole-Body_BMD (g/cm2)_Total</v>
      </c>
      <c r="H29" s="7" t="s">
        <v>121</v>
      </c>
      <c r="I29" t="b">
        <f t="shared" si="1"/>
        <v>1</v>
      </c>
      <c r="J29" s="7" t="s">
        <v>121</v>
      </c>
    </row>
    <row r="30" spans="2:10" ht="15.75" thickBot="1" x14ac:dyDescent="0.3">
      <c r="B30" t="s">
        <v>101</v>
      </c>
      <c r="C30" t="s">
        <v>108</v>
      </c>
      <c r="D30" t="s">
        <v>112</v>
      </c>
      <c r="E30" t="s">
        <v>130</v>
      </c>
      <c r="F30" t="str">
        <f t="shared" si="0"/>
        <v>BASELINE 0-MONTH_Whole-Body_Fat Mass(g)_L Arm</v>
      </c>
      <c r="H30" s="5" t="s">
        <v>130</v>
      </c>
      <c r="I30" t="b">
        <f t="shared" si="1"/>
        <v>1</v>
      </c>
      <c r="J30" s="5" t="s">
        <v>130</v>
      </c>
    </row>
    <row r="31" spans="2:10" ht="15.75" thickBot="1" x14ac:dyDescent="0.3">
      <c r="B31" t="s">
        <v>101</v>
      </c>
      <c r="C31" t="s">
        <v>108</v>
      </c>
      <c r="D31" t="s">
        <v>112</v>
      </c>
      <c r="E31" t="s">
        <v>131</v>
      </c>
      <c r="F31" t="str">
        <f t="shared" si="0"/>
        <v>BASELINE 0-MONTH_Whole-Body_Fat Mass(g)_R Arm</v>
      </c>
      <c r="H31" s="6" t="s">
        <v>131</v>
      </c>
      <c r="I31" t="b">
        <f t="shared" si="1"/>
        <v>1</v>
      </c>
      <c r="J31" s="6" t="s">
        <v>131</v>
      </c>
    </row>
    <row r="32" spans="2:10" ht="15.75" thickBot="1" x14ac:dyDescent="0.3">
      <c r="B32" t="s">
        <v>101</v>
      </c>
      <c r="C32" t="s">
        <v>108</v>
      </c>
      <c r="D32" t="s">
        <v>112</v>
      </c>
      <c r="E32" t="s">
        <v>141</v>
      </c>
      <c r="F32" t="str">
        <f t="shared" si="0"/>
        <v>BASELINE 0-MONTH_Whole-Body_Fat Mass(g)_Trunk</v>
      </c>
      <c r="H32" s="6" t="s">
        <v>141</v>
      </c>
      <c r="I32" t="b">
        <f t="shared" si="1"/>
        <v>1</v>
      </c>
      <c r="J32" s="6" t="s">
        <v>141</v>
      </c>
    </row>
    <row r="33" spans="2:10" ht="15.75" thickBot="1" x14ac:dyDescent="0.3">
      <c r="B33" t="s">
        <v>101</v>
      </c>
      <c r="C33" t="s">
        <v>108</v>
      </c>
      <c r="D33" t="s">
        <v>112</v>
      </c>
      <c r="E33" t="s">
        <v>137</v>
      </c>
      <c r="F33" t="str">
        <f t="shared" si="0"/>
        <v>BASELINE 0-MONTH_Whole-Body_Fat Mass(g)_L Leg</v>
      </c>
      <c r="H33" s="6" t="s">
        <v>137</v>
      </c>
      <c r="I33" t="b">
        <f t="shared" si="1"/>
        <v>1</v>
      </c>
      <c r="J33" s="6" t="s">
        <v>137</v>
      </c>
    </row>
    <row r="34" spans="2:10" ht="15.75" thickBot="1" x14ac:dyDescent="0.3">
      <c r="B34" t="s">
        <v>101</v>
      </c>
      <c r="C34" t="s">
        <v>108</v>
      </c>
      <c r="D34" t="s">
        <v>112</v>
      </c>
      <c r="E34" t="s">
        <v>138</v>
      </c>
      <c r="F34" t="str">
        <f t="shared" si="0"/>
        <v>BASELINE 0-MONTH_Whole-Body_Fat Mass(g)_R Leg</v>
      </c>
      <c r="H34" s="6" t="s">
        <v>138</v>
      </c>
      <c r="I34" t="b">
        <f t="shared" si="1"/>
        <v>1</v>
      </c>
      <c r="J34" s="6" t="s">
        <v>138</v>
      </c>
    </row>
    <row r="35" spans="2:10" ht="15.75" thickBot="1" x14ac:dyDescent="0.3">
      <c r="B35" t="s">
        <v>101</v>
      </c>
      <c r="C35" t="s">
        <v>108</v>
      </c>
      <c r="D35" t="s">
        <v>112</v>
      </c>
      <c r="E35" t="s">
        <v>139</v>
      </c>
      <c r="F35" t="str">
        <f t="shared" si="0"/>
        <v>BASELINE 0-MONTH_Whole-Body_Fat Mass(g)_Subtotal</v>
      </c>
      <c r="H35" s="6" t="s">
        <v>139</v>
      </c>
      <c r="I35" t="b">
        <f t="shared" si="1"/>
        <v>1</v>
      </c>
      <c r="J35" s="6" t="s">
        <v>139</v>
      </c>
    </row>
    <row r="36" spans="2:10" ht="15.75" thickBot="1" x14ac:dyDescent="0.3">
      <c r="B36" t="s">
        <v>101</v>
      </c>
      <c r="C36" t="s">
        <v>108</v>
      </c>
      <c r="D36" t="s">
        <v>112</v>
      </c>
      <c r="E36" t="s">
        <v>140</v>
      </c>
      <c r="F36" t="str">
        <f t="shared" si="0"/>
        <v>BASELINE 0-MONTH_Whole-Body_Fat Mass(g)_Head</v>
      </c>
      <c r="H36" s="6" t="s">
        <v>140</v>
      </c>
      <c r="I36" t="b">
        <f t="shared" si="1"/>
        <v>1</v>
      </c>
      <c r="J36" s="6" t="s">
        <v>140</v>
      </c>
    </row>
    <row r="37" spans="2:10" ht="15.75" thickBot="1" x14ac:dyDescent="0.3">
      <c r="B37" t="s">
        <v>101</v>
      </c>
      <c r="C37" t="s">
        <v>108</v>
      </c>
      <c r="D37" t="s">
        <v>112</v>
      </c>
      <c r="E37" t="s">
        <v>121</v>
      </c>
      <c r="F37" t="str">
        <f t="shared" si="0"/>
        <v>BASELINE 0-MONTH_Whole-Body_Fat Mass(g)_Total</v>
      </c>
      <c r="H37" s="10" t="s">
        <v>121</v>
      </c>
      <c r="I37" t="b">
        <f t="shared" si="1"/>
        <v>1</v>
      </c>
      <c r="J37" s="10" t="s">
        <v>121</v>
      </c>
    </row>
    <row r="38" spans="2:10" ht="15.75" thickBot="1" x14ac:dyDescent="0.3">
      <c r="B38" t="s">
        <v>101</v>
      </c>
      <c r="C38" t="s">
        <v>108</v>
      </c>
      <c r="D38" t="s">
        <v>113</v>
      </c>
      <c r="E38" t="s">
        <v>130</v>
      </c>
      <c r="F38" t="str">
        <f t="shared" ref="F38:F69" si="2">CONCATENATE(B38,"_",C38,"_",D38,"_",E38)</f>
        <v>BASELINE 0-MONTH_Whole-Body_Lean Mass(g)_L Arm</v>
      </c>
      <c r="H38" s="5" t="s">
        <v>130</v>
      </c>
      <c r="I38" t="b">
        <f t="shared" si="1"/>
        <v>1</v>
      </c>
      <c r="J38" s="5" t="s">
        <v>130</v>
      </c>
    </row>
    <row r="39" spans="2:10" ht="15.75" thickBot="1" x14ac:dyDescent="0.3">
      <c r="B39" t="s">
        <v>101</v>
      </c>
      <c r="C39" t="s">
        <v>108</v>
      </c>
      <c r="D39" t="s">
        <v>113</v>
      </c>
      <c r="E39" t="s">
        <v>131</v>
      </c>
      <c r="F39" t="str">
        <f t="shared" si="2"/>
        <v>BASELINE 0-MONTH_Whole-Body_Lean Mass(g)_R Arm</v>
      </c>
      <c r="H39" s="6" t="s">
        <v>131</v>
      </c>
      <c r="I39" t="b">
        <f t="shared" si="1"/>
        <v>1</v>
      </c>
      <c r="J39" s="6" t="s">
        <v>131</v>
      </c>
    </row>
    <row r="40" spans="2:10" ht="15.75" thickBot="1" x14ac:dyDescent="0.3">
      <c r="B40" t="s">
        <v>101</v>
      </c>
      <c r="C40" t="s">
        <v>108</v>
      </c>
      <c r="D40" t="s">
        <v>113</v>
      </c>
      <c r="E40" t="s">
        <v>141</v>
      </c>
      <c r="F40" t="str">
        <f t="shared" si="2"/>
        <v>BASELINE 0-MONTH_Whole-Body_Lean Mass(g)_Trunk</v>
      </c>
      <c r="H40" s="6" t="s">
        <v>141</v>
      </c>
      <c r="I40" t="b">
        <f t="shared" si="1"/>
        <v>1</v>
      </c>
      <c r="J40" s="6" t="s">
        <v>141</v>
      </c>
    </row>
    <row r="41" spans="2:10" ht="15.75" thickBot="1" x14ac:dyDescent="0.3">
      <c r="B41" t="s">
        <v>101</v>
      </c>
      <c r="C41" t="s">
        <v>108</v>
      </c>
      <c r="D41" t="s">
        <v>113</v>
      </c>
      <c r="E41" t="s">
        <v>137</v>
      </c>
      <c r="F41" t="str">
        <f t="shared" si="2"/>
        <v>BASELINE 0-MONTH_Whole-Body_Lean Mass(g)_L Leg</v>
      </c>
      <c r="H41" s="6" t="s">
        <v>137</v>
      </c>
      <c r="I41" t="b">
        <f t="shared" si="1"/>
        <v>1</v>
      </c>
      <c r="J41" s="6" t="s">
        <v>137</v>
      </c>
    </row>
    <row r="42" spans="2:10" ht="15.75" thickBot="1" x14ac:dyDescent="0.3">
      <c r="B42" t="s">
        <v>101</v>
      </c>
      <c r="C42" t="s">
        <v>108</v>
      </c>
      <c r="D42" t="s">
        <v>113</v>
      </c>
      <c r="E42" t="s">
        <v>138</v>
      </c>
      <c r="F42" t="str">
        <f t="shared" si="2"/>
        <v>BASELINE 0-MONTH_Whole-Body_Lean Mass(g)_R Leg</v>
      </c>
      <c r="H42" s="6" t="s">
        <v>138</v>
      </c>
      <c r="I42" t="b">
        <f t="shared" si="1"/>
        <v>1</v>
      </c>
      <c r="J42" s="6" t="s">
        <v>138</v>
      </c>
    </row>
    <row r="43" spans="2:10" ht="15.75" thickBot="1" x14ac:dyDescent="0.3">
      <c r="B43" t="s">
        <v>101</v>
      </c>
      <c r="C43" t="s">
        <v>108</v>
      </c>
      <c r="D43" t="s">
        <v>113</v>
      </c>
      <c r="E43" t="s">
        <v>139</v>
      </c>
      <c r="F43" t="str">
        <f t="shared" si="2"/>
        <v>BASELINE 0-MONTH_Whole-Body_Lean Mass(g)_Subtotal</v>
      </c>
      <c r="H43" s="6" t="s">
        <v>139</v>
      </c>
      <c r="I43" t="b">
        <f t="shared" si="1"/>
        <v>1</v>
      </c>
      <c r="J43" s="6" t="s">
        <v>139</v>
      </c>
    </row>
    <row r="44" spans="2:10" ht="15.75" thickBot="1" x14ac:dyDescent="0.3">
      <c r="B44" t="s">
        <v>101</v>
      </c>
      <c r="C44" t="s">
        <v>108</v>
      </c>
      <c r="D44" t="s">
        <v>113</v>
      </c>
      <c r="E44" t="s">
        <v>140</v>
      </c>
      <c r="F44" t="str">
        <f t="shared" si="2"/>
        <v>BASELINE 0-MONTH_Whole-Body_Lean Mass(g)_Head</v>
      </c>
      <c r="H44" s="6" t="s">
        <v>140</v>
      </c>
      <c r="I44" t="b">
        <f t="shared" si="1"/>
        <v>1</v>
      </c>
      <c r="J44" s="6" t="s">
        <v>140</v>
      </c>
    </row>
    <row r="45" spans="2:10" ht="15.75" thickBot="1" x14ac:dyDescent="0.3">
      <c r="B45" t="s">
        <v>101</v>
      </c>
      <c r="C45" t="s">
        <v>108</v>
      </c>
      <c r="D45" t="s">
        <v>113</v>
      </c>
      <c r="E45" t="s">
        <v>121</v>
      </c>
      <c r="F45" t="str">
        <f t="shared" si="2"/>
        <v>BASELINE 0-MONTH_Whole-Body_Lean Mass(g)_Total</v>
      </c>
      <c r="H45" s="10" t="s">
        <v>121</v>
      </c>
      <c r="I45" t="b">
        <f t="shared" si="1"/>
        <v>1</v>
      </c>
      <c r="J45" s="10" t="s">
        <v>121</v>
      </c>
    </row>
    <row r="46" spans="2:10" ht="15.75" thickBot="1" x14ac:dyDescent="0.3">
      <c r="B46" t="s">
        <v>101</v>
      </c>
      <c r="C46" t="s">
        <v>108</v>
      </c>
      <c r="D46" t="s">
        <v>114</v>
      </c>
      <c r="E46" t="s">
        <v>130</v>
      </c>
      <c r="F46" t="str">
        <f t="shared" si="2"/>
        <v>BASELINE 0-MONTH_Whole-Body_% Fat_L Arm</v>
      </c>
      <c r="H46" s="5" t="s">
        <v>130</v>
      </c>
      <c r="I46" t="b">
        <f t="shared" si="1"/>
        <v>1</v>
      </c>
      <c r="J46" s="5" t="s">
        <v>130</v>
      </c>
    </row>
    <row r="47" spans="2:10" ht="15.75" thickBot="1" x14ac:dyDescent="0.3">
      <c r="B47" t="s">
        <v>101</v>
      </c>
      <c r="C47" t="s">
        <v>108</v>
      </c>
      <c r="D47" t="s">
        <v>114</v>
      </c>
      <c r="E47" t="s">
        <v>131</v>
      </c>
      <c r="F47" t="str">
        <f t="shared" si="2"/>
        <v>BASELINE 0-MONTH_Whole-Body_% Fat_R Arm</v>
      </c>
      <c r="H47" s="6" t="s">
        <v>131</v>
      </c>
      <c r="I47" t="b">
        <f t="shared" si="1"/>
        <v>1</v>
      </c>
      <c r="J47" s="6" t="s">
        <v>131</v>
      </c>
    </row>
    <row r="48" spans="2:10" ht="15.75" thickBot="1" x14ac:dyDescent="0.3">
      <c r="B48" t="s">
        <v>101</v>
      </c>
      <c r="C48" t="s">
        <v>108</v>
      </c>
      <c r="D48" t="s">
        <v>114</v>
      </c>
      <c r="E48" t="s">
        <v>141</v>
      </c>
      <c r="F48" t="str">
        <f t="shared" si="2"/>
        <v>BASELINE 0-MONTH_Whole-Body_% Fat_Trunk</v>
      </c>
      <c r="H48" s="6" t="s">
        <v>141</v>
      </c>
      <c r="I48" t="b">
        <f t="shared" si="1"/>
        <v>1</v>
      </c>
      <c r="J48" s="6" t="s">
        <v>141</v>
      </c>
    </row>
    <row r="49" spans="2:10" ht="15.75" thickBot="1" x14ac:dyDescent="0.3">
      <c r="B49" t="s">
        <v>101</v>
      </c>
      <c r="C49" t="s">
        <v>108</v>
      </c>
      <c r="D49" t="s">
        <v>114</v>
      </c>
      <c r="E49" t="s">
        <v>137</v>
      </c>
      <c r="F49" t="str">
        <f t="shared" si="2"/>
        <v>BASELINE 0-MONTH_Whole-Body_% Fat_L Leg</v>
      </c>
      <c r="H49" s="6" t="s">
        <v>137</v>
      </c>
      <c r="I49" t="b">
        <f t="shared" si="1"/>
        <v>1</v>
      </c>
      <c r="J49" s="6" t="s">
        <v>137</v>
      </c>
    </row>
    <row r="50" spans="2:10" ht="15.75" thickBot="1" x14ac:dyDescent="0.3">
      <c r="B50" t="s">
        <v>101</v>
      </c>
      <c r="C50" t="s">
        <v>108</v>
      </c>
      <c r="D50" t="s">
        <v>114</v>
      </c>
      <c r="E50" t="s">
        <v>138</v>
      </c>
      <c r="F50" t="str">
        <f t="shared" si="2"/>
        <v>BASELINE 0-MONTH_Whole-Body_% Fat_R Leg</v>
      </c>
      <c r="H50" s="6" t="s">
        <v>138</v>
      </c>
      <c r="I50" t="b">
        <f t="shared" si="1"/>
        <v>1</v>
      </c>
      <c r="J50" s="6" t="s">
        <v>138</v>
      </c>
    </row>
    <row r="51" spans="2:10" ht="15.75" thickBot="1" x14ac:dyDescent="0.3">
      <c r="B51" t="s">
        <v>101</v>
      </c>
      <c r="C51" t="s">
        <v>108</v>
      </c>
      <c r="D51" t="s">
        <v>114</v>
      </c>
      <c r="E51" t="s">
        <v>139</v>
      </c>
      <c r="F51" t="str">
        <f t="shared" si="2"/>
        <v>BASELINE 0-MONTH_Whole-Body_% Fat_Subtotal</v>
      </c>
      <c r="H51" s="6" t="s">
        <v>139</v>
      </c>
      <c r="I51" t="b">
        <f t="shared" si="1"/>
        <v>1</v>
      </c>
      <c r="J51" s="6" t="s">
        <v>139</v>
      </c>
    </row>
    <row r="52" spans="2:10" ht="15.75" thickBot="1" x14ac:dyDescent="0.3">
      <c r="B52" t="s">
        <v>101</v>
      </c>
      <c r="C52" t="s">
        <v>108</v>
      </c>
      <c r="D52" t="s">
        <v>114</v>
      </c>
      <c r="E52" t="s">
        <v>140</v>
      </c>
      <c r="F52" t="str">
        <f t="shared" si="2"/>
        <v>BASELINE 0-MONTH_Whole-Body_% Fat_Head</v>
      </c>
      <c r="H52" s="6" t="s">
        <v>140</v>
      </c>
      <c r="I52" t="b">
        <f t="shared" si="1"/>
        <v>1</v>
      </c>
      <c r="J52" s="6" t="s">
        <v>140</v>
      </c>
    </row>
    <row r="53" spans="2:10" ht="15.75" thickBot="1" x14ac:dyDescent="0.3">
      <c r="B53" t="s">
        <v>101</v>
      </c>
      <c r="C53" t="s">
        <v>108</v>
      </c>
      <c r="D53" t="s">
        <v>114</v>
      </c>
      <c r="E53" t="s">
        <v>121</v>
      </c>
      <c r="F53" t="str">
        <f t="shared" si="2"/>
        <v>BASELINE 0-MONTH_Whole-Body_% Fat_Total</v>
      </c>
      <c r="H53" s="10" t="s">
        <v>121</v>
      </c>
      <c r="I53" t="b">
        <f t="shared" si="1"/>
        <v>1</v>
      </c>
      <c r="J53" s="10" t="s">
        <v>121</v>
      </c>
    </row>
    <row r="54" spans="2:10" ht="15.75" thickBot="1" x14ac:dyDescent="0.3">
      <c r="B54" t="s">
        <v>101</v>
      </c>
      <c r="C54" t="s">
        <v>108</v>
      </c>
      <c r="D54" t="s">
        <v>115</v>
      </c>
      <c r="E54" t="s">
        <v>130</v>
      </c>
      <c r="F54" t="str">
        <f t="shared" si="2"/>
        <v>BASELINE 0-MONTH_Whole-Body_Total Mass (g) _L Arm</v>
      </c>
      <c r="H54" s="5" t="s">
        <v>130</v>
      </c>
      <c r="I54" t="b">
        <f t="shared" si="1"/>
        <v>1</v>
      </c>
      <c r="J54" s="5" t="s">
        <v>130</v>
      </c>
    </row>
    <row r="55" spans="2:10" ht="15.75" thickBot="1" x14ac:dyDescent="0.3">
      <c r="B55" t="s">
        <v>101</v>
      </c>
      <c r="C55" t="s">
        <v>108</v>
      </c>
      <c r="D55" t="s">
        <v>115</v>
      </c>
      <c r="E55" t="s">
        <v>131</v>
      </c>
      <c r="F55" t="str">
        <f t="shared" si="2"/>
        <v>BASELINE 0-MONTH_Whole-Body_Total Mass (g) _R Arm</v>
      </c>
      <c r="H55" s="6" t="s">
        <v>131</v>
      </c>
      <c r="I55" t="b">
        <f t="shared" si="1"/>
        <v>1</v>
      </c>
      <c r="J55" s="6" t="s">
        <v>131</v>
      </c>
    </row>
    <row r="56" spans="2:10" ht="15.75" thickBot="1" x14ac:dyDescent="0.3">
      <c r="B56" t="s">
        <v>101</v>
      </c>
      <c r="C56" t="s">
        <v>108</v>
      </c>
      <c r="D56" t="s">
        <v>115</v>
      </c>
      <c r="E56" t="s">
        <v>141</v>
      </c>
      <c r="F56" t="str">
        <f t="shared" si="2"/>
        <v>BASELINE 0-MONTH_Whole-Body_Total Mass (g) _Trunk</v>
      </c>
      <c r="H56" s="6" t="s">
        <v>141</v>
      </c>
      <c r="I56" t="b">
        <f t="shared" si="1"/>
        <v>1</v>
      </c>
      <c r="J56" s="6" t="s">
        <v>141</v>
      </c>
    </row>
    <row r="57" spans="2:10" ht="15.75" thickBot="1" x14ac:dyDescent="0.3">
      <c r="B57" t="s">
        <v>101</v>
      </c>
      <c r="C57" t="s">
        <v>108</v>
      </c>
      <c r="D57" t="s">
        <v>115</v>
      </c>
      <c r="E57" t="s">
        <v>137</v>
      </c>
      <c r="F57" t="str">
        <f t="shared" si="2"/>
        <v>BASELINE 0-MONTH_Whole-Body_Total Mass (g) _L Leg</v>
      </c>
      <c r="H57" s="6" t="s">
        <v>137</v>
      </c>
      <c r="I57" t="b">
        <f t="shared" si="1"/>
        <v>1</v>
      </c>
      <c r="J57" s="6" t="s">
        <v>137</v>
      </c>
    </row>
    <row r="58" spans="2:10" ht="15.75" thickBot="1" x14ac:dyDescent="0.3">
      <c r="B58" t="s">
        <v>101</v>
      </c>
      <c r="C58" t="s">
        <v>108</v>
      </c>
      <c r="D58" t="s">
        <v>115</v>
      </c>
      <c r="E58" t="s">
        <v>138</v>
      </c>
      <c r="F58" t="str">
        <f t="shared" si="2"/>
        <v>BASELINE 0-MONTH_Whole-Body_Total Mass (g) _R Leg</v>
      </c>
      <c r="H58" s="6" t="s">
        <v>138</v>
      </c>
      <c r="I58" t="b">
        <f t="shared" si="1"/>
        <v>1</v>
      </c>
      <c r="J58" s="6" t="s">
        <v>138</v>
      </c>
    </row>
    <row r="59" spans="2:10" ht="15.75" thickBot="1" x14ac:dyDescent="0.3">
      <c r="B59" t="s">
        <v>101</v>
      </c>
      <c r="C59" t="s">
        <v>108</v>
      </c>
      <c r="D59" t="s">
        <v>115</v>
      </c>
      <c r="E59" t="s">
        <v>139</v>
      </c>
      <c r="F59" t="str">
        <f t="shared" si="2"/>
        <v>BASELINE 0-MONTH_Whole-Body_Total Mass (g) _Subtotal</v>
      </c>
      <c r="H59" s="6" t="s">
        <v>139</v>
      </c>
      <c r="I59" t="b">
        <f t="shared" si="1"/>
        <v>1</v>
      </c>
      <c r="J59" s="6" t="s">
        <v>139</v>
      </c>
    </row>
    <row r="60" spans="2:10" ht="15.75" thickBot="1" x14ac:dyDescent="0.3">
      <c r="B60" t="s">
        <v>101</v>
      </c>
      <c r="C60" t="s">
        <v>108</v>
      </c>
      <c r="D60" t="s">
        <v>115</v>
      </c>
      <c r="E60" t="s">
        <v>140</v>
      </c>
      <c r="F60" t="str">
        <f t="shared" si="2"/>
        <v>BASELINE 0-MONTH_Whole-Body_Total Mass (g) _Head</v>
      </c>
      <c r="H60" s="6" t="s">
        <v>140</v>
      </c>
      <c r="I60" t="b">
        <f t="shared" si="1"/>
        <v>1</v>
      </c>
      <c r="J60" s="6" t="s">
        <v>140</v>
      </c>
    </row>
    <row r="61" spans="2:10" ht="15.75" thickBot="1" x14ac:dyDescent="0.3">
      <c r="B61" t="s">
        <v>101</v>
      </c>
      <c r="C61" t="s">
        <v>108</v>
      </c>
      <c r="D61" t="s">
        <v>115</v>
      </c>
      <c r="E61" t="s">
        <v>121</v>
      </c>
      <c r="F61" t="str">
        <f t="shared" si="2"/>
        <v>BASELINE 0-MONTH_Whole-Body_Total Mass (g) _Total</v>
      </c>
      <c r="H61" s="10" t="s">
        <v>121</v>
      </c>
      <c r="I61" t="b">
        <f t="shared" si="1"/>
        <v>1</v>
      </c>
      <c r="J61" s="10" t="s">
        <v>121</v>
      </c>
    </row>
    <row r="62" spans="2:10" ht="15.75" thickBot="1" x14ac:dyDescent="0.3">
      <c r="B62" t="s">
        <v>101</v>
      </c>
      <c r="C62" t="s">
        <v>108</v>
      </c>
      <c r="D62" t="s">
        <v>116</v>
      </c>
      <c r="E62" t="s">
        <v>142</v>
      </c>
      <c r="F62" t="str">
        <f t="shared" si="2"/>
        <v>BASELINE 0-MONTH_Whole-Body_Adipose Indices_Android FM (g)</v>
      </c>
      <c r="H62" s="5" t="s">
        <v>142</v>
      </c>
      <c r="I62" t="b">
        <f t="shared" si="1"/>
        <v>1</v>
      </c>
      <c r="J62" s="5" t="s">
        <v>142</v>
      </c>
    </row>
    <row r="63" spans="2:10" ht="15.75" thickBot="1" x14ac:dyDescent="0.3">
      <c r="B63" t="s">
        <v>101</v>
      </c>
      <c r="C63" t="s">
        <v>108</v>
      </c>
      <c r="D63" t="s">
        <v>116</v>
      </c>
      <c r="E63" t="s">
        <v>143</v>
      </c>
      <c r="F63" t="str">
        <f t="shared" si="2"/>
        <v xml:space="preserve">BASELINE 0-MONTH_Whole-Body_Adipose Indices_Gynoid FM (g) </v>
      </c>
      <c r="H63" s="6" t="s">
        <v>143</v>
      </c>
      <c r="I63" t="b">
        <f t="shared" si="1"/>
        <v>1</v>
      </c>
      <c r="J63" s="6" t="s">
        <v>143</v>
      </c>
    </row>
    <row r="64" spans="2:10" ht="15.75" thickBot="1" x14ac:dyDescent="0.3">
      <c r="B64" t="s">
        <v>101</v>
      </c>
      <c r="C64" t="s">
        <v>108</v>
      </c>
      <c r="D64" t="s">
        <v>116</v>
      </c>
      <c r="E64" t="s">
        <v>144</v>
      </c>
      <c r="F64" t="str">
        <f t="shared" si="2"/>
        <v>BASELINE 0-MONTH_Whole-Body_Adipose Indices_BMI (BM/ht2)</v>
      </c>
      <c r="H64" s="6" t="s">
        <v>144</v>
      </c>
      <c r="I64" t="b">
        <f t="shared" si="1"/>
        <v>1</v>
      </c>
      <c r="J64" s="6" t="s">
        <v>144</v>
      </c>
    </row>
    <row r="65" spans="2:10" ht="15.75" thickBot="1" x14ac:dyDescent="0.3">
      <c r="B65" t="s">
        <v>101</v>
      </c>
      <c r="C65" t="s">
        <v>108</v>
      </c>
      <c r="D65" t="s">
        <v>116</v>
      </c>
      <c r="E65" t="s">
        <v>145</v>
      </c>
      <c r="F65" t="str">
        <f t="shared" si="2"/>
        <v>BASELINE 0-MONTH_Whole-Body_Adipose Indices_FM/ht2</v>
      </c>
      <c r="H65" s="6" t="s">
        <v>145</v>
      </c>
      <c r="I65" t="b">
        <f t="shared" si="1"/>
        <v>1</v>
      </c>
      <c r="J65" s="6" t="s">
        <v>145</v>
      </c>
    </row>
    <row r="66" spans="2:10" ht="15.75" thickBot="1" x14ac:dyDescent="0.3">
      <c r="B66" t="s">
        <v>101</v>
      </c>
      <c r="C66" t="s">
        <v>108</v>
      </c>
      <c r="D66" t="s">
        <v>116</v>
      </c>
      <c r="E66" t="s">
        <v>146</v>
      </c>
      <c r="F66" t="str">
        <f t="shared" si="2"/>
        <v>BASELINE 0-MONTH_Whole-Body_Adipose Indices_A/G Ratio</v>
      </c>
      <c r="H66" s="10" t="s">
        <v>146</v>
      </c>
      <c r="I66" t="b">
        <f t="shared" si="1"/>
        <v>1</v>
      </c>
      <c r="J66" s="10" t="s">
        <v>146</v>
      </c>
    </row>
    <row r="67" spans="2:10" ht="15.75" thickBot="1" x14ac:dyDescent="0.3">
      <c r="B67" t="s">
        <v>101</v>
      </c>
      <c r="C67" t="s">
        <v>108</v>
      </c>
      <c r="D67" t="s">
        <v>117</v>
      </c>
      <c r="E67" t="s">
        <v>147</v>
      </c>
      <c r="F67" t="str">
        <f t="shared" ref="F67:F89" si="3">CONCATENATE(B67,"_",C67,"_",D67,"_",E67)</f>
        <v>BASELINE 0-MONTH_Whole-Body_WHOLE BODY BD_WB T-score</v>
      </c>
      <c r="H67" s="5" t="s">
        <v>147</v>
      </c>
      <c r="I67" t="b">
        <f t="shared" si="1"/>
        <v>1</v>
      </c>
      <c r="J67" s="5" t="s">
        <v>147</v>
      </c>
    </row>
    <row r="68" spans="2:10" ht="15.75" thickBot="1" x14ac:dyDescent="0.3">
      <c r="B68" t="s">
        <v>101</v>
      </c>
      <c r="C68" t="s">
        <v>108</v>
      </c>
      <c r="D68" t="s">
        <v>117</v>
      </c>
      <c r="E68" t="s">
        <v>148</v>
      </c>
      <c r="F68" t="str">
        <f t="shared" si="3"/>
        <v xml:space="preserve">BASELINE 0-MONTH_Whole-Body_WHOLE BODY BD_WB Z-score </v>
      </c>
      <c r="H68" s="10" t="s">
        <v>148</v>
      </c>
      <c r="I68" t="b">
        <f t="shared" si="1"/>
        <v>1</v>
      </c>
      <c r="J68" s="10" t="s">
        <v>148</v>
      </c>
    </row>
    <row r="69" spans="2:10" ht="15.75" thickBot="1" x14ac:dyDescent="0.3">
      <c r="B69" t="s">
        <v>101</v>
      </c>
      <c r="C69" t="s">
        <v>95</v>
      </c>
      <c r="D69" t="s">
        <v>118</v>
      </c>
      <c r="E69" t="s">
        <v>110</v>
      </c>
      <c r="F69" t="str">
        <f t="shared" si="3"/>
        <v>BASELINE 0-MONTH_LEFT HIP_Neck _BMC (g)</v>
      </c>
      <c r="H69" s="5" t="s">
        <v>110</v>
      </c>
      <c r="I69" t="b">
        <f t="shared" si="1"/>
        <v>1</v>
      </c>
    </row>
    <row r="70" spans="2:10" ht="15.75" thickBot="1" x14ac:dyDescent="0.3">
      <c r="B70" t="s">
        <v>101</v>
      </c>
      <c r="C70" t="s">
        <v>95</v>
      </c>
      <c r="D70" t="s">
        <v>118</v>
      </c>
      <c r="E70" t="s">
        <v>111</v>
      </c>
      <c r="F70" t="str">
        <f t="shared" si="3"/>
        <v>BASELINE 0-MONTH_LEFT HIP_Neck _BMD (g/cm2)</v>
      </c>
      <c r="H70" s="6" t="s">
        <v>111</v>
      </c>
      <c r="I70" t="b">
        <f t="shared" si="1"/>
        <v>1</v>
      </c>
    </row>
    <row r="71" spans="2:10" ht="15.75" thickBot="1" x14ac:dyDescent="0.3">
      <c r="B71" t="s">
        <v>101</v>
      </c>
      <c r="C71" t="s">
        <v>95</v>
      </c>
      <c r="D71" t="s">
        <v>118</v>
      </c>
      <c r="E71" t="s">
        <v>149</v>
      </c>
      <c r="F71" t="str">
        <f t="shared" si="3"/>
        <v>BASELINE 0-MONTH_LEFT HIP_Neck _T-score</v>
      </c>
      <c r="H71" s="6" t="s">
        <v>149</v>
      </c>
      <c r="I71" t="b">
        <f t="shared" ref="I71:I134" si="4">EXACT(E71,H71)</f>
        <v>1</v>
      </c>
    </row>
    <row r="72" spans="2:10" ht="15.75" thickBot="1" x14ac:dyDescent="0.3">
      <c r="B72" t="s">
        <v>101</v>
      </c>
      <c r="C72" t="s">
        <v>95</v>
      </c>
      <c r="D72" t="s">
        <v>118</v>
      </c>
      <c r="E72" t="s">
        <v>150</v>
      </c>
      <c r="F72" t="str">
        <f t="shared" si="3"/>
        <v xml:space="preserve">BASELINE 0-MONTH_LEFT HIP_Neck _Z-score </v>
      </c>
      <c r="H72" s="10" t="s">
        <v>150</v>
      </c>
      <c r="I72" t="b">
        <f t="shared" si="4"/>
        <v>1</v>
      </c>
    </row>
    <row r="73" spans="2:10" ht="15.75" thickBot="1" x14ac:dyDescent="0.3">
      <c r="B73" t="s">
        <v>101</v>
      </c>
      <c r="C73" t="s">
        <v>95</v>
      </c>
      <c r="D73" t="s">
        <v>119</v>
      </c>
      <c r="E73" t="s">
        <v>110</v>
      </c>
      <c r="F73" t="str">
        <f t="shared" si="3"/>
        <v>BASELINE 0-MONTH_LEFT HIP_Troch_BMC (g)</v>
      </c>
      <c r="H73" s="5" t="s">
        <v>110</v>
      </c>
      <c r="I73" t="b">
        <f t="shared" si="4"/>
        <v>1</v>
      </c>
    </row>
    <row r="74" spans="2:10" ht="15.75" thickBot="1" x14ac:dyDescent="0.3">
      <c r="B74" t="s">
        <v>101</v>
      </c>
      <c r="C74" t="s">
        <v>95</v>
      </c>
      <c r="D74" t="s">
        <v>119</v>
      </c>
      <c r="E74" t="s">
        <v>111</v>
      </c>
      <c r="F74" t="str">
        <f t="shared" si="3"/>
        <v>BASELINE 0-MONTH_LEFT HIP_Troch_BMD (g/cm2)</v>
      </c>
      <c r="H74" s="6" t="s">
        <v>111</v>
      </c>
      <c r="I74" t="b">
        <f t="shared" si="4"/>
        <v>1</v>
      </c>
    </row>
    <row r="75" spans="2:10" ht="15.75" thickBot="1" x14ac:dyDescent="0.3">
      <c r="B75" t="s">
        <v>101</v>
      </c>
      <c r="C75" t="s">
        <v>95</v>
      </c>
      <c r="D75" t="s">
        <v>119</v>
      </c>
      <c r="E75" t="s">
        <v>149</v>
      </c>
      <c r="F75" t="str">
        <f t="shared" si="3"/>
        <v>BASELINE 0-MONTH_LEFT HIP_Troch_T-score</v>
      </c>
      <c r="H75" s="6" t="s">
        <v>149</v>
      </c>
      <c r="I75" t="b">
        <f t="shared" si="4"/>
        <v>1</v>
      </c>
    </row>
    <row r="76" spans="2:10" ht="15.75" thickBot="1" x14ac:dyDescent="0.3">
      <c r="B76" t="s">
        <v>101</v>
      </c>
      <c r="C76" t="s">
        <v>95</v>
      </c>
      <c r="D76" t="s">
        <v>119</v>
      </c>
      <c r="E76" t="s">
        <v>150</v>
      </c>
      <c r="F76" t="str">
        <f t="shared" si="3"/>
        <v xml:space="preserve">BASELINE 0-MONTH_LEFT HIP_Troch_Z-score </v>
      </c>
      <c r="H76" s="10" t="s">
        <v>150</v>
      </c>
      <c r="I76" t="b">
        <f t="shared" si="4"/>
        <v>1</v>
      </c>
    </row>
    <row r="77" spans="2:10" ht="15.75" thickBot="1" x14ac:dyDescent="0.3">
      <c r="B77" t="s">
        <v>101</v>
      </c>
      <c r="C77" t="s">
        <v>95</v>
      </c>
      <c r="D77" t="s">
        <v>120</v>
      </c>
      <c r="E77" t="s">
        <v>110</v>
      </c>
      <c r="F77" t="str">
        <f t="shared" si="3"/>
        <v>BASELINE 0-MONTH_LEFT HIP_Inter_BMC (g)</v>
      </c>
      <c r="H77" s="5" t="s">
        <v>110</v>
      </c>
      <c r="I77" t="b">
        <f t="shared" si="4"/>
        <v>1</v>
      </c>
    </row>
    <row r="78" spans="2:10" ht="15.75" thickBot="1" x14ac:dyDescent="0.3">
      <c r="B78" t="s">
        <v>101</v>
      </c>
      <c r="C78" t="s">
        <v>95</v>
      </c>
      <c r="D78" t="s">
        <v>120</v>
      </c>
      <c r="E78" t="s">
        <v>111</v>
      </c>
      <c r="F78" t="str">
        <f t="shared" si="3"/>
        <v>BASELINE 0-MONTH_LEFT HIP_Inter_BMD (g/cm2)</v>
      </c>
      <c r="H78" s="6" t="s">
        <v>111</v>
      </c>
      <c r="I78" t="b">
        <f t="shared" si="4"/>
        <v>1</v>
      </c>
    </row>
    <row r="79" spans="2:10" ht="15.75" thickBot="1" x14ac:dyDescent="0.3">
      <c r="B79" t="s">
        <v>101</v>
      </c>
      <c r="C79" t="s">
        <v>95</v>
      </c>
      <c r="D79" t="s">
        <v>120</v>
      </c>
      <c r="E79" t="s">
        <v>149</v>
      </c>
      <c r="F79" t="str">
        <f t="shared" si="3"/>
        <v>BASELINE 0-MONTH_LEFT HIP_Inter_T-score</v>
      </c>
      <c r="H79" s="6" t="s">
        <v>149</v>
      </c>
      <c r="I79" t="b">
        <f t="shared" si="4"/>
        <v>1</v>
      </c>
    </row>
    <row r="80" spans="2:10" ht="15.75" thickBot="1" x14ac:dyDescent="0.3">
      <c r="B80" t="s">
        <v>101</v>
      </c>
      <c r="C80" t="s">
        <v>95</v>
      </c>
      <c r="D80" t="s">
        <v>120</v>
      </c>
      <c r="E80" t="s">
        <v>150</v>
      </c>
      <c r="F80" t="str">
        <f t="shared" si="3"/>
        <v xml:space="preserve">BASELINE 0-MONTH_LEFT HIP_Inter_Z-score </v>
      </c>
      <c r="H80" s="10" t="s">
        <v>150</v>
      </c>
      <c r="I80" t="b">
        <f t="shared" si="4"/>
        <v>1</v>
      </c>
    </row>
    <row r="81" spans="2:9" ht="15.75" thickBot="1" x14ac:dyDescent="0.3">
      <c r="B81" t="s">
        <v>101</v>
      </c>
      <c r="C81" t="s">
        <v>95</v>
      </c>
      <c r="D81" t="s">
        <v>121</v>
      </c>
      <c r="E81" t="s">
        <v>110</v>
      </c>
      <c r="F81" t="str">
        <f t="shared" si="3"/>
        <v>BASELINE 0-MONTH_LEFT HIP_Total_BMC (g)</v>
      </c>
      <c r="H81" s="5" t="s">
        <v>110</v>
      </c>
      <c r="I81" t="b">
        <f t="shared" si="4"/>
        <v>1</v>
      </c>
    </row>
    <row r="82" spans="2:9" ht="15.75" thickBot="1" x14ac:dyDescent="0.3">
      <c r="B82" t="s">
        <v>101</v>
      </c>
      <c r="C82" t="s">
        <v>95</v>
      </c>
      <c r="D82" t="s">
        <v>121</v>
      </c>
      <c r="E82" t="s">
        <v>111</v>
      </c>
      <c r="F82" t="str">
        <f t="shared" si="3"/>
        <v>BASELINE 0-MONTH_LEFT HIP_Total_BMD (g/cm2)</v>
      </c>
      <c r="H82" s="6" t="s">
        <v>111</v>
      </c>
      <c r="I82" t="b">
        <f t="shared" si="4"/>
        <v>1</v>
      </c>
    </row>
    <row r="83" spans="2:9" ht="15.75" thickBot="1" x14ac:dyDescent="0.3">
      <c r="B83" t="s">
        <v>101</v>
      </c>
      <c r="C83" t="s">
        <v>95</v>
      </c>
      <c r="D83" t="s">
        <v>121</v>
      </c>
      <c r="E83" t="s">
        <v>149</v>
      </c>
      <c r="F83" t="str">
        <f t="shared" si="3"/>
        <v>BASELINE 0-MONTH_LEFT HIP_Total_T-score</v>
      </c>
      <c r="H83" s="6" t="s">
        <v>149</v>
      </c>
      <c r="I83" t="b">
        <f t="shared" si="4"/>
        <v>1</v>
      </c>
    </row>
    <row r="84" spans="2:9" ht="15.75" thickBot="1" x14ac:dyDescent="0.3">
      <c r="B84" t="s">
        <v>101</v>
      </c>
      <c r="C84" t="s">
        <v>95</v>
      </c>
      <c r="D84" t="s">
        <v>121</v>
      </c>
      <c r="E84" t="s">
        <v>150</v>
      </c>
      <c r="F84" t="str">
        <f t="shared" si="3"/>
        <v xml:space="preserve">BASELINE 0-MONTH_LEFT HIP_Total_Z-score </v>
      </c>
      <c r="H84" s="10" t="s">
        <v>150</v>
      </c>
      <c r="I84" t="b">
        <f t="shared" si="4"/>
        <v>1</v>
      </c>
    </row>
    <row r="85" spans="2:9" ht="15.75" thickBot="1" x14ac:dyDescent="0.3">
      <c r="B85" t="s">
        <v>101</v>
      </c>
      <c r="C85" t="s">
        <v>95</v>
      </c>
      <c r="D85" t="s">
        <v>122</v>
      </c>
      <c r="E85" t="s">
        <v>110</v>
      </c>
      <c r="F85" t="str">
        <f t="shared" si="3"/>
        <v>BASELINE 0-MONTH_LEFT HIP_Ward's_BMC (g)</v>
      </c>
      <c r="H85" s="5" t="s">
        <v>110</v>
      </c>
      <c r="I85" t="b">
        <f t="shared" si="4"/>
        <v>1</v>
      </c>
    </row>
    <row r="86" spans="2:9" ht="15.75" thickBot="1" x14ac:dyDescent="0.3">
      <c r="B86" t="s">
        <v>101</v>
      </c>
      <c r="C86" t="s">
        <v>95</v>
      </c>
      <c r="D86" t="s">
        <v>122</v>
      </c>
      <c r="E86" t="s">
        <v>111</v>
      </c>
      <c r="F86" t="str">
        <f t="shared" si="3"/>
        <v>BASELINE 0-MONTH_LEFT HIP_Ward's_BMD (g/cm2)</v>
      </c>
      <c r="H86" s="6" t="s">
        <v>111</v>
      </c>
      <c r="I86" t="b">
        <f t="shared" si="4"/>
        <v>1</v>
      </c>
    </row>
    <row r="87" spans="2:9" ht="15.75" thickBot="1" x14ac:dyDescent="0.3">
      <c r="B87" t="s">
        <v>101</v>
      </c>
      <c r="C87" t="s">
        <v>95</v>
      </c>
      <c r="D87" t="s">
        <v>122</v>
      </c>
      <c r="E87" t="s">
        <v>149</v>
      </c>
      <c r="F87" t="str">
        <f t="shared" si="3"/>
        <v>BASELINE 0-MONTH_LEFT HIP_Ward's_T-score</v>
      </c>
      <c r="H87" s="6" t="s">
        <v>149</v>
      </c>
      <c r="I87" t="b">
        <f t="shared" si="4"/>
        <v>1</v>
      </c>
    </row>
    <row r="88" spans="2:9" ht="15.75" thickBot="1" x14ac:dyDescent="0.3">
      <c r="B88" t="s">
        <v>101</v>
      </c>
      <c r="C88" t="s">
        <v>95</v>
      </c>
      <c r="D88" t="s">
        <v>122</v>
      </c>
      <c r="E88" t="s">
        <v>150</v>
      </c>
      <c r="F88" t="str">
        <f t="shared" si="3"/>
        <v xml:space="preserve">BASELINE 0-MONTH_LEFT HIP_Ward's_Z-score </v>
      </c>
      <c r="H88" s="10" t="s">
        <v>150</v>
      </c>
      <c r="I88" t="b">
        <f t="shared" si="4"/>
        <v>1</v>
      </c>
    </row>
    <row r="89" spans="2:9" ht="15.75" thickBot="1" x14ac:dyDescent="0.3">
      <c r="B89" t="s">
        <v>101</v>
      </c>
      <c r="C89" t="s">
        <v>109</v>
      </c>
      <c r="D89" t="s">
        <v>123</v>
      </c>
      <c r="E89" t="s">
        <v>110</v>
      </c>
      <c r="F89" t="str">
        <f t="shared" si="3"/>
        <v>BASELINE 0-MONTH_LUMBAR SPINE _L1_BMC (g)</v>
      </c>
      <c r="H89" s="5" t="s">
        <v>110</v>
      </c>
      <c r="I89" t="b">
        <f t="shared" si="4"/>
        <v>1</v>
      </c>
    </row>
    <row r="90" spans="2:9" ht="15.75" thickBot="1" x14ac:dyDescent="0.3">
      <c r="B90" t="s">
        <v>101</v>
      </c>
      <c r="C90" t="s">
        <v>109</v>
      </c>
      <c r="D90" t="s">
        <v>123</v>
      </c>
      <c r="E90" t="s">
        <v>111</v>
      </c>
      <c r="F90" t="str">
        <f t="shared" ref="F90:F153" si="5">CONCATENATE(B90,"_",C90,"_",D90,"_",E90)</f>
        <v>BASELINE 0-MONTH_LUMBAR SPINE _L1_BMD (g/cm2)</v>
      </c>
      <c r="H90" s="6" t="s">
        <v>111</v>
      </c>
      <c r="I90" t="b">
        <f t="shared" si="4"/>
        <v>1</v>
      </c>
    </row>
    <row r="91" spans="2:9" ht="15.75" thickBot="1" x14ac:dyDescent="0.3">
      <c r="B91" t="s">
        <v>101</v>
      </c>
      <c r="C91" t="s">
        <v>109</v>
      </c>
      <c r="D91" t="s">
        <v>123</v>
      </c>
      <c r="E91" t="s">
        <v>149</v>
      </c>
      <c r="F91" t="str">
        <f t="shared" si="5"/>
        <v>BASELINE 0-MONTH_LUMBAR SPINE _L1_T-score</v>
      </c>
      <c r="H91" s="6" t="s">
        <v>149</v>
      </c>
      <c r="I91" t="b">
        <f t="shared" si="4"/>
        <v>1</v>
      </c>
    </row>
    <row r="92" spans="2:9" ht="15.75" thickBot="1" x14ac:dyDescent="0.3">
      <c r="B92" t="s">
        <v>101</v>
      </c>
      <c r="C92" t="s">
        <v>109</v>
      </c>
      <c r="D92" t="s">
        <v>123</v>
      </c>
      <c r="E92" t="s">
        <v>150</v>
      </c>
      <c r="F92" t="str">
        <f t="shared" si="5"/>
        <v xml:space="preserve">BASELINE 0-MONTH_LUMBAR SPINE _L1_Z-score </v>
      </c>
      <c r="H92" s="10" t="s">
        <v>150</v>
      </c>
      <c r="I92" t="b">
        <f t="shared" si="4"/>
        <v>1</v>
      </c>
    </row>
    <row r="93" spans="2:9" ht="15.75" thickBot="1" x14ac:dyDescent="0.3">
      <c r="B93" t="s">
        <v>101</v>
      </c>
      <c r="C93" t="s">
        <v>109</v>
      </c>
      <c r="D93" t="s">
        <v>124</v>
      </c>
      <c r="E93" t="s">
        <v>110</v>
      </c>
      <c r="F93" t="str">
        <f t="shared" si="5"/>
        <v>BASELINE 0-MONTH_LUMBAR SPINE _L2_BMC (g)</v>
      </c>
      <c r="H93" s="5" t="s">
        <v>110</v>
      </c>
      <c r="I93" t="b">
        <f t="shared" si="4"/>
        <v>1</v>
      </c>
    </row>
    <row r="94" spans="2:9" ht="15.75" thickBot="1" x14ac:dyDescent="0.3">
      <c r="B94" t="s">
        <v>101</v>
      </c>
      <c r="C94" t="s">
        <v>109</v>
      </c>
      <c r="D94" t="s">
        <v>124</v>
      </c>
      <c r="E94" t="s">
        <v>111</v>
      </c>
      <c r="F94" t="str">
        <f t="shared" si="5"/>
        <v>BASELINE 0-MONTH_LUMBAR SPINE _L2_BMD (g/cm2)</v>
      </c>
      <c r="H94" s="6" t="s">
        <v>111</v>
      </c>
      <c r="I94" t="b">
        <f t="shared" si="4"/>
        <v>1</v>
      </c>
    </row>
    <row r="95" spans="2:9" ht="15.75" thickBot="1" x14ac:dyDescent="0.3">
      <c r="B95" t="s">
        <v>101</v>
      </c>
      <c r="C95" t="s">
        <v>109</v>
      </c>
      <c r="D95" t="s">
        <v>124</v>
      </c>
      <c r="E95" t="s">
        <v>149</v>
      </c>
      <c r="F95" t="str">
        <f t="shared" si="5"/>
        <v>BASELINE 0-MONTH_LUMBAR SPINE _L2_T-score</v>
      </c>
      <c r="H95" s="6" t="s">
        <v>149</v>
      </c>
      <c r="I95" t="b">
        <f t="shared" si="4"/>
        <v>1</v>
      </c>
    </row>
    <row r="96" spans="2:9" ht="15.75" thickBot="1" x14ac:dyDescent="0.3">
      <c r="B96" t="s">
        <v>101</v>
      </c>
      <c r="C96" t="s">
        <v>109</v>
      </c>
      <c r="D96" t="s">
        <v>124</v>
      </c>
      <c r="E96" t="s">
        <v>150</v>
      </c>
      <c r="F96" t="str">
        <f t="shared" si="5"/>
        <v xml:space="preserve">BASELINE 0-MONTH_LUMBAR SPINE _L2_Z-score </v>
      </c>
      <c r="H96" s="10" t="s">
        <v>150</v>
      </c>
      <c r="I96" t="b">
        <f t="shared" si="4"/>
        <v>1</v>
      </c>
    </row>
    <row r="97" spans="2:9" ht="15.75" thickBot="1" x14ac:dyDescent="0.3">
      <c r="B97" t="s">
        <v>101</v>
      </c>
      <c r="C97" t="s">
        <v>109</v>
      </c>
      <c r="D97" t="s">
        <v>125</v>
      </c>
      <c r="E97" t="s">
        <v>110</v>
      </c>
      <c r="F97" t="str">
        <f t="shared" si="5"/>
        <v>BASELINE 0-MONTH_LUMBAR SPINE _L3_BMC (g)</v>
      </c>
      <c r="H97" s="5" t="s">
        <v>110</v>
      </c>
      <c r="I97" t="b">
        <f t="shared" si="4"/>
        <v>1</v>
      </c>
    </row>
    <row r="98" spans="2:9" ht="15.75" thickBot="1" x14ac:dyDescent="0.3">
      <c r="B98" t="s">
        <v>101</v>
      </c>
      <c r="C98" t="s">
        <v>109</v>
      </c>
      <c r="D98" t="s">
        <v>125</v>
      </c>
      <c r="E98" t="s">
        <v>111</v>
      </c>
      <c r="F98" t="str">
        <f t="shared" si="5"/>
        <v>BASELINE 0-MONTH_LUMBAR SPINE _L3_BMD (g/cm2)</v>
      </c>
      <c r="H98" s="6" t="s">
        <v>111</v>
      </c>
      <c r="I98" t="b">
        <f t="shared" si="4"/>
        <v>1</v>
      </c>
    </row>
    <row r="99" spans="2:9" ht="15.75" thickBot="1" x14ac:dyDescent="0.3">
      <c r="B99" t="s">
        <v>101</v>
      </c>
      <c r="C99" t="s">
        <v>109</v>
      </c>
      <c r="D99" t="s">
        <v>125</v>
      </c>
      <c r="E99" t="s">
        <v>149</v>
      </c>
      <c r="F99" t="str">
        <f t="shared" si="5"/>
        <v>BASELINE 0-MONTH_LUMBAR SPINE _L3_T-score</v>
      </c>
      <c r="H99" s="6" t="s">
        <v>149</v>
      </c>
      <c r="I99" t="b">
        <f t="shared" si="4"/>
        <v>1</v>
      </c>
    </row>
    <row r="100" spans="2:9" ht="15.75" thickBot="1" x14ac:dyDescent="0.3">
      <c r="B100" t="s">
        <v>101</v>
      </c>
      <c r="C100" t="s">
        <v>109</v>
      </c>
      <c r="D100" t="s">
        <v>125</v>
      </c>
      <c r="E100" t="s">
        <v>150</v>
      </c>
      <c r="F100" t="str">
        <f t="shared" si="5"/>
        <v xml:space="preserve">BASELINE 0-MONTH_LUMBAR SPINE _L3_Z-score </v>
      </c>
      <c r="H100" s="10" t="s">
        <v>150</v>
      </c>
      <c r="I100" t="b">
        <f t="shared" si="4"/>
        <v>1</v>
      </c>
    </row>
    <row r="101" spans="2:9" ht="15.75" thickBot="1" x14ac:dyDescent="0.3">
      <c r="B101" t="s">
        <v>101</v>
      </c>
      <c r="C101" t="s">
        <v>109</v>
      </c>
      <c r="D101" t="s">
        <v>126</v>
      </c>
      <c r="E101" t="s">
        <v>110</v>
      </c>
      <c r="F101" t="str">
        <f t="shared" si="5"/>
        <v>BASELINE 0-MONTH_LUMBAR SPINE _L4_BMC (g)</v>
      </c>
      <c r="H101" s="5" t="s">
        <v>110</v>
      </c>
      <c r="I101" t="b">
        <f t="shared" si="4"/>
        <v>1</v>
      </c>
    </row>
    <row r="102" spans="2:9" ht="15.75" thickBot="1" x14ac:dyDescent="0.3">
      <c r="B102" t="s">
        <v>101</v>
      </c>
      <c r="C102" t="s">
        <v>109</v>
      </c>
      <c r="D102" t="s">
        <v>126</v>
      </c>
      <c r="E102" t="s">
        <v>111</v>
      </c>
      <c r="F102" t="str">
        <f t="shared" si="5"/>
        <v>BASELINE 0-MONTH_LUMBAR SPINE _L4_BMD (g/cm2)</v>
      </c>
      <c r="H102" s="6" t="s">
        <v>111</v>
      </c>
      <c r="I102" t="b">
        <f t="shared" si="4"/>
        <v>1</v>
      </c>
    </row>
    <row r="103" spans="2:9" ht="15.75" thickBot="1" x14ac:dyDescent="0.3">
      <c r="B103" t="s">
        <v>101</v>
      </c>
      <c r="C103" t="s">
        <v>109</v>
      </c>
      <c r="D103" t="s">
        <v>126</v>
      </c>
      <c r="E103" t="s">
        <v>149</v>
      </c>
      <c r="F103" t="str">
        <f t="shared" si="5"/>
        <v>BASELINE 0-MONTH_LUMBAR SPINE _L4_T-score</v>
      </c>
      <c r="H103" s="6" t="s">
        <v>149</v>
      </c>
      <c r="I103" t="b">
        <f t="shared" si="4"/>
        <v>1</v>
      </c>
    </row>
    <row r="104" spans="2:9" ht="15.75" thickBot="1" x14ac:dyDescent="0.3">
      <c r="B104" t="s">
        <v>101</v>
      </c>
      <c r="C104" t="s">
        <v>109</v>
      </c>
      <c r="D104" t="s">
        <v>126</v>
      </c>
      <c r="E104" t="s">
        <v>150</v>
      </c>
      <c r="F104" t="str">
        <f t="shared" si="5"/>
        <v xml:space="preserve">BASELINE 0-MONTH_LUMBAR SPINE _L4_Z-score </v>
      </c>
      <c r="H104" s="10" t="s">
        <v>150</v>
      </c>
      <c r="I104" t="b">
        <f t="shared" si="4"/>
        <v>1</v>
      </c>
    </row>
    <row r="105" spans="2:9" ht="15.75" thickBot="1" x14ac:dyDescent="0.3">
      <c r="B105" t="s">
        <v>101</v>
      </c>
      <c r="C105" t="s">
        <v>109</v>
      </c>
      <c r="D105" t="s">
        <v>121</v>
      </c>
      <c r="E105" t="s">
        <v>110</v>
      </c>
      <c r="F105" t="str">
        <f t="shared" si="5"/>
        <v>BASELINE 0-MONTH_LUMBAR SPINE _Total_BMC (g)</v>
      </c>
      <c r="H105" s="5" t="s">
        <v>110</v>
      </c>
      <c r="I105" t="b">
        <f t="shared" si="4"/>
        <v>1</v>
      </c>
    </row>
    <row r="106" spans="2:9" ht="15.75" thickBot="1" x14ac:dyDescent="0.3">
      <c r="B106" t="s">
        <v>101</v>
      </c>
      <c r="C106" t="s">
        <v>109</v>
      </c>
      <c r="D106" t="s">
        <v>121</v>
      </c>
      <c r="E106" t="s">
        <v>111</v>
      </c>
      <c r="F106" t="str">
        <f t="shared" si="5"/>
        <v>BASELINE 0-MONTH_LUMBAR SPINE _Total_BMD (g/cm2)</v>
      </c>
      <c r="H106" s="6" t="s">
        <v>111</v>
      </c>
      <c r="I106" t="b">
        <f t="shared" si="4"/>
        <v>1</v>
      </c>
    </row>
    <row r="107" spans="2:9" ht="15.75" thickBot="1" x14ac:dyDescent="0.3">
      <c r="B107" t="s">
        <v>101</v>
      </c>
      <c r="C107" t="s">
        <v>109</v>
      </c>
      <c r="D107" t="s">
        <v>121</v>
      </c>
      <c r="E107" t="s">
        <v>149</v>
      </c>
      <c r="F107" t="str">
        <f t="shared" si="5"/>
        <v>BASELINE 0-MONTH_LUMBAR SPINE _Total_T-score</v>
      </c>
      <c r="H107" s="6" t="s">
        <v>149</v>
      </c>
      <c r="I107" t="b">
        <f t="shared" si="4"/>
        <v>1</v>
      </c>
    </row>
    <row r="108" spans="2:9" ht="15.75" thickBot="1" x14ac:dyDescent="0.3">
      <c r="B108" t="s">
        <v>101</v>
      </c>
      <c r="C108" t="s">
        <v>109</v>
      </c>
      <c r="D108" t="s">
        <v>121</v>
      </c>
      <c r="E108" t="s">
        <v>150</v>
      </c>
      <c r="F108" t="str">
        <f t="shared" si="5"/>
        <v xml:space="preserve">BASELINE 0-MONTH_LUMBAR SPINE _Total_Z-score </v>
      </c>
      <c r="H108" s="10" t="s">
        <v>150</v>
      </c>
      <c r="I108" t="b">
        <f t="shared" si="4"/>
        <v>1</v>
      </c>
    </row>
    <row r="109" spans="2:9" ht="15.75" thickBot="1" x14ac:dyDescent="0.3">
      <c r="B109" t="s">
        <v>102</v>
      </c>
      <c r="C109" t="s">
        <v>108</v>
      </c>
      <c r="D109" t="s">
        <v>110</v>
      </c>
      <c r="E109" t="s">
        <v>130</v>
      </c>
      <c r="F109" t="str">
        <f t="shared" si="5"/>
        <v>MIDPOINT 3-MONTH_Whole-Body_BMC (g)_L Arm</v>
      </c>
      <c r="H109" s="5" t="s">
        <v>130</v>
      </c>
      <c r="I109" t="b">
        <f t="shared" si="4"/>
        <v>1</v>
      </c>
    </row>
    <row r="110" spans="2:9" ht="15.75" thickBot="1" x14ac:dyDescent="0.3">
      <c r="B110" t="s">
        <v>102</v>
      </c>
      <c r="C110" t="s">
        <v>108</v>
      </c>
      <c r="D110" t="s">
        <v>110</v>
      </c>
      <c r="E110" t="s">
        <v>131</v>
      </c>
      <c r="F110" t="str">
        <f t="shared" si="5"/>
        <v>MIDPOINT 3-MONTH_Whole-Body_BMC (g)_R Arm</v>
      </c>
      <c r="H110" s="6" t="s">
        <v>131</v>
      </c>
      <c r="I110" t="b">
        <f t="shared" si="4"/>
        <v>1</v>
      </c>
    </row>
    <row r="111" spans="2:9" ht="15.75" thickBot="1" x14ac:dyDescent="0.3">
      <c r="B111" t="s">
        <v>102</v>
      </c>
      <c r="C111" t="s">
        <v>108</v>
      </c>
      <c r="D111" t="s">
        <v>110</v>
      </c>
      <c r="E111" t="s">
        <v>132</v>
      </c>
      <c r="F111" t="str">
        <f t="shared" si="5"/>
        <v>MIDPOINT 3-MONTH_Whole-Body_BMC (g)_L Ribs</v>
      </c>
      <c r="H111" s="6" t="s">
        <v>132</v>
      </c>
      <c r="I111" t="b">
        <f t="shared" si="4"/>
        <v>1</v>
      </c>
    </row>
    <row r="112" spans="2:9" ht="15.75" thickBot="1" x14ac:dyDescent="0.3">
      <c r="B112" t="s">
        <v>102</v>
      </c>
      <c r="C112" t="s">
        <v>108</v>
      </c>
      <c r="D112" t="s">
        <v>110</v>
      </c>
      <c r="E112" t="s">
        <v>133</v>
      </c>
      <c r="F112" t="str">
        <f t="shared" si="5"/>
        <v>MIDPOINT 3-MONTH_Whole-Body_BMC (g)_R Ribs</v>
      </c>
      <c r="H112" s="6" t="s">
        <v>133</v>
      </c>
      <c r="I112" t="b">
        <f t="shared" si="4"/>
        <v>1</v>
      </c>
    </row>
    <row r="113" spans="2:9" ht="15.75" thickBot="1" x14ac:dyDescent="0.3">
      <c r="B113" t="s">
        <v>102</v>
      </c>
      <c r="C113" t="s">
        <v>108</v>
      </c>
      <c r="D113" t="s">
        <v>110</v>
      </c>
      <c r="E113" t="s">
        <v>134</v>
      </c>
      <c r="F113" t="str">
        <f t="shared" si="5"/>
        <v>MIDPOINT 3-MONTH_Whole-Body_BMC (g)_T Spine</v>
      </c>
      <c r="H113" s="6" t="s">
        <v>134</v>
      </c>
      <c r="I113" t="b">
        <f t="shared" si="4"/>
        <v>1</v>
      </c>
    </row>
    <row r="114" spans="2:9" ht="15.75" thickBot="1" x14ac:dyDescent="0.3">
      <c r="B114" t="s">
        <v>102</v>
      </c>
      <c r="C114" t="s">
        <v>108</v>
      </c>
      <c r="D114" t="s">
        <v>110</v>
      </c>
      <c r="E114" t="s">
        <v>135</v>
      </c>
      <c r="F114" t="str">
        <f t="shared" si="5"/>
        <v>MIDPOINT 3-MONTH_Whole-Body_BMC (g)_L Spine</v>
      </c>
      <c r="H114" s="6" t="s">
        <v>135</v>
      </c>
      <c r="I114" t="b">
        <f t="shared" si="4"/>
        <v>1</v>
      </c>
    </row>
    <row r="115" spans="2:9" ht="15.75" thickBot="1" x14ac:dyDescent="0.3">
      <c r="B115" t="s">
        <v>102</v>
      </c>
      <c r="C115" t="s">
        <v>108</v>
      </c>
      <c r="D115" t="s">
        <v>110</v>
      </c>
      <c r="E115" t="s">
        <v>136</v>
      </c>
      <c r="F115" t="str">
        <f t="shared" si="5"/>
        <v>MIDPOINT 3-MONTH_Whole-Body_BMC (g)_Pelvis</v>
      </c>
      <c r="H115" s="6" t="s">
        <v>136</v>
      </c>
      <c r="I115" t="b">
        <f t="shared" si="4"/>
        <v>1</v>
      </c>
    </row>
    <row r="116" spans="2:9" ht="15.75" thickBot="1" x14ac:dyDescent="0.3">
      <c r="B116" t="s">
        <v>102</v>
      </c>
      <c r="C116" t="s">
        <v>108</v>
      </c>
      <c r="D116" t="s">
        <v>110</v>
      </c>
      <c r="E116" t="s">
        <v>137</v>
      </c>
      <c r="F116" t="str">
        <f t="shared" si="5"/>
        <v>MIDPOINT 3-MONTH_Whole-Body_BMC (g)_L Leg</v>
      </c>
      <c r="H116" s="6" t="s">
        <v>137</v>
      </c>
      <c r="I116" t="b">
        <f t="shared" si="4"/>
        <v>1</v>
      </c>
    </row>
    <row r="117" spans="2:9" ht="15.75" thickBot="1" x14ac:dyDescent="0.3">
      <c r="B117" t="s">
        <v>102</v>
      </c>
      <c r="C117" t="s">
        <v>108</v>
      </c>
      <c r="D117" t="s">
        <v>110</v>
      </c>
      <c r="E117" t="s">
        <v>138</v>
      </c>
      <c r="F117" t="str">
        <f t="shared" si="5"/>
        <v>MIDPOINT 3-MONTH_Whole-Body_BMC (g)_R Leg</v>
      </c>
      <c r="H117" s="6" t="s">
        <v>138</v>
      </c>
      <c r="I117" t="b">
        <f t="shared" si="4"/>
        <v>1</v>
      </c>
    </row>
    <row r="118" spans="2:9" ht="15.75" thickBot="1" x14ac:dyDescent="0.3">
      <c r="B118" t="s">
        <v>102</v>
      </c>
      <c r="C118" t="s">
        <v>108</v>
      </c>
      <c r="D118" t="s">
        <v>110</v>
      </c>
      <c r="E118" t="s">
        <v>139</v>
      </c>
      <c r="F118" t="str">
        <f t="shared" si="5"/>
        <v>MIDPOINT 3-MONTH_Whole-Body_BMC (g)_Subtotal</v>
      </c>
      <c r="H118" s="6" t="s">
        <v>139</v>
      </c>
      <c r="I118" t="b">
        <f t="shared" si="4"/>
        <v>1</v>
      </c>
    </row>
    <row r="119" spans="2:9" ht="15.75" thickBot="1" x14ac:dyDescent="0.3">
      <c r="B119" t="s">
        <v>102</v>
      </c>
      <c r="C119" t="s">
        <v>108</v>
      </c>
      <c r="D119" t="s">
        <v>110</v>
      </c>
      <c r="E119" t="s">
        <v>140</v>
      </c>
      <c r="F119" t="str">
        <f t="shared" si="5"/>
        <v>MIDPOINT 3-MONTH_Whole-Body_BMC (g)_Head</v>
      </c>
      <c r="H119" s="6" t="s">
        <v>140</v>
      </c>
      <c r="I119" t="b">
        <f t="shared" si="4"/>
        <v>1</v>
      </c>
    </row>
    <row r="120" spans="2:9" ht="15.75" thickBot="1" x14ac:dyDescent="0.3">
      <c r="B120" t="s">
        <v>102</v>
      </c>
      <c r="C120" t="s">
        <v>108</v>
      </c>
      <c r="D120" t="s">
        <v>110</v>
      </c>
      <c r="E120" t="s">
        <v>121</v>
      </c>
      <c r="F120" t="str">
        <f t="shared" si="5"/>
        <v>MIDPOINT 3-MONTH_Whole-Body_BMC (g)_Total</v>
      </c>
      <c r="H120" s="7" t="s">
        <v>121</v>
      </c>
      <c r="I120" t="b">
        <f t="shared" si="4"/>
        <v>1</v>
      </c>
    </row>
    <row r="121" spans="2:9" ht="15.75" thickBot="1" x14ac:dyDescent="0.3">
      <c r="B121" t="s">
        <v>102</v>
      </c>
      <c r="C121" t="s">
        <v>108</v>
      </c>
      <c r="D121" t="s">
        <v>111</v>
      </c>
      <c r="E121" t="s">
        <v>130</v>
      </c>
      <c r="F121" t="str">
        <f t="shared" si="5"/>
        <v>MIDPOINT 3-MONTH_Whole-Body_BMD (g/cm2)_L Arm</v>
      </c>
      <c r="H121" s="8" t="s">
        <v>130</v>
      </c>
      <c r="I121" t="b">
        <f t="shared" si="4"/>
        <v>1</v>
      </c>
    </row>
    <row r="122" spans="2:9" ht="15.75" thickBot="1" x14ac:dyDescent="0.3">
      <c r="B122" t="s">
        <v>102</v>
      </c>
      <c r="C122" t="s">
        <v>108</v>
      </c>
      <c r="D122" t="s">
        <v>111</v>
      </c>
      <c r="E122" t="s">
        <v>131</v>
      </c>
      <c r="F122" t="str">
        <f t="shared" si="5"/>
        <v>MIDPOINT 3-MONTH_Whole-Body_BMD (g/cm2)_R Arm</v>
      </c>
      <c r="H122" s="9" t="s">
        <v>131</v>
      </c>
      <c r="I122" t="b">
        <f t="shared" si="4"/>
        <v>1</v>
      </c>
    </row>
    <row r="123" spans="2:9" ht="15.75" thickBot="1" x14ac:dyDescent="0.3">
      <c r="B123" t="s">
        <v>102</v>
      </c>
      <c r="C123" t="s">
        <v>108</v>
      </c>
      <c r="D123" t="s">
        <v>111</v>
      </c>
      <c r="E123" t="s">
        <v>132</v>
      </c>
      <c r="F123" t="str">
        <f t="shared" si="5"/>
        <v>MIDPOINT 3-MONTH_Whole-Body_BMD (g/cm2)_L Ribs</v>
      </c>
      <c r="H123" s="9" t="s">
        <v>132</v>
      </c>
      <c r="I123" t="b">
        <f t="shared" si="4"/>
        <v>1</v>
      </c>
    </row>
    <row r="124" spans="2:9" ht="15.75" thickBot="1" x14ac:dyDescent="0.3">
      <c r="B124" t="s">
        <v>102</v>
      </c>
      <c r="C124" t="s">
        <v>108</v>
      </c>
      <c r="D124" t="s">
        <v>111</v>
      </c>
      <c r="E124" t="s">
        <v>133</v>
      </c>
      <c r="F124" t="str">
        <f t="shared" si="5"/>
        <v>MIDPOINT 3-MONTH_Whole-Body_BMD (g/cm2)_R Ribs</v>
      </c>
      <c r="H124" s="9" t="s">
        <v>133</v>
      </c>
      <c r="I124" t="b">
        <f t="shared" si="4"/>
        <v>1</v>
      </c>
    </row>
    <row r="125" spans="2:9" ht="15.75" thickBot="1" x14ac:dyDescent="0.3">
      <c r="B125" t="s">
        <v>102</v>
      </c>
      <c r="C125" t="s">
        <v>108</v>
      </c>
      <c r="D125" t="s">
        <v>111</v>
      </c>
      <c r="E125" t="s">
        <v>134</v>
      </c>
      <c r="F125" t="str">
        <f t="shared" si="5"/>
        <v>MIDPOINT 3-MONTH_Whole-Body_BMD (g/cm2)_T Spine</v>
      </c>
      <c r="H125" s="9" t="s">
        <v>134</v>
      </c>
      <c r="I125" t="b">
        <f t="shared" si="4"/>
        <v>1</v>
      </c>
    </row>
    <row r="126" spans="2:9" ht="15.75" thickBot="1" x14ac:dyDescent="0.3">
      <c r="B126" t="s">
        <v>102</v>
      </c>
      <c r="C126" t="s">
        <v>108</v>
      </c>
      <c r="D126" t="s">
        <v>111</v>
      </c>
      <c r="E126" t="s">
        <v>135</v>
      </c>
      <c r="F126" t="str">
        <f t="shared" si="5"/>
        <v>MIDPOINT 3-MONTH_Whole-Body_BMD (g/cm2)_L Spine</v>
      </c>
      <c r="H126" s="9" t="s">
        <v>135</v>
      </c>
      <c r="I126" t="b">
        <f t="shared" si="4"/>
        <v>1</v>
      </c>
    </row>
    <row r="127" spans="2:9" ht="15.75" thickBot="1" x14ac:dyDescent="0.3">
      <c r="B127" t="s">
        <v>102</v>
      </c>
      <c r="C127" t="s">
        <v>108</v>
      </c>
      <c r="D127" t="s">
        <v>111</v>
      </c>
      <c r="E127" t="s">
        <v>136</v>
      </c>
      <c r="F127" t="str">
        <f t="shared" si="5"/>
        <v>MIDPOINT 3-MONTH_Whole-Body_BMD (g/cm2)_Pelvis</v>
      </c>
      <c r="H127" s="9" t="s">
        <v>136</v>
      </c>
      <c r="I127" t="b">
        <f t="shared" si="4"/>
        <v>1</v>
      </c>
    </row>
    <row r="128" spans="2:9" ht="15.75" thickBot="1" x14ac:dyDescent="0.3">
      <c r="B128" t="s">
        <v>102</v>
      </c>
      <c r="C128" t="s">
        <v>108</v>
      </c>
      <c r="D128" t="s">
        <v>111</v>
      </c>
      <c r="E128" t="s">
        <v>137</v>
      </c>
      <c r="F128" t="str">
        <f t="shared" si="5"/>
        <v>MIDPOINT 3-MONTH_Whole-Body_BMD (g/cm2)_L Leg</v>
      </c>
      <c r="H128" s="9" t="s">
        <v>137</v>
      </c>
      <c r="I128" t="b">
        <f t="shared" si="4"/>
        <v>1</v>
      </c>
    </row>
    <row r="129" spans="2:9" ht="15.75" thickBot="1" x14ac:dyDescent="0.3">
      <c r="B129" t="s">
        <v>102</v>
      </c>
      <c r="C129" t="s">
        <v>108</v>
      </c>
      <c r="D129" t="s">
        <v>111</v>
      </c>
      <c r="E129" t="s">
        <v>138</v>
      </c>
      <c r="F129" t="str">
        <f t="shared" si="5"/>
        <v>MIDPOINT 3-MONTH_Whole-Body_BMD (g/cm2)_R Leg</v>
      </c>
      <c r="H129" s="9" t="s">
        <v>138</v>
      </c>
      <c r="I129" t="b">
        <f t="shared" si="4"/>
        <v>1</v>
      </c>
    </row>
    <row r="130" spans="2:9" ht="15.75" thickBot="1" x14ac:dyDescent="0.3">
      <c r="B130" t="s">
        <v>102</v>
      </c>
      <c r="C130" t="s">
        <v>108</v>
      </c>
      <c r="D130" t="s">
        <v>111</v>
      </c>
      <c r="E130" t="s">
        <v>139</v>
      </c>
      <c r="F130" t="str">
        <f t="shared" si="5"/>
        <v>MIDPOINT 3-MONTH_Whole-Body_BMD (g/cm2)_Subtotal</v>
      </c>
      <c r="H130" s="9" t="s">
        <v>139</v>
      </c>
      <c r="I130" t="b">
        <f t="shared" si="4"/>
        <v>1</v>
      </c>
    </row>
    <row r="131" spans="2:9" ht="15.75" thickBot="1" x14ac:dyDescent="0.3">
      <c r="B131" t="s">
        <v>102</v>
      </c>
      <c r="C131" t="s">
        <v>108</v>
      </c>
      <c r="D131" t="s">
        <v>111</v>
      </c>
      <c r="E131" t="s">
        <v>140</v>
      </c>
      <c r="F131" t="str">
        <f t="shared" si="5"/>
        <v>MIDPOINT 3-MONTH_Whole-Body_BMD (g/cm2)_Head</v>
      </c>
      <c r="H131" s="9" t="s">
        <v>140</v>
      </c>
      <c r="I131" t="b">
        <f t="shared" si="4"/>
        <v>1</v>
      </c>
    </row>
    <row r="132" spans="2:9" ht="15.75" thickBot="1" x14ac:dyDescent="0.3">
      <c r="B132" t="s">
        <v>102</v>
      </c>
      <c r="C132" t="s">
        <v>108</v>
      </c>
      <c r="D132" t="s">
        <v>111</v>
      </c>
      <c r="E132" t="s">
        <v>121</v>
      </c>
      <c r="F132" t="str">
        <f t="shared" si="5"/>
        <v>MIDPOINT 3-MONTH_Whole-Body_BMD (g/cm2)_Total</v>
      </c>
      <c r="H132" s="7" t="s">
        <v>121</v>
      </c>
      <c r="I132" t="b">
        <f t="shared" si="4"/>
        <v>1</v>
      </c>
    </row>
    <row r="133" spans="2:9" ht="15.75" thickBot="1" x14ac:dyDescent="0.3">
      <c r="B133" t="s">
        <v>102</v>
      </c>
      <c r="C133" t="s">
        <v>108</v>
      </c>
      <c r="D133" t="s">
        <v>112</v>
      </c>
      <c r="E133" t="s">
        <v>130</v>
      </c>
      <c r="F133" t="str">
        <f t="shared" si="5"/>
        <v>MIDPOINT 3-MONTH_Whole-Body_Fat Mass(g)_L Arm</v>
      </c>
      <c r="H133" s="5" t="s">
        <v>130</v>
      </c>
      <c r="I133" t="b">
        <f t="shared" si="4"/>
        <v>1</v>
      </c>
    </row>
    <row r="134" spans="2:9" ht="15.75" thickBot="1" x14ac:dyDescent="0.3">
      <c r="B134" t="s">
        <v>102</v>
      </c>
      <c r="C134" t="s">
        <v>108</v>
      </c>
      <c r="D134" t="s">
        <v>112</v>
      </c>
      <c r="E134" t="s">
        <v>131</v>
      </c>
      <c r="F134" t="str">
        <f t="shared" si="5"/>
        <v>MIDPOINT 3-MONTH_Whole-Body_Fat Mass(g)_R Arm</v>
      </c>
      <c r="H134" s="6" t="s">
        <v>131</v>
      </c>
      <c r="I134" t="b">
        <f t="shared" si="4"/>
        <v>1</v>
      </c>
    </row>
    <row r="135" spans="2:9" ht="15.75" thickBot="1" x14ac:dyDescent="0.3">
      <c r="B135" t="s">
        <v>102</v>
      </c>
      <c r="C135" t="s">
        <v>108</v>
      </c>
      <c r="D135" t="s">
        <v>112</v>
      </c>
      <c r="E135" t="s">
        <v>141</v>
      </c>
      <c r="F135" t="str">
        <f t="shared" si="5"/>
        <v>MIDPOINT 3-MONTH_Whole-Body_Fat Mass(g)_Trunk</v>
      </c>
      <c r="H135" s="6" t="s">
        <v>141</v>
      </c>
      <c r="I135" t="b">
        <f t="shared" ref="I135:I171" si="6">EXACT(E135,H135)</f>
        <v>1</v>
      </c>
    </row>
    <row r="136" spans="2:9" ht="15.75" thickBot="1" x14ac:dyDescent="0.3">
      <c r="B136" t="s">
        <v>102</v>
      </c>
      <c r="C136" t="s">
        <v>108</v>
      </c>
      <c r="D136" t="s">
        <v>112</v>
      </c>
      <c r="E136" t="s">
        <v>137</v>
      </c>
      <c r="F136" t="str">
        <f t="shared" si="5"/>
        <v>MIDPOINT 3-MONTH_Whole-Body_Fat Mass(g)_L Leg</v>
      </c>
      <c r="H136" s="6" t="s">
        <v>137</v>
      </c>
      <c r="I136" t="b">
        <f t="shared" si="6"/>
        <v>1</v>
      </c>
    </row>
    <row r="137" spans="2:9" ht="15.75" thickBot="1" x14ac:dyDescent="0.3">
      <c r="B137" t="s">
        <v>102</v>
      </c>
      <c r="C137" t="s">
        <v>108</v>
      </c>
      <c r="D137" t="s">
        <v>112</v>
      </c>
      <c r="E137" t="s">
        <v>138</v>
      </c>
      <c r="F137" t="str">
        <f t="shared" si="5"/>
        <v>MIDPOINT 3-MONTH_Whole-Body_Fat Mass(g)_R Leg</v>
      </c>
      <c r="H137" s="6" t="s">
        <v>138</v>
      </c>
      <c r="I137" t="b">
        <f t="shared" si="6"/>
        <v>1</v>
      </c>
    </row>
    <row r="138" spans="2:9" ht="15.75" thickBot="1" x14ac:dyDescent="0.3">
      <c r="B138" t="s">
        <v>102</v>
      </c>
      <c r="C138" t="s">
        <v>108</v>
      </c>
      <c r="D138" t="s">
        <v>112</v>
      </c>
      <c r="E138" t="s">
        <v>139</v>
      </c>
      <c r="F138" t="str">
        <f t="shared" si="5"/>
        <v>MIDPOINT 3-MONTH_Whole-Body_Fat Mass(g)_Subtotal</v>
      </c>
      <c r="H138" s="6" t="s">
        <v>139</v>
      </c>
      <c r="I138" t="b">
        <f t="shared" si="6"/>
        <v>1</v>
      </c>
    </row>
    <row r="139" spans="2:9" ht="15.75" thickBot="1" x14ac:dyDescent="0.3">
      <c r="B139" t="s">
        <v>102</v>
      </c>
      <c r="C139" t="s">
        <v>108</v>
      </c>
      <c r="D139" t="s">
        <v>112</v>
      </c>
      <c r="E139" t="s">
        <v>140</v>
      </c>
      <c r="F139" t="str">
        <f t="shared" si="5"/>
        <v>MIDPOINT 3-MONTH_Whole-Body_Fat Mass(g)_Head</v>
      </c>
      <c r="H139" s="6" t="s">
        <v>140</v>
      </c>
      <c r="I139" t="b">
        <f t="shared" si="6"/>
        <v>1</v>
      </c>
    </row>
    <row r="140" spans="2:9" ht="15.75" thickBot="1" x14ac:dyDescent="0.3">
      <c r="B140" t="s">
        <v>102</v>
      </c>
      <c r="C140" t="s">
        <v>108</v>
      </c>
      <c r="D140" t="s">
        <v>112</v>
      </c>
      <c r="E140" t="s">
        <v>121</v>
      </c>
      <c r="F140" t="str">
        <f t="shared" si="5"/>
        <v>MIDPOINT 3-MONTH_Whole-Body_Fat Mass(g)_Total</v>
      </c>
      <c r="H140" s="10" t="s">
        <v>121</v>
      </c>
      <c r="I140" t="b">
        <f t="shared" si="6"/>
        <v>1</v>
      </c>
    </row>
    <row r="141" spans="2:9" ht="15.75" thickBot="1" x14ac:dyDescent="0.3">
      <c r="B141" t="s">
        <v>102</v>
      </c>
      <c r="C141" t="s">
        <v>108</v>
      </c>
      <c r="D141" t="s">
        <v>113</v>
      </c>
      <c r="E141" t="s">
        <v>130</v>
      </c>
      <c r="F141" t="str">
        <f t="shared" si="5"/>
        <v>MIDPOINT 3-MONTH_Whole-Body_Lean Mass(g)_L Arm</v>
      </c>
      <c r="H141" s="5" t="s">
        <v>130</v>
      </c>
      <c r="I141" t="b">
        <f t="shared" si="6"/>
        <v>1</v>
      </c>
    </row>
    <row r="142" spans="2:9" ht="15.75" thickBot="1" x14ac:dyDescent="0.3">
      <c r="B142" t="s">
        <v>102</v>
      </c>
      <c r="C142" t="s">
        <v>108</v>
      </c>
      <c r="D142" t="s">
        <v>113</v>
      </c>
      <c r="E142" t="s">
        <v>131</v>
      </c>
      <c r="F142" t="str">
        <f t="shared" si="5"/>
        <v>MIDPOINT 3-MONTH_Whole-Body_Lean Mass(g)_R Arm</v>
      </c>
      <c r="H142" s="6" t="s">
        <v>131</v>
      </c>
      <c r="I142" t="b">
        <f t="shared" si="6"/>
        <v>1</v>
      </c>
    </row>
    <row r="143" spans="2:9" ht="15.75" thickBot="1" x14ac:dyDescent="0.3">
      <c r="B143" t="s">
        <v>102</v>
      </c>
      <c r="C143" t="s">
        <v>108</v>
      </c>
      <c r="D143" t="s">
        <v>113</v>
      </c>
      <c r="E143" t="s">
        <v>141</v>
      </c>
      <c r="F143" t="str">
        <f t="shared" si="5"/>
        <v>MIDPOINT 3-MONTH_Whole-Body_Lean Mass(g)_Trunk</v>
      </c>
      <c r="H143" s="6" t="s">
        <v>141</v>
      </c>
      <c r="I143" t="b">
        <f t="shared" si="6"/>
        <v>1</v>
      </c>
    </row>
    <row r="144" spans="2:9" ht="15.75" thickBot="1" x14ac:dyDescent="0.3">
      <c r="B144" t="s">
        <v>102</v>
      </c>
      <c r="C144" t="s">
        <v>108</v>
      </c>
      <c r="D144" t="s">
        <v>113</v>
      </c>
      <c r="E144" t="s">
        <v>137</v>
      </c>
      <c r="F144" t="str">
        <f t="shared" si="5"/>
        <v>MIDPOINT 3-MONTH_Whole-Body_Lean Mass(g)_L Leg</v>
      </c>
      <c r="H144" s="6" t="s">
        <v>137</v>
      </c>
      <c r="I144" t="b">
        <f t="shared" si="6"/>
        <v>1</v>
      </c>
    </row>
    <row r="145" spans="2:9" ht="15.75" thickBot="1" x14ac:dyDescent="0.3">
      <c r="B145" t="s">
        <v>102</v>
      </c>
      <c r="C145" t="s">
        <v>108</v>
      </c>
      <c r="D145" t="s">
        <v>113</v>
      </c>
      <c r="E145" t="s">
        <v>138</v>
      </c>
      <c r="F145" t="str">
        <f t="shared" si="5"/>
        <v>MIDPOINT 3-MONTH_Whole-Body_Lean Mass(g)_R Leg</v>
      </c>
      <c r="H145" s="6" t="s">
        <v>138</v>
      </c>
      <c r="I145" t="b">
        <f t="shared" si="6"/>
        <v>1</v>
      </c>
    </row>
    <row r="146" spans="2:9" ht="15.75" thickBot="1" x14ac:dyDescent="0.3">
      <c r="B146" t="s">
        <v>102</v>
      </c>
      <c r="C146" t="s">
        <v>108</v>
      </c>
      <c r="D146" t="s">
        <v>113</v>
      </c>
      <c r="E146" t="s">
        <v>139</v>
      </c>
      <c r="F146" t="str">
        <f t="shared" si="5"/>
        <v>MIDPOINT 3-MONTH_Whole-Body_Lean Mass(g)_Subtotal</v>
      </c>
      <c r="H146" s="6" t="s">
        <v>139</v>
      </c>
      <c r="I146" t="b">
        <f t="shared" si="6"/>
        <v>1</v>
      </c>
    </row>
    <row r="147" spans="2:9" ht="15.75" thickBot="1" x14ac:dyDescent="0.3">
      <c r="B147" t="s">
        <v>102</v>
      </c>
      <c r="C147" t="s">
        <v>108</v>
      </c>
      <c r="D147" t="s">
        <v>113</v>
      </c>
      <c r="E147" t="s">
        <v>140</v>
      </c>
      <c r="F147" t="str">
        <f t="shared" si="5"/>
        <v>MIDPOINT 3-MONTH_Whole-Body_Lean Mass(g)_Head</v>
      </c>
      <c r="H147" s="6" t="s">
        <v>140</v>
      </c>
      <c r="I147" t="b">
        <f t="shared" si="6"/>
        <v>1</v>
      </c>
    </row>
    <row r="148" spans="2:9" ht="15.75" thickBot="1" x14ac:dyDescent="0.3">
      <c r="B148" t="s">
        <v>102</v>
      </c>
      <c r="C148" t="s">
        <v>108</v>
      </c>
      <c r="D148" t="s">
        <v>113</v>
      </c>
      <c r="E148" t="s">
        <v>121</v>
      </c>
      <c r="F148" t="str">
        <f t="shared" si="5"/>
        <v>MIDPOINT 3-MONTH_Whole-Body_Lean Mass(g)_Total</v>
      </c>
      <c r="H148" s="10" t="s">
        <v>121</v>
      </c>
      <c r="I148" t="b">
        <f t="shared" si="6"/>
        <v>1</v>
      </c>
    </row>
    <row r="149" spans="2:9" ht="15.75" thickBot="1" x14ac:dyDescent="0.3">
      <c r="B149" t="s">
        <v>102</v>
      </c>
      <c r="C149" t="s">
        <v>108</v>
      </c>
      <c r="D149" t="s">
        <v>114</v>
      </c>
      <c r="E149" t="s">
        <v>130</v>
      </c>
      <c r="F149" t="str">
        <f t="shared" si="5"/>
        <v>MIDPOINT 3-MONTH_Whole-Body_% Fat_L Arm</v>
      </c>
      <c r="H149" s="5" t="s">
        <v>130</v>
      </c>
      <c r="I149" t="b">
        <f t="shared" si="6"/>
        <v>1</v>
      </c>
    </row>
    <row r="150" spans="2:9" ht="15.75" thickBot="1" x14ac:dyDescent="0.3">
      <c r="B150" t="s">
        <v>102</v>
      </c>
      <c r="C150" t="s">
        <v>108</v>
      </c>
      <c r="D150" t="s">
        <v>114</v>
      </c>
      <c r="E150" t="s">
        <v>131</v>
      </c>
      <c r="F150" t="str">
        <f t="shared" si="5"/>
        <v>MIDPOINT 3-MONTH_Whole-Body_% Fat_R Arm</v>
      </c>
      <c r="H150" s="6" t="s">
        <v>131</v>
      </c>
      <c r="I150" t="b">
        <f t="shared" si="6"/>
        <v>1</v>
      </c>
    </row>
    <row r="151" spans="2:9" ht="15.75" thickBot="1" x14ac:dyDescent="0.3">
      <c r="B151" t="s">
        <v>102</v>
      </c>
      <c r="C151" t="s">
        <v>108</v>
      </c>
      <c r="D151" t="s">
        <v>114</v>
      </c>
      <c r="E151" t="s">
        <v>141</v>
      </c>
      <c r="F151" t="str">
        <f t="shared" si="5"/>
        <v>MIDPOINT 3-MONTH_Whole-Body_% Fat_Trunk</v>
      </c>
      <c r="H151" s="6" t="s">
        <v>141</v>
      </c>
      <c r="I151" t="b">
        <f t="shared" si="6"/>
        <v>1</v>
      </c>
    </row>
    <row r="152" spans="2:9" ht="15.75" thickBot="1" x14ac:dyDescent="0.3">
      <c r="B152" t="s">
        <v>102</v>
      </c>
      <c r="C152" t="s">
        <v>108</v>
      </c>
      <c r="D152" t="s">
        <v>114</v>
      </c>
      <c r="E152" t="s">
        <v>137</v>
      </c>
      <c r="F152" t="str">
        <f t="shared" si="5"/>
        <v>MIDPOINT 3-MONTH_Whole-Body_% Fat_L Leg</v>
      </c>
      <c r="H152" s="6" t="s">
        <v>137</v>
      </c>
      <c r="I152" t="b">
        <f t="shared" si="6"/>
        <v>1</v>
      </c>
    </row>
    <row r="153" spans="2:9" ht="15.75" thickBot="1" x14ac:dyDescent="0.3">
      <c r="B153" t="s">
        <v>102</v>
      </c>
      <c r="C153" t="s">
        <v>108</v>
      </c>
      <c r="D153" t="s">
        <v>114</v>
      </c>
      <c r="E153" t="s">
        <v>138</v>
      </c>
      <c r="F153" t="str">
        <f t="shared" si="5"/>
        <v>MIDPOINT 3-MONTH_Whole-Body_% Fat_R Leg</v>
      </c>
      <c r="H153" s="6" t="s">
        <v>138</v>
      </c>
      <c r="I153" t="b">
        <f t="shared" si="6"/>
        <v>1</v>
      </c>
    </row>
    <row r="154" spans="2:9" ht="15.75" thickBot="1" x14ac:dyDescent="0.3">
      <c r="B154" t="s">
        <v>102</v>
      </c>
      <c r="C154" t="s">
        <v>108</v>
      </c>
      <c r="D154" t="s">
        <v>114</v>
      </c>
      <c r="E154" t="s">
        <v>139</v>
      </c>
      <c r="F154" t="str">
        <f t="shared" ref="F154:F217" si="7">CONCATENATE(B154,"_",C154,"_",D154,"_",E154)</f>
        <v>MIDPOINT 3-MONTH_Whole-Body_% Fat_Subtotal</v>
      </c>
      <c r="H154" s="6" t="s">
        <v>139</v>
      </c>
      <c r="I154" t="b">
        <f t="shared" si="6"/>
        <v>1</v>
      </c>
    </row>
    <row r="155" spans="2:9" ht="15.75" thickBot="1" x14ac:dyDescent="0.3">
      <c r="B155" t="s">
        <v>102</v>
      </c>
      <c r="C155" t="s">
        <v>108</v>
      </c>
      <c r="D155" t="s">
        <v>114</v>
      </c>
      <c r="E155" t="s">
        <v>140</v>
      </c>
      <c r="F155" t="str">
        <f t="shared" si="7"/>
        <v>MIDPOINT 3-MONTH_Whole-Body_% Fat_Head</v>
      </c>
      <c r="H155" s="6" t="s">
        <v>140</v>
      </c>
      <c r="I155" t="b">
        <f t="shared" si="6"/>
        <v>1</v>
      </c>
    </row>
    <row r="156" spans="2:9" ht="15.75" thickBot="1" x14ac:dyDescent="0.3">
      <c r="B156" t="s">
        <v>102</v>
      </c>
      <c r="C156" t="s">
        <v>108</v>
      </c>
      <c r="D156" t="s">
        <v>114</v>
      </c>
      <c r="E156" t="s">
        <v>121</v>
      </c>
      <c r="F156" t="str">
        <f t="shared" si="7"/>
        <v>MIDPOINT 3-MONTH_Whole-Body_% Fat_Total</v>
      </c>
      <c r="H156" s="10" t="s">
        <v>121</v>
      </c>
      <c r="I156" t="b">
        <f t="shared" si="6"/>
        <v>1</v>
      </c>
    </row>
    <row r="157" spans="2:9" ht="15.75" thickBot="1" x14ac:dyDescent="0.3">
      <c r="B157" t="s">
        <v>102</v>
      </c>
      <c r="C157" t="s">
        <v>108</v>
      </c>
      <c r="D157" t="s">
        <v>115</v>
      </c>
      <c r="E157" t="s">
        <v>130</v>
      </c>
      <c r="F157" t="str">
        <f t="shared" si="7"/>
        <v>MIDPOINT 3-MONTH_Whole-Body_Total Mass (g) _L Arm</v>
      </c>
      <c r="H157" s="5" t="s">
        <v>130</v>
      </c>
      <c r="I157" t="b">
        <f t="shared" si="6"/>
        <v>1</v>
      </c>
    </row>
    <row r="158" spans="2:9" ht="15.75" thickBot="1" x14ac:dyDescent="0.3">
      <c r="B158" t="s">
        <v>102</v>
      </c>
      <c r="C158" t="s">
        <v>108</v>
      </c>
      <c r="D158" t="s">
        <v>115</v>
      </c>
      <c r="E158" t="s">
        <v>131</v>
      </c>
      <c r="F158" t="str">
        <f t="shared" si="7"/>
        <v>MIDPOINT 3-MONTH_Whole-Body_Total Mass (g) _R Arm</v>
      </c>
      <c r="H158" s="6" t="s">
        <v>131</v>
      </c>
      <c r="I158" t="b">
        <f t="shared" si="6"/>
        <v>1</v>
      </c>
    </row>
    <row r="159" spans="2:9" ht="15.75" thickBot="1" x14ac:dyDescent="0.3">
      <c r="B159" t="s">
        <v>102</v>
      </c>
      <c r="C159" t="s">
        <v>108</v>
      </c>
      <c r="D159" t="s">
        <v>115</v>
      </c>
      <c r="E159" t="s">
        <v>141</v>
      </c>
      <c r="F159" t="str">
        <f t="shared" si="7"/>
        <v>MIDPOINT 3-MONTH_Whole-Body_Total Mass (g) _Trunk</v>
      </c>
      <c r="H159" s="6" t="s">
        <v>141</v>
      </c>
      <c r="I159" t="b">
        <f t="shared" si="6"/>
        <v>1</v>
      </c>
    </row>
    <row r="160" spans="2:9" ht="15.75" thickBot="1" x14ac:dyDescent="0.3">
      <c r="B160" t="s">
        <v>102</v>
      </c>
      <c r="C160" t="s">
        <v>108</v>
      </c>
      <c r="D160" t="s">
        <v>115</v>
      </c>
      <c r="E160" t="s">
        <v>137</v>
      </c>
      <c r="F160" t="str">
        <f t="shared" si="7"/>
        <v>MIDPOINT 3-MONTH_Whole-Body_Total Mass (g) _L Leg</v>
      </c>
      <c r="H160" s="6" t="s">
        <v>137</v>
      </c>
      <c r="I160" t="b">
        <f t="shared" si="6"/>
        <v>1</v>
      </c>
    </row>
    <row r="161" spans="2:9" ht="15.75" thickBot="1" x14ac:dyDescent="0.3">
      <c r="B161" t="s">
        <v>102</v>
      </c>
      <c r="C161" t="s">
        <v>108</v>
      </c>
      <c r="D161" t="s">
        <v>115</v>
      </c>
      <c r="E161" t="s">
        <v>138</v>
      </c>
      <c r="F161" t="str">
        <f t="shared" si="7"/>
        <v>MIDPOINT 3-MONTH_Whole-Body_Total Mass (g) _R Leg</v>
      </c>
      <c r="H161" s="6" t="s">
        <v>138</v>
      </c>
      <c r="I161" t="b">
        <f t="shared" si="6"/>
        <v>1</v>
      </c>
    </row>
    <row r="162" spans="2:9" ht="15.75" thickBot="1" x14ac:dyDescent="0.3">
      <c r="B162" t="s">
        <v>102</v>
      </c>
      <c r="C162" t="s">
        <v>108</v>
      </c>
      <c r="D162" t="s">
        <v>115</v>
      </c>
      <c r="E162" t="s">
        <v>139</v>
      </c>
      <c r="F162" t="str">
        <f t="shared" si="7"/>
        <v>MIDPOINT 3-MONTH_Whole-Body_Total Mass (g) _Subtotal</v>
      </c>
      <c r="H162" s="6" t="s">
        <v>139</v>
      </c>
      <c r="I162" t="b">
        <f t="shared" si="6"/>
        <v>1</v>
      </c>
    </row>
    <row r="163" spans="2:9" ht="15.75" thickBot="1" x14ac:dyDescent="0.3">
      <c r="B163" t="s">
        <v>102</v>
      </c>
      <c r="C163" t="s">
        <v>108</v>
      </c>
      <c r="D163" t="s">
        <v>115</v>
      </c>
      <c r="E163" t="s">
        <v>140</v>
      </c>
      <c r="F163" t="str">
        <f t="shared" si="7"/>
        <v>MIDPOINT 3-MONTH_Whole-Body_Total Mass (g) _Head</v>
      </c>
      <c r="H163" s="6" t="s">
        <v>140</v>
      </c>
      <c r="I163" t="b">
        <f t="shared" si="6"/>
        <v>1</v>
      </c>
    </row>
    <row r="164" spans="2:9" ht="15.75" thickBot="1" x14ac:dyDescent="0.3">
      <c r="B164" t="s">
        <v>102</v>
      </c>
      <c r="C164" t="s">
        <v>108</v>
      </c>
      <c r="D164" t="s">
        <v>115</v>
      </c>
      <c r="E164" t="s">
        <v>121</v>
      </c>
      <c r="F164" t="str">
        <f t="shared" si="7"/>
        <v>MIDPOINT 3-MONTH_Whole-Body_Total Mass (g) _Total</v>
      </c>
      <c r="H164" s="10" t="s">
        <v>121</v>
      </c>
      <c r="I164" t="b">
        <f t="shared" si="6"/>
        <v>1</v>
      </c>
    </row>
    <row r="165" spans="2:9" ht="15.75" thickBot="1" x14ac:dyDescent="0.3">
      <c r="B165" t="s">
        <v>102</v>
      </c>
      <c r="C165" t="s">
        <v>108</v>
      </c>
      <c r="D165" t="s">
        <v>116</v>
      </c>
      <c r="E165" t="s">
        <v>142</v>
      </c>
      <c r="F165" t="str">
        <f t="shared" si="7"/>
        <v>MIDPOINT 3-MONTH_Whole-Body_Adipose Indices_Android FM (g)</v>
      </c>
      <c r="H165" s="5" t="s">
        <v>142</v>
      </c>
      <c r="I165" t="b">
        <f t="shared" si="6"/>
        <v>1</v>
      </c>
    </row>
    <row r="166" spans="2:9" ht="15.75" thickBot="1" x14ac:dyDescent="0.3">
      <c r="B166" t="s">
        <v>102</v>
      </c>
      <c r="C166" t="s">
        <v>108</v>
      </c>
      <c r="D166" t="s">
        <v>116</v>
      </c>
      <c r="E166" t="s">
        <v>143</v>
      </c>
      <c r="F166" t="str">
        <f t="shared" si="7"/>
        <v xml:space="preserve">MIDPOINT 3-MONTH_Whole-Body_Adipose Indices_Gynoid FM (g) </v>
      </c>
      <c r="H166" s="6" t="s">
        <v>143</v>
      </c>
      <c r="I166" t="b">
        <f t="shared" si="6"/>
        <v>1</v>
      </c>
    </row>
    <row r="167" spans="2:9" ht="15.75" thickBot="1" x14ac:dyDescent="0.3">
      <c r="B167" t="s">
        <v>102</v>
      </c>
      <c r="C167" t="s">
        <v>108</v>
      </c>
      <c r="D167" t="s">
        <v>116</v>
      </c>
      <c r="E167" t="s">
        <v>144</v>
      </c>
      <c r="F167" t="str">
        <f t="shared" si="7"/>
        <v>MIDPOINT 3-MONTH_Whole-Body_Adipose Indices_BMI (BM/ht2)</v>
      </c>
      <c r="H167" s="6" t="s">
        <v>144</v>
      </c>
      <c r="I167" t="b">
        <f t="shared" si="6"/>
        <v>1</v>
      </c>
    </row>
    <row r="168" spans="2:9" ht="15.75" thickBot="1" x14ac:dyDescent="0.3">
      <c r="B168" t="s">
        <v>102</v>
      </c>
      <c r="C168" t="s">
        <v>108</v>
      </c>
      <c r="D168" t="s">
        <v>116</v>
      </c>
      <c r="E168" t="s">
        <v>145</v>
      </c>
      <c r="F168" t="str">
        <f t="shared" si="7"/>
        <v>MIDPOINT 3-MONTH_Whole-Body_Adipose Indices_FM/ht2</v>
      </c>
      <c r="H168" s="6" t="s">
        <v>145</v>
      </c>
      <c r="I168" t="b">
        <f t="shared" si="6"/>
        <v>1</v>
      </c>
    </row>
    <row r="169" spans="2:9" ht="15.75" thickBot="1" x14ac:dyDescent="0.3">
      <c r="B169" t="s">
        <v>102</v>
      </c>
      <c r="C169" t="s">
        <v>108</v>
      </c>
      <c r="D169" t="s">
        <v>116</v>
      </c>
      <c r="E169" t="s">
        <v>146</v>
      </c>
      <c r="F169" t="str">
        <f t="shared" si="7"/>
        <v>MIDPOINT 3-MONTH_Whole-Body_Adipose Indices_A/G Ratio</v>
      </c>
      <c r="H169" s="10" t="s">
        <v>146</v>
      </c>
      <c r="I169" t="b">
        <f t="shared" si="6"/>
        <v>1</v>
      </c>
    </row>
    <row r="170" spans="2:9" ht="15.75" thickBot="1" x14ac:dyDescent="0.3">
      <c r="B170" t="s">
        <v>102</v>
      </c>
      <c r="C170" t="s">
        <v>108</v>
      </c>
      <c r="D170" t="s">
        <v>117</v>
      </c>
      <c r="E170" t="s">
        <v>147</v>
      </c>
      <c r="F170" t="str">
        <f t="shared" si="7"/>
        <v>MIDPOINT 3-MONTH_Whole-Body_WHOLE BODY BD_WB T-score</v>
      </c>
      <c r="H170" s="5" t="s">
        <v>147</v>
      </c>
      <c r="I170" t="b">
        <f t="shared" si="6"/>
        <v>1</v>
      </c>
    </row>
    <row r="171" spans="2:9" ht="15.75" thickBot="1" x14ac:dyDescent="0.3">
      <c r="B171" t="s">
        <v>102</v>
      </c>
      <c r="C171" t="s">
        <v>108</v>
      </c>
      <c r="D171" t="s">
        <v>117</v>
      </c>
      <c r="E171" t="s">
        <v>148</v>
      </c>
      <c r="F171" t="str">
        <f t="shared" si="7"/>
        <v xml:space="preserve">MIDPOINT 3-MONTH_Whole-Body_WHOLE BODY BD_WB Z-score </v>
      </c>
      <c r="H171" s="10" t="s">
        <v>148</v>
      </c>
      <c r="I171" t="b">
        <f t="shared" si="6"/>
        <v>1</v>
      </c>
    </row>
    <row r="172" spans="2:9" x14ac:dyDescent="0.25">
      <c r="B172" t="s">
        <v>103</v>
      </c>
      <c r="C172" t="s">
        <v>108</v>
      </c>
      <c r="D172" t="s">
        <v>110</v>
      </c>
      <c r="E172" t="s">
        <v>130</v>
      </c>
      <c r="F172" t="str">
        <f t="shared" si="7"/>
        <v>ENDPOINT 6-MONTH_Whole-Body_BMC (g)_L Arm</v>
      </c>
    </row>
    <row r="173" spans="2:9" x14ac:dyDescent="0.25">
      <c r="B173" t="s">
        <v>103</v>
      </c>
      <c r="C173" t="s">
        <v>108</v>
      </c>
      <c r="D173" t="s">
        <v>110</v>
      </c>
      <c r="E173" t="s">
        <v>131</v>
      </c>
      <c r="F173" t="str">
        <f t="shared" si="7"/>
        <v>ENDPOINT 6-MONTH_Whole-Body_BMC (g)_R Arm</v>
      </c>
    </row>
    <row r="174" spans="2:9" x14ac:dyDescent="0.25">
      <c r="B174" t="s">
        <v>103</v>
      </c>
      <c r="C174" t="s">
        <v>108</v>
      </c>
      <c r="D174" t="s">
        <v>110</v>
      </c>
      <c r="E174" t="s">
        <v>132</v>
      </c>
      <c r="F174" t="str">
        <f t="shared" si="7"/>
        <v>ENDPOINT 6-MONTH_Whole-Body_BMC (g)_L Ribs</v>
      </c>
    </row>
    <row r="175" spans="2:9" x14ac:dyDescent="0.25">
      <c r="B175" t="s">
        <v>103</v>
      </c>
      <c r="C175" t="s">
        <v>108</v>
      </c>
      <c r="D175" t="s">
        <v>110</v>
      </c>
      <c r="E175" t="s">
        <v>133</v>
      </c>
      <c r="F175" t="str">
        <f t="shared" si="7"/>
        <v>ENDPOINT 6-MONTH_Whole-Body_BMC (g)_R Ribs</v>
      </c>
    </row>
    <row r="176" spans="2:9" x14ac:dyDescent="0.25">
      <c r="B176" t="s">
        <v>103</v>
      </c>
      <c r="C176" t="s">
        <v>108</v>
      </c>
      <c r="D176" t="s">
        <v>110</v>
      </c>
      <c r="E176" t="s">
        <v>134</v>
      </c>
      <c r="F176" t="str">
        <f t="shared" si="7"/>
        <v>ENDPOINT 6-MONTH_Whole-Body_BMC (g)_T Spine</v>
      </c>
    </row>
    <row r="177" spans="2:6" x14ac:dyDescent="0.25">
      <c r="B177" t="s">
        <v>103</v>
      </c>
      <c r="C177" t="s">
        <v>108</v>
      </c>
      <c r="D177" t="s">
        <v>110</v>
      </c>
      <c r="E177" t="s">
        <v>135</v>
      </c>
      <c r="F177" t="str">
        <f t="shared" si="7"/>
        <v>ENDPOINT 6-MONTH_Whole-Body_BMC (g)_L Spine</v>
      </c>
    </row>
    <row r="178" spans="2:6" x14ac:dyDescent="0.25">
      <c r="B178" t="s">
        <v>103</v>
      </c>
      <c r="C178" t="s">
        <v>108</v>
      </c>
      <c r="D178" t="s">
        <v>110</v>
      </c>
      <c r="E178" t="s">
        <v>136</v>
      </c>
      <c r="F178" t="str">
        <f t="shared" si="7"/>
        <v>ENDPOINT 6-MONTH_Whole-Body_BMC (g)_Pelvis</v>
      </c>
    </row>
    <row r="179" spans="2:6" x14ac:dyDescent="0.25">
      <c r="B179" t="s">
        <v>103</v>
      </c>
      <c r="C179" t="s">
        <v>108</v>
      </c>
      <c r="D179" t="s">
        <v>110</v>
      </c>
      <c r="E179" t="s">
        <v>137</v>
      </c>
      <c r="F179" t="str">
        <f t="shared" si="7"/>
        <v>ENDPOINT 6-MONTH_Whole-Body_BMC (g)_L Leg</v>
      </c>
    </row>
    <row r="180" spans="2:6" x14ac:dyDescent="0.25">
      <c r="B180" t="s">
        <v>103</v>
      </c>
      <c r="C180" t="s">
        <v>108</v>
      </c>
      <c r="D180" t="s">
        <v>110</v>
      </c>
      <c r="E180" t="s">
        <v>138</v>
      </c>
      <c r="F180" t="str">
        <f t="shared" si="7"/>
        <v>ENDPOINT 6-MONTH_Whole-Body_BMC (g)_R Leg</v>
      </c>
    </row>
    <row r="181" spans="2:6" x14ac:dyDescent="0.25">
      <c r="B181" t="s">
        <v>103</v>
      </c>
      <c r="C181" t="s">
        <v>108</v>
      </c>
      <c r="D181" t="s">
        <v>110</v>
      </c>
      <c r="E181" t="s">
        <v>139</v>
      </c>
      <c r="F181" t="str">
        <f t="shared" si="7"/>
        <v>ENDPOINT 6-MONTH_Whole-Body_BMC (g)_Subtotal</v>
      </c>
    </row>
    <row r="182" spans="2:6" x14ac:dyDescent="0.25">
      <c r="B182" t="s">
        <v>103</v>
      </c>
      <c r="C182" t="s">
        <v>108</v>
      </c>
      <c r="D182" t="s">
        <v>110</v>
      </c>
      <c r="E182" t="s">
        <v>140</v>
      </c>
      <c r="F182" t="str">
        <f t="shared" si="7"/>
        <v>ENDPOINT 6-MONTH_Whole-Body_BMC (g)_Head</v>
      </c>
    </row>
    <row r="183" spans="2:6" x14ac:dyDescent="0.25">
      <c r="B183" t="s">
        <v>103</v>
      </c>
      <c r="C183" t="s">
        <v>108</v>
      </c>
      <c r="D183" t="s">
        <v>110</v>
      </c>
      <c r="E183" t="s">
        <v>121</v>
      </c>
      <c r="F183" t="str">
        <f t="shared" si="7"/>
        <v>ENDPOINT 6-MONTH_Whole-Body_BMC (g)_Total</v>
      </c>
    </row>
    <row r="184" spans="2:6" x14ac:dyDescent="0.25">
      <c r="B184" t="s">
        <v>103</v>
      </c>
      <c r="C184" t="s">
        <v>108</v>
      </c>
      <c r="D184" t="s">
        <v>111</v>
      </c>
      <c r="E184" t="s">
        <v>130</v>
      </c>
      <c r="F184" t="str">
        <f t="shared" si="7"/>
        <v>ENDPOINT 6-MONTH_Whole-Body_BMD (g/cm2)_L Arm</v>
      </c>
    </row>
    <row r="185" spans="2:6" x14ac:dyDescent="0.25">
      <c r="B185" t="s">
        <v>103</v>
      </c>
      <c r="C185" t="s">
        <v>108</v>
      </c>
      <c r="D185" t="s">
        <v>111</v>
      </c>
      <c r="E185" t="s">
        <v>131</v>
      </c>
      <c r="F185" t="str">
        <f t="shared" si="7"/>
        <v>ENDPOINT 6-MONTH_Whole-Body_BMD (g/cm2)_R Arm</v>
      </c>
    </row>
    <row r="186" spans="2:6" x14ac:dyDescent="0.25">
      <c r="B186" t="s">
        <v>103</v>
      </c>
      <c r="C186" t="s">
        <v>108</v>
      </c>
      <c r="D186" t="s">
        <v>111</v>
      </c>
      <c r="E186" t="s">
        <v>132</v>
      </c>
      <c r="F186" t="str">
        <f t="shared" si="7"/>
        <v>ENDPOINT 6-MONTH_Whole-Body_BMD (g/cm2)_L Ribs</v>
      </c>
    </row>
    <row r="187" spans="2:6" x14ac:dyDescent="0.25">
      <c r="B187" t="s">
        <v>103</v>
      </c>
      <c r="C187" t="s">
        <v>108</v>
      </c>
      <c r="D187" t="s">
        <v>111</v>
      </c>
      <c r="E187" t="s">
        <v>133</v>
      </c>
      <c r="F187" t="str">
        <f t="shared" si="7"/>
        <v>ENDPOINT 6-MONTH_Whole-Body_BMD (g/cm2)_R Ribs</v>
      </c>
    </row>
    <row r="188" spans="2:6" x14ac:dyDescent="0.25">
      <c r="B188" t="s">
        <v>103</v>
      </c>
      <c r="C188" t="s">
        <v>108</v>
      </c>
      <c r="D188" t="s">
        <v>111</v>
      </c>
      <c r="E188" t="s">
        <v>134</v>
      </c>
      <c r="F188" t="str">
        <f t="shared" si="7"/>
        <v>ENDPOINT 6-MONTH_Whole-Body_BMD (g/cm2)_T Spine</v>
      </c>
    </row>
    <row r="189" spans="2:6" x14ac:dyDescent="0.25">
      <c r="B189" t="s">
        <v>103</v>
      </c>
      <c r="C189" t="s">
        <v>108</v>
      </c>
      <c r="D189" t="s">
        <v>111</v>
      </c>
      <c r="E189" t="s">
        <v>135</v>
      </c>
      <c r="F189" t="str">
        <f t="shared" si="7"/>
        <v>ENDPOINT 6-MONTH_Whole-Body_BMD (g/cm2)_L Spine</v>
      </c>
    </row>
    <row r="190" spans="2:6" x14ac:dyDescent="0.25">
      <c r="B190" t="s">
        <v>103</v>
      </c>
      <c r="C190" t="s">
        <v>108</v>
      </c>
      <c r="D190" t="s">
        <v>111</v>
      </c>
      <c r="E190" t="s">
        <v>136</v>
      </c>
      <c r="F190" t="str">
        <f t="shared" si="7"/>
        <v>ENDPOINT 6-MONTH_Whole-Body_BMD (g/cm2)_Pelvis</v>
      </c>
    </row>
    <row r="191" spans="2:6" x14ac:dyDescent="0.25">
      <c r="B191" t="s">
        <v>103</v>
      </c>
      <c r="C191" t="s">
        <v>108</v>
      </c>
      <c r="D191" t="s">
        <v>111</v>
      </c>
      <c r="E191" t="s">
        <v>137</v>
      </c>
      <c r="F191" t="str">
        <f t="shared" si="7"/>
        <v>ENDPOINT 6-MONTH_Whole-Body_BMD (g/cm2)_L Leg</v>
      </c>
    </row>
    <row r="192" spans="2:6" x14ac:dyDescent="0.25">
      <c r="B192" t="s">
        <v>103</v>
      </c>
      <c r="C192" t="s">
        <v>108</v>
      </c>
      <c r="D192" t="s">
        <v>111</v>
      </c>
      <c r="E192" t="s">
        <v>138</v>
      </c>
      <c r="F192" t="str">
        <f t="shared" si="7"/>
        <v>ENDPOINT 6-MONTH_Whole-Body_BMD (g/cm2)_R Leg</v>
      </c>
    </row>
    <row r="193" spans="2:6" x14ac:dyDescent="0.25">
      <c r="B193" t="s">
        <v>103</v>
      </c>
      <c r="C193" t="s">
        <v>108</v>
      </c>
      <c r="D193" t="s">
        <v>111</v>
      </c>
      <c r="E193" t="s">
        <v>139</v>
      </c>
      <c r="F193" t="str">
        <f t="shared" si="7"/>
        <v>ENDPOINT 6-MONTH_Whole-Body_BMD (g/cm2)_Subtotal</v>
      </c>
    </row>
    <row r="194" spans="2:6" x14ac:dyDescent="0.25">
      <c r="B194" t="s">
        <v>103</v>
      </c>
      <c r="C194" t="s">
        <v>108</v>
      </c>
      <c r="D194" t="s">
        <v>111</v>
      </c>
      <c r="E194" t="s">
        <v>140</v>
      </c>
      <c r="F194" t="str">
        <f t="shared" si="7"/>
        <v>ENDPOINT 6-MONTH_Whole-Body_BMD (g/cm2)_Head</v>
      </c>
    </row>
    <row r="195" spans="2:6" x14ac:dyDescent="0.25">
      <c r="B195" t="s">
        <v>103</v>
      </c>
      <c r="C195" t="s">
        <v>108</v>
      </c>
      <c r="D195" t="s">
        <v>111</v>
      </c>
      <c r="E195" t="s">
        <v>121</v>
      </c>
      <c r="F195" t="str">
        <f t="shared" si="7"/>
        <v>ENDPOINT 6-MONTH_Whole-Body_BMD (g/cm2)_Total</v>
      </c>
    </row>
    <row r="196" spans="2:6" x14ac:dyDescent="0.25">
      <c r="B196" t="s">
        <v>103</v>
      </c>
      <c r="C196" t="s">
        <v>108</v>
      </c>
      <c r="D196" t="s">
        <v>112</v>
      </c>
      <c r="E196" t="s">
        <v>130</v>
      </c>
      <c r="F196" t="str">
        <f t="shared" si="7"/>
        <v>ENDPOINT 6-MONTH_Whole-Body_Fat Mass(g)_L Arm</v>
      </c>
    </row>
    <row r="197" spans="2:6" x14ac:dyDescent="0.25">
      <c r="B197" t="s">
        <v>103</v>
      </c>
      <c r="C197" t="s">
        <v>108</v>
      </c>
      <c r="D197" t="s">
        <v>112</v>
      </c>
      <c r="E197" t="s">
        <v>131</v>
      </c>
      <c r="F197" t="str">
        <f t="shared" si="7"/>
        <v>ENDPOINT 6-MONTH_Whole-Body_Fat Mass(g)_R Arm</v>
      </c>
    </row>
    <row r="198" spans="2:6" x14ac:dyDescent="0.25">
      <c r="B198" t="s">
        <v>103</v>
      </c>
      <c r="C198" t="s">
        <v>108</v>
      </c>
      <c r="D198" t="s">
        <v>112</v>
      </c>
      <c r="E198" t="s">
        <v>141</v>
      </c>
      <c r="F198" t="str">
        <f t="shared" si="7"/>
        <v>ENDPOINT 6-MONTH_Whole-Body_Fat Mass(g)_Trunk</v>
      </c>
    </row>
    <row r="199" spans="2:6" x14ac:dyDescent="0.25">
      <c r="B199" t="s">
        <v>103</v>
      </c>
      <c r="C199" t="s">
        <v>108</v>
      </c>
      <c r="D199" t="s">
        <v>112</v>
      </c>
      <c r="E199" t="s">
        <v>137</v>
      </c>
      <c r="F199" t="str">
        <f t="shared" si="7"/>
        <v>ENDPOINT 6-MONTH_Whole-Body_Fat Mass(g)_L Leg</v>
      </c>
    </row>
    <row r="200" spans="2:6" x14ac:dyDescent="0.25">
      <c r="B200" t="s">
        <v>103</v>
      </c>
      <c r="C200" t="s">
        <v>108</v>
      </c>
      <c r="D200" t="s">
        <v>112</v>
      </c>
      <c r="E200" t="s">
        <v>138</v>
      </c>
      <c r="F200" t="str">
        <f t="shared" si="7"/>
        <v>ENDPOINT 6-MONTH_Whole-Body_Fat Mass(g)_R Leg</v>
      </c>
    </row>
    <row r="201" spans="2:6" x14ac:dyDescent="0.25">
      <c r="B201" t="s">
        <v>103</v>
      </c>
      <c r="C201" t="s">
        <v>108</v>
      </c>
      <c r="D201" t="s">
        <v>112</v>
      </c>
      <c r="E201" t="s">
        <v>139</v>
      </c>
      <c r="F201" t="str">
        <f t="shared" si="7"/>
        <v>ENDPOINT 6-MONTH_Whole-Body_Fat Mass(g)_Subtotal</v>
      </c>
    </row>
    <row r="202" spans="2:6" x14ac:dyDescent="0.25">
      <c r="B202" t="s">
        <v>103</v>
      </c>
      <c r="C202" t="s">
        <v>108</v>
      </c>
      <c r="D202" t="s">
        <v>112</v>
      </c>
      <c r="E202" t="s">
        <v>140</v>
      </c>
      <c r="F202" t="str">
        <f t="shared" si="7"/>
        <v>ENDPOINT 6-MONTH_Whole-Body_Fat Mass(g)_Head</v>
      </c>
    </row>
    <row r="203" spans="2:6" x14ac:dyDescent="0.25">
      <c r="B203" t="s">
        <v>103</v>
      </c>
      <c r="C203" t="s">
        <v>108</v>
      </c>
      <c r="D203" t="s">
        <v>112</v>
      </c>
      <c r="E203" t="s">
        <v>121</v>
      </c>
      <c r="F203" t="str">
        <f t="shared" si="7"/>
        <v>ENDPOINT 6-MONTH_Whole-Body_Fat Mass(g)_Total</v>
      </c>
    </row>
    <row r="204" spans="2:6" x14ac:dyDescent="0.25">
      <c r="B204" t="s">
        <v>103</v>
      </c>
      <c r="C204" t="s">
        <v>108</v>
      </c>
      <c r="D204" t="s">
        <v>113</v>
      </c>
      <c r="E204" t="s">
        <v>130</v>
      </c>
      <c r="F204" t="str">
        <f t="shared" si="7"/>
        <v>ENDPOINT 6-MONTH_Whole-Body_Lean Mass(g)_L Arm</v>
      </c>
    </row>
    <row r="205" spans="2:6" x14ac:dyDescent="0.25">
      <c r="B205" t="s">
        <v>103</v>
      </c>
      <c r="C205" t="s">
        <v>108</v>
      </c>
      <c r="D205" t="s">
        <v>113</v>
      </c>
      <c r="E205" t="s">
        <v>131</v>
      </c>
      <c r="F205" t="str">
        <f t="shared" si="7"/>
        <v>ENDPOINT 6-MONTH_Whole-Body_Lean Mass(g)_R Arm</v>
      </c>
    </row>
    <row r="206" spans="2:6" x14ac:dyDescent="0.25">
      <c r="B206" t="s">
        <v>103</v>
      </c>
      <c r="C206" t="s">
        <v>108</v>
      </c>
      <c r="D206" t="s">
        <v>113</v>
      </c>
      <c r="E206" t="s">
        <v>141</v>
      </c>
      <c r="F206" t="str">
        <f t="shared" si="7"/>
        <v>ENDPOINT 6-MONTH_Whole-Body_Lean Mass(g)_Trunk</v>
      </c>
    </row>
    <row r="207" spans="2:6" x14ac:dyDescent="0.25">
      <c r="B207" t="s">
        <v>103</v>
      </c>
      <c r="C207" t="s">
        <v>108</v>
      </c>
      <c r="D207" t="s">
        <v>113</v>
      </c>
      <c r="E207" t="s">
        <v>137</v>
      </c>
      <c r="F207" t="str">
        <f t="shared" si="7"/>
        <v>ENDPOINT 6-MONTH_Whole-Body_Lean Mass(g)_L Leg</v>
      </c>
    </row>
    <row r="208" spans="2:6" x14ac:dyDescent="0.25">
      <c r="B208" t="s">
        <v>103</v>
      </c>
      <c r="C208" t="s">
        <v>108</v>
      </c>
      <c r="D208" t="s">
        <v>113</v>
      </c>
      <c r="E208" t="s">
        <v>138</v>
      </c>
      <c r="F208" t="str">
        <f t="shared" si="7"/>
        <v>ENDPOINT 6-MONTH_Whole-Body_Lean Mass(g)_R Leg</v>
      </c>
    </row>
    <row r="209" spans="2:6" x14ac:dyDescent="0.25">
      <c r="B209" t="s">
        <v>103</v>
      </c>
      <c r="C209" t="s">
        <v>108</v>
      </c>
      <c r="D209" t="s">
        <v>113</v>
      </c>
      <c r="E209" t="s">
        <v>139</v>
      </c>
      <c r="F209" t="str">
        <f t="shared" si="7"/>
        <v>ENDPOINT 6-MONTH_Whole-Body_Lean Mass(g)_Subtotal</v>
      </c>
    </row>
    <row r="210" spans="2:6" x14ac:dyDescent="0.25">
      <c r="B210" t="s">
        <v>103</v>
      </c>
      <c r="C210" t="s">
        <v>108</v>
      </c>
      <c r="D210" t="s">
        <v>113</v>
      </c>
      <c r="E210" t="s">
        <v>140</v>
      </c>
      <c r="F210" t="str">
        <f t="shared" si="7"/>
        <v>ENDPOINT 6-MONTH_Whole-Body_Lean Mass(g)_Head</v>
      </c>
    </row>
    <row r="211" spans="2:6" x14ac:dyDescent="0.25">
      <c r="B211" t="s">
        <v>103</v>
      </c>
      <c r="C211" t="s">
        <v>108</v>
      </c>
      <c r="D211" t="s">
        <v>113</v>
      </c>
      <c r="E211" t="s">
        <v>121</v>
      </c>
      <c r="F211" t="str">
        <f t="shared" si="7"/>
        <v>ENDPOINT 6-MONTH_Whole-Body_Lean Mass(g)_Total</v>
      </c>
    </row>
    <row r="212" spans="2:6" x14ac:dyDescent="0.25">
      <c r="B212" t="s">
        <v>103</v>
      </c>
      <c r="C212" t="s">
        <v>108</v>
      </c>
      <c r="D212" t="s">
        <v>114</v>
      </c>
      <c r="E212" t="s">
        <v>130</v>
      </c>
      <c r="F212" t="str">
        <f t="shared" si="7"/>
        <v>ENDPOINT 6-MONTH_Whole-Body_% Fat_L Arm</v>
      </c>
    </row>
    <row r="213" spans="2:6" x14ac:dyDescent="0.25">
      <c r="B213" t="s">
        <v>103</v>
      </c>
      <c r="C213" t="s">
        <v>108</v>
      </c>
      <c r="D213" t="s">
        <v>114</v>
      </c>
      <c r="E213" t="s">
        <v>131</v>
      </c>
      <c r="F213" t="str">
        <f t="shared" si="7"/>
        <v>ENDPOINT 6-MONTH_Whole-Body_% Fat_R Arm</v>
      </c>
    </row>
    <row r="214" spans="2:6" x14ac:dyDescent="0.25">
      <c r="B214" t="s">
        <v>103</v>
      </c>
      <c r="C214" t="s">
        <v>108</v>
      </c>
      <c r="D214" t="s">
        <v>114</v>
      </c>
      <c r="E214" t="s">
        <v>141</v>
      </c>
      <c r="F214" t="str">
        <f t="shared" si="7"/>
        <v>ENDPOINT 6-MONTH_Whole-Body_% Fat_Trunk</v>
      </c>
    </row>
    <row r="215" spans="2:6" x14ac:dyDescent="0.25">
      <c r="B215" t="s">
        <v>103</v>
      </c>
      <c r="C215" t="s">
        <v>108</v>
      </c>
      <c r="D215" t="s">
        <v>114</v>
      </c>
      <c r="E215" t="s">
        <v>137</v>
      </c>
      <c r="F215" t="str">
        <f t="shared" si="7"/>
        <v>ENDPOINT 6-MONTH_Whole-Body_% Fat_L Leg</v>
      </c>
    </row>
    <row r="216" spans="2:6" x14ac:dyDescent="0.25">
      <c r="B216" t="s">
        <v>103</v>
      </c>
      <c r="C216" t="s">
        <v>108</v>
      </c>
      <c r="D216" t="s">
        <v>114</v>
      </c>
      <c r="E216" t="s">
        <v>138</v>
      </c>
      <c r="F216" t="str">
        <f t="shared" si="7"/>
        <v>ENDPOINT 6-MONTH_Whole-Body_% Fat_R Leg</v>
      </c>
    </row>
    <row r="217" spans="2:6" x14ac:dyDescent="0.25">
      <c r="B217" t="s">
        <v>103</v>
      </c>
      <c r="C217" t="s">
        <v>108</v>
      </c>
      <c r="D217" t="s">
        <v>114</v>
      </c>
      <c r="E217" t="s">
        <v>139</v>
      </c>
      <c r="F217" t="str">
        <f t="shared" si="7"/>
        <v>ENDPOINT 6-MONTH_Whole-Body_% Fat_Subtotal</v>
      </c>
    </row>
    <row r="218" spans="2:6" x14ac:dyDescent="0.25">
      <c r="B218" t="s">
        <v>103</v>
      </c>
      <c r="C218" t="s">
        <v>108</v>
      </c>
      <c r="D218" t="s">
        <v>114</v>
      </c>
      <c r="E218" t="s">
        <v>140</v>
      </c>
      <c r="F218" t="str">
        <f t="shared" ref="F218:F281" si="8">CONCATENATE(B218,"_",C218,"_",D218,"_",E218)</f>
        <v>ENDPOINT 6-MONTH_Whole-Body_% Fat_Head</v>
      </c>
    </row>
    <row r="219" spans="2:6" x14ac:dyDescent="0.25">
      <c r="B219" t="s">
        <v>103</v>
      </c>
      <c r="C219" t="s">
        <v>108</v>
      </c>
      <c r="D219" t="s">
        <v>114</v>
      </c>
      <c r="E219" t="s">
        <v>121</v>
      </c>
      <c r="F219" t="str">
        <f t="shared" si="8"/>
        <v>ENDPOINT 6-MONTH_Whole-Body_% Fat_Total</v>
      </c>
    </row>
    <row r="220" spans="2:6" x14ac:dyDescent="0.25">
      <c r="B220" t="s">
        <v>103</v>
      </c>
      <c r="C220" t="s">
        <v>108</v>
      </c>
      <c r="D220" t="s">
        <v>115</v>
      </c>
      <c r="E220" t="s">
        <v>130</v>
      </c>
      <c r="F220" t="str">
        <f t="shared" si="8"/>
        <v>ENDPOINT 6-MONTH_Whole-Body_Total Mass (g) _L Arm</v>
      </c>
    </row>
    <row r="221" spans="2:6" x14ac:dyDescent="0.25">
      <c r="B221" t="s">
        <v>103</v>
      </c>
      <c r="C221" t="s">
        <v>108</v>
      </c>
      <c r="D221" t="s">
        <v>115</v>
      </c>
      <c r="E221" t="s">
        <v>131</v>
      </c>
      <c r="F221" t="str">
        <f t="shared" si="8"/>
        <v>ENDPOINT 6-MONTH_Whole-Body_Total Mass (g) _R Arm</v>
      </c>
    </row>
    <row r="222" spans="2:6" x14ac:dyDescent="0.25">
      <c r="B222" t="s">
        <v>103</v>
      </c>
      <c r="C222" t="s">
        <v>108</v>
      </c>
      <c r="D222" t="s">
        <v>115</v>
      </c>
      <c r="E222" t="s">
        <v>141</v>
      </c>
      <c r="F222" t="str">
        <f t="shared" si="8"/>
        <v>ENDPOINT 6-MONTH_Whole-Body_Total Mass (g) _Trunk</v>
      </c>
    </row>
    <row r="223" spans="2:6" x14ac:dyDescent="0.25">
      <c r="B223" t="s">
        <v>103</v>
      </c>
      <c r="C223" t="s">
        <v>108</v>
      </c>
      <c r="D223" t="s">
        <v>115</v>
      </c>
      <c r="E223" t="s">
        <v>137</v>
      </c>
      <c r="F223" t="str">
        <f t="shared" si="8"/>
        <v>ENDPOINT 6-MONTH_Whole-Body_Total Mass (g) _L Leg</v>
      </c>
    </row>
    <row r="224" spans="2:6" x14ac:dyDescent="0.25">
      <c r="B224" t="s">
        <v>103</v>
      </c>
      <c r="C224" t="s">
        <v>108</v>
      </c>
      <c r="D224" t="s">
        <v>115</v>
      </c>
      <c r="E224" t="s">
        <v>138</v>
      </c>
      <c r="F224" t="str">
        <f t="shared" si="8"/>
        <v>ENDPOINT 6-MONTH_Whole-Body_Total Mass (g) _R Leg</v>
      </c>
    </row>
    <row r="225" spans="2:6" x14ac:dyDescent="0.25">
      <c r="B225" t="s">
        <v>103</v>
      </c>
      <c r="C225" t="s">
        <v>108</v>
      </c>
      <c r="D225" t="s">
        <v>115</v>
      </c>
      <c r="E225" t="s">
        <v>139</v>
      </c>
      <c r="F225" t="str">
        <f t="shared" si="8"/>
        <v>ENDPOINT 6-MONTH_Whole-Body_Total Mass (g) _Subtotal</v>
      </c>
    </row>
    <row r="226" spans="2:6" x14ac:dyDescent="0.25">
      <c r="B226" t="s">
        <v>103</v>
      </c>
      <c r="C226" t="s">
        <v>108</v>
      </c>
      <c r="D226" t="s">
        <v>115</v>
      </c>
      <c r="E226" t="s">
        <v>140</v>
      </c>
      <c r="F226" t="str">
        <f t="shared" si="8"/>
        <v>ENDPOINT 6-MONTH_Whole-Body_Total Mass (g) _Head</v>
      </c>
    </row>
    <row r="227" spans="2:6" x14ac:dyDescent="0.25">
      <c r="B227" t="s">
        <v>103</v>
      </c>
      <c r="C227" t="s">
        <v>108</v>
      </c>
      <c r="D227" t="s">
        <v>115</v>
      </c>
      <c r="E227" t="s">
        <v>121</v>
      </c>
      <c r="F227" t="str">
        <f t="shared" si="8"/>
        <v>ENDPOINT 6-MONTH_Whole-Body_Total Mass (g) _Total</v>
      </c>
    </row>
    <row r="228" spans="2:6" x14ac:dyDescent="0.25">
      <c r="B228" t="s">
        <v>103</v>
      </c>
      <c r="C228" t="s">
        <v>108</v>
      </c>
      <c r="D228" t="s">
        <v>116</v>
      </c>
      <c r="E228" t="s">
        <v>142</v>
      </c>
      <c r="F228" t="str">
        <f t="shared" si="8"/>
        <v>ENDPOINT 6-MONTH_Whole-Body_Adipose Indices_Android FM (g)</v>
      </c>
    </row>
    <row r="229" spans="2:6" x14ac:dyDescent="0.25">
      <c r="B229" t="s">
        <v>103</v>
      </c>
      <c r="C229" t="s">
        <v>108</v>
      </c>
      <c r="D229" t="s">
        <v>116</v>
      </c>
      <c r="E229" t="s">
        <v>143</v>
      </c>
      <c r="F229" t="str">
        <f t="shared" si="8"/>
        <v xml:space="preserve">ENDPOINT 6-MONTH_Whole-Body_Adipose Indices_Gynoid FM (g) </v>
      </c>
    </row>
    <row r="230" spans="2:6" x14ac:dyDescent="0.25">
      <c r="B230" t="s">
        <v>103</v>
      </c>
      <c r="C230" t="s">
        <v>108</v>
      </c>
      <c r="D230" t="s">
        <v>116</v>
      </c>
      <c r="E230" t="s">
        <v>144</v>
      </c>
      <c r="F230" t="str">
        <f t="shared" si="8"/>
        <v>ENDPOINT 6-MONTH_Whole-Body_Adipose Indices_BMI (BM/ht2)</v>
      </c>
    </row>
    <row r="231" spans="2:6" x14ac:dyDescent="0.25">
      <c r="B231" t="s">
        <v>103</v>
      </c>
      <c r="C231" t="s">
        <v>108</v>
      </c>
      <c r="D231" t="s">
        <v>116</v>
      </c>
      <c r="E231" t="s">
        <v>145</v>
      </c>
      <c r="F231" t="str">
        <f t="shared" si="8"/>
        <v>ENDPOINT 6-MONTH_Whole-Body_Adipose Indices_FM/ht2</v>
      </c>
    </row>
    <row r="232" spans="2:6" x14ac:dyDescent="0.25">
      <c r="B232" t="s">
        <v>103</v>
      </c>
      <c r="C232" t="s">
        <v>108</v>
      </c>
      <c r="D232" t="s">
        <v>116</v>
      </c>
      <c r="E232" t="s">
        <v>146</v>
      </c>
      <c r="F232" t="str">
        <f t="shared" si="8"/>
        <v>ENDPOINT 6-MONTH_Whole-Body_Adipose Indices_A/G Ratio</v>
      </c>
    </row>
    <row r="233" spans="2:6" x14ac:dyDescent="0.25">
      <c r="B233" t="s">
        <v>103</v>
      </c>
      <c r="C233" t="s">
        <v>108</v>
      </c>
      <c r="D233" t="s">
        <v>117</v>
      </c>
      <c r="E233" t="s">
        <v>147</v>
      </c>
      <c r="F233" t="str">
        <f t="shared" si="8"/>
        <v>ENDPOINT 6-MONTH_Whole-Body_WHOLE BODY BD_WB T-score</v>
      </c>
    </row>
    <row r="234" spans="2:6" x14ac:dyDescent="0.25">
      <c r="B234" t="s">
        <v>103</v>
      </c>
      <c r="C234" t="s">
        <v>108</v>
      </c>
      <c r="D234" t="s">
        <v>117</v>
      </c>
      <c r="E234" t="s">
        <v>148</v>
      </c>
      <c r="F234" t="str">
        <f t="shared" si="8"/>
        <v xml:space="preserve">ENDPOINT 6-MONTH_Whole-Body_WHOLE BODY BD_WB Z-score </v>
      </c>
    </row>
    <row r="235" spans="2:6" x14ac:dyDescent="0.25">
      <c r="B235" t="s">
        <v>103</v>
      </c>
      <c r="C235" t="s">
        <v>95</v>
      </c>
      <c r="D235" t="s">
        <v>118</v>
      </c>
      <c r="E235" t="s">
        <v>110</v>
      </c>
      <c r="F235" t="str">
        <f t="shared" si="8"/>
        <v>ENDPOINT 6-MONTH_LEFT HIP_Neck _BMC (g)</v>
      </c>
    </row>
    <row r="236" spans="2:6" x14ac:dyDescent="0.25">
      <c r="B236" t="s">
        <v>103</v>
      </c>
      <c r="C236" t="s">
        <v>95</v>
      </c>
      <c r="D236" t="s">
        <v>118</v>
      </c>
      <c r="E236" t="s">
        <v>111</v>
      </c>
      <c r="F236" t="str">
        <f t="shared" si="8"/>
        <v>ENDPOINT 6-MONTH_LEFT HIP_Neck _BMD (g/cm2)</v>
      </c>
    </row>
    <row r="237" spans="2:6" x14ac:dyDescent="0.25">
      <c r="B237" t="s">
        <v>103</v>
      </c>
      <c r="C237" t="s">
        <v>95</v>
      </c>
      <c r="D237" t="s">
        <v>118</v>
      </c>
      <c r="E237" t="s">
        <v>149</v>
      </c>
      <c r="F237" t="str">
        <f t="shared" si="8"/>
        <v>ENDPOINT 6-MONTH_LEFT HIP_Neck _T-score</v>
      </c>
    </row>
    <row r="238" spans="2:6" x14ac:dyDescent="0.25">
      <c r="B238" t="s">
        <v>103</v>
      </c>
      <c r="C238" t="s">
        <v>95</v>
      </c>
      <c r="D238" t="s">
        <v>118</v>
      </c>
      <c r="E238" t="s">
        <v>150</v>
      </c>
      <c r="F238" t="str">
        <f t="shared" si="8"/>
        <v xml:space="preserve">ENDPOINT 6-MONTH_LEFT HIP_Neck _Z-score </v>
      </c>
    </row>
    <row r="239" spans="2:6" x14ac:dyDescent="0.25">
      <c r="B239" t="s">
        <v>103</v>
      </c>
      <c r="C239" t="s">
        <v>95</v>
      </c>
      <c r="D239" t="s">
        <v>119</v>
      </c>
      <c r="E239" t="s">
        <v>110</v>
      </c>
      <c r="F239" t="str">
        <f t="shared" si="8"/>
        <v>ENDPOINT 6-MONTH_LEFT HIP_Troch_BMC (g)</v>
      </c>
    </row>
    <row r="240" spans="2:6" x14ac:dyDescent="0.25">
      <c r="B240" t="s">
        <v>103</v>
      </c>
      <c r="C240" t="s">
        <v>95</v>
      </c>
      <c r="D240" t="s">
        <v>119</v>
      </c>
      <c r="E240" t="s">
        <v>111</v>
      </c>
      <c r="F240" t="str">
        <f t="shared" si="8"/>
        <v>ENDPOINT 6-MONTH_LEFT HIP_Troch_BMD (g/cm2)</v>
      </c>
    </row>
    <row r="241" spans="2:6" x14ac:dyDescent="0.25">
      <c r="B241" t="s">
        <v>103</v>
      </c>
      <c r="C241" t="s">
        <v>95</v>
      </c>
      <c r="D241" t="s">
        <v>119</v>
      </c>
      <c r="E241" t="s">
        <v>149</v>
      </c>
      <c r="F241" t="str">
        <f t="shared" si="8"/>
        <v>ENDPOINT 6-MONTH_LEFT HIP_Troch_T-score</v>
      </c>
    </row>
    <row r="242" spans="2:6" x14ac:dyDescent="0.25">
      <c r="B242" t="s">
        <v>103</v>
      </c>
      <c r="C242" t="s">
        <v>95</v>
      </c>
      <c r="D242" t="s">
        <v>119</v>
      </c>
      <c r="E242" t="s">
        <v>150</v>
      </c>
      <c r="F242" t="str">
        <f t="shared" si="8"/>
        <v xml:space="preserve">ENDPOINT 6-MONTH_LEFT HIP_Troch_Z-score </v>
      </c>
    </row>
    <row r="243" spans="2:6" x14ac:dyDescent="0.25">
      <c r="B243" t="s">
        <v>103</v>
      </c>
      <c r="C243" t="s">
        <v>95</v>
      </c>
      <c r="D243" t="s">
        <v>120</v>
      </c>
      <c r="E243" t="s">
        <v>110</v>
      </c>
      <c r="F243" t="str">
        <f t="shared" si="8"/>
        <v>ENDPOINT 6-MONTH_LEFT HIP_Inter_BMC (g)</v>
      </c>
    </row>
    <row r="244" spans="2:6" x14ac:dyDescent="0.25">
      <c r="B244" t="s">
        <v>103</v>
      </c>
      <c r="C244" t="s">
        <v>95</v>
      </c>
      <c r="D244" t="s">
        <v>120</v>
      </c>
      <c r="E244" t="s">
        <v>111</v>
      </c>
      <c r="F244" t="str">
        <f t="shared" si="8"/>
        <v>ENDPOINT 6-MONTH_LEFT HIP_Inter_BMD (g/cm2)</v>
      </c>
    </row>
    <row r="245" spans="2:6" x14ac:dyDescent="0.25">
      <c r="B245" t="s">
        <v>103</v>
      </c>
      <c r="C245" t="s">
        <v>95</v>
      </c>
      <c r="D245" t="s">
        <v>120</v>
      </c>
      <c r="E245" t="s">
        <v>149</v>
      </c>
      <c r="F245" t="str">
        <f t="shared" si="8"/>
        <v>ENDPOINT 6-MONTH_LEFT HIP_Inter_T-score</v>
      </c>
    </row>
    <row r="246" spans="2:6" x14ac:dyDescent="0.25">
      <c r="B246" t="s">
        <v>103</v>
      </c>
      <c r="C246" t="s">
        <v>95</v>
      </c>
      <c r="D246" t="s">
        <v>120</v>
      </c>
      <c r="E246" t="s">
        <v>150</v>
      </c>
      <c r="F246" t="str">
        <f t="shared" si="8"/>
        <v xml:space="preserve">ENDPOINT 6-MONTH_LEFT HIP_Inter_Z-score </v>
      </c>
    </row>
    <row r="247" spans="2:6" x14ac:dyDescent="0.25">
      <c r="B247" t="s">
        <v>103</v>
      </c>
      <c r="C247" t="s">
        <v>95</v>
      </c>
      <c r="D247" t="s">
        <v>121</v>
      </c>
      <c r="E247" t="s">
        <v>110</v>
      </c>
      <c r="F247" t="str">
        <f t="shared" si="8"/>
        <v>ENDPOINT 6-MONTH_LEFT HIP_Total_BMC (g)</v>
      </c>
    </row>
    <row r="248" spans="2:6" x14ac:dyDescent="0.25">
      <c r="B248" t="s">
        <v>103</v>
      </c>
      <c r="C248" t="s">
        <v>95</v>
      </c>
      <c r="D248" t="s">
        <v>121</v>
      </c>
      <c r="E248" t="s">
        <v>111</v>
      </c>
      <c r="F248" t="str">
        <f t="shared" si="8"/>
        <v>ENDPOINT 6-MONTH_LEFT HIP_Total_BMD (g/cm2)</v>
      </c>
    </row>
    <row r="249" spans="2:6" x14ac:dyDescent="0.25">
      <c r="B249" t="s">
        <v>103</v>
      </c>
      <c r="C249" t="s">
        <v>95</v>
      </c>
      <c r="D249" t="s">
        <v>121</v>
      </c>
      <c r="E249" t="s">
        <v>149</v>
      </c>
      <c r="F249" t="str">
        <f t="shared" si="8"/>
        <v>ENDPOINT 6-MONTH_LEFT HIP_Total_T-score</v>
      </c>
    </row>
    <row r="250" spans="2:6" x14ac:dyDescent="0.25">
      <c r="B250" t="s">
        <v>103</v>
      </c>
      <c r="C250" t="s">
        <v>95</v>
      </c>
      <c r="D250" t="s">
        <v>121</v>
      </c>
      <c r="E250" t="s">
        <v>150</v>
      </c>
      <c r="F250" t="str">
        <f t="shared" si="8"/>
        <v xml:space="preserve">ENDPOINT 6-MONTH_LEFT HIP_Total_Z-score </v>
      </c>
    </row>
    <row r="251" spans="2:6" x14ac:dyDescent="0.25">
      <c r="B251" t="s">
        <v>103</v>
      </c>
      <c r="C251" t="s">
        <v>95</v>
      </c>
      <c r="D251" t="s">
        <v>122</v>
      </c>
      <c r="E251" t="s">
        <v>110</v>
      </c>
      <c r="F251" t="str">
        <f t="shared" si="8"/>
        <v>ENDPOINT 6-MONTH_LEFT HIP_Ward's_BMC (g)</v>
      </c>
    </row>
    <row r="252" spans="2:6" x14ac:dyDescent="0.25">
      <c r="B252" t="s">
        <v>103</v>
      </c>
      <c r="C252" t="s">
        <v>95</v>
      </c>
      <c r="D252" t="s">
        <v>122</v>
      </c>
      <c r="E252" t="s">
        <v>111</v>
      </c>
      <c r="F252" t="str">
        <f t="shared" si="8"/>
        <v>ENDPOINT 6-MONTH_LEFT HIP_Ward's_BMD (g/cm2)</v>
      </c>
    </row>
    <row r="253" spans="2:6" x14ac:dyDescent="0.25">
      <c r="B253" t="s">
        <v>103</v>
      </c>
      <c r="C253" t="s">
        <v>95</v>
      </c>
      <c r="D253" t="s">
        <v>122</v>
      </c>
      <c r="E253" t="s">
        <v>149</v>
      </c>
      <c r="F253" t="str">
        <f t="shared" si="8"/>
        <v>ENDPOINT 6-MONTH_LEFT HIP_Ward's_T-score</v>
      </c>
    </row>
    <row r="254" spans="2:6" x14ac:dyDescent="0.25">
      <c r="B254" t="s">
        <v>103</v>
      </c>
      <c r="C254" t="s">
        <v>95</v>
      </c>
      <c r="D254" t="s">
        <v>122</v>
      </c>
      <c r="E254" t="s">
        <v>150</v>
      </c>
      <c r="F254" t="str">
        <f t="shared" si="8"/>
        <v xml:space="preserve">ENDPOINT 6-MONTH_LEFT HIP_Ward's_Z-score </v>
      </c>
    </row>
    <row r="255" spans="2:6" x14ac:dyDescent="0.25">
      <c r="B255" t="s">
        <v>103</v>
      </c>
      <c r="C255" t="s">
        <v>109</v>
      </c>
      <c r="D255" t="s">
        <v>123</v>
      </c>
      <c r="E255" t="s">
        <v>110</v>
      </c>
      <c r="F255" t="str">
        <f t="shared" si="8"/>
        <v>ENDPOINT 6-MONTH_LUMBAR SPINE _L1_BMC (g)</v>
      </c>
    </row>
    <row r="256" spans="2:6" x14ac:dyDescent="0.25">
      <c r="B256" t="s">
        <v>103</v>
      </c>
      <c r="C256" t="s">
        <v>109</v>
      </c>
      <c r="D256" t="s">
        <v>123</v>
      </c>
      <c r="E256" t="s">
        <v>111</v>
      </c>
      <c r="F256" t="str">
        <f t="shared" si="8"/>
        <v>ENDPOINT 6-MONTH_LUMBAR SPINE _L1_BMD (g/cm2)</v>
      </c>
    </row>
    <row r="257" spans="2:6" x14ac:dyDescent="0.25">
      <c r="B257" t="s">
        <v>103</v>
      </c>
      <c r="C257" t="s">
        <v>109</v>
      </c>
      <c r="D257" t="s">
        <v>123</v>
      </c>
      <c r="E257" t="s">
        <v>149</v>
      </c>
      <c r="F257" t="str">
        <f t="shared" si="8"/>
        <v>ENDPOINT 6-MONTH_LUMBAR SPINE _L1_T-score</v>
      </c>
    </row>
    <row r="258" spans="2:6" x14ac:dyDescent="0.25">
      <c r="B258" t="s">
        <v>103</v>
      </c>
      <c r="C258" t="s">
        <v>109</v>
      </c>
      <c r="D258" t="s">
        <v>123</v>
      </c>
      <c r="E258" t="s">
        <v>150</v>
      </c>
      <c r="F258" t="str">
        <f t="shared" si="8"/>
        <v xml:space="preserve">ENDPOINT 6-MONTH_LUMBAR SPINE _L1_Z-score </v>
      </c>
    </row>
    <row r="259" spans="2:6" x14ac:dyDescent="0.25">
      <c r="B259" t="s">
        <v>103</v>
      </c>
      <c r="C259" t="s">
        <v>109</v>
      </c>
      <c r="D259" t="s">
        <v>124</v>
      </c>
      <c r="E259" t="s">
        <v>110</v>
      </c>
      <c r="F259" t="str">
        <f t="shared" si="8"/>
        <v>ENDPOINT 6-MONTH_LUMBAR SPINE _L2_BMC (g)</v>
      </c>
    </row>
    <row r="260" spans="2:6" x14ac:dyDescent="0.25">
      <c r="B260" t="s">
        <v>103</v>
      </c>
      <c r="C260" t="s">
        <v>109</v>
      </c>
      <c r="D260" t="s">
        <v>124</v>
      </c>
      <c r="E260" t="s">
        <v>111</v>
      </c>
      <c r="F260" t="str">
        <f t="shared" si="8"/>
        <v>ENDPOINT 6-MONTH_LUMBAR SPINE _L2_BMD (g/cm2)</v>
      </c>
    </row>
    <row r="261" spans="2:6" x14ac:dyDescent="0.25">
      <c r="B261" t="s">
        <v>103</v>
      </c>
      <c r="C261" t="s">
        <v>109</v>
      </c>
      <c r="D261" t="s">
        <v>124</v>
      </c>
      <c r="E261" t="s">
        <v>149</v>
      </c>
      <c r="F261" t="str">
        <f t="shared" si="8"/>
        <v>ENDPOINT 6-MONTH_LUMBAR SPINE _L2_T-score</v>
      </c>
    </row>
    <row r="262" spans="2:6" x14ac:dyDescent="0.25">
      <c r="B262" t="s">
        <v>103</v>
      </c>
      <c r="C262" t="s">
        <v>109</v>
      </c>
      <c r="D262" t="s">
        <v>124</v>
      </c>
      <c r="E262" t="s">
        <v>150</v>
      </c>
      <c r="F262" t="str">
        <f t="shared" si="8"/>
        <v xml:space="preserve">ENDPOINT 6-MONTH_LUMBAR SPINE _L2_Z-score </v>
      </c>
    </row>
    <row r="263" spans="2:6" x14ac:dyDescent="0.25">
      <c r="B263" t="s">
        <v>103</v>
      </c>
      <c r="C263" t="s">
        <v>109</v>
      </c>
      <c r="D263" t="s">
        <v>125</v>
      </c>
      <c r="E263" t="s">
        <v>110</v>
      </c>
      <c r="F263" t="str">
        <f t="shared" si="8"/>
        <v>ENDPOINT 6-MONTH_LUMBAR SPINE _L3_BMC (g)</v>
      </c>
    </row>
    <row r="264" spans="2:6" x14ac:dyDescent="0.25">
      <c r="B264" t="s">
        <v>103</v>
      </c>
      <c r="C264" t="s">
        <v>109</v>
      </c>
      <c r="D264" t="s">
        <v>125</v>
      </c>
      <c r="E264" t="s">
        <v>111</v>
      </c>
      <c r="F264" t="str">
        <f t="shared" si="8"/>
        <v>ENDPOINT 6-MONTH_LUMBAR SPINE _L3_BMD (g/cm2)</v>
      </c>
    </row>
    <row r="265" spans="2:6" x14ac:dyDescent="0.25">
      <c r="B265" t="s">
        <v>103</v>
      </c>
      <c r="C265" t="s">
        <v>109</v>
      </c>
      <c r="D265" t="s">
        <v>125</v>
      </c>
      <c r="E265" t="s">
        <v>149</v>
      </c>
      <c r="F265" t="str">
        <f t="shared" si="8"/>
        <v>ENDPOINT 6-MONTH_LUMBAR SPINE _L3_T-score</v>
      </c>
    </row>
    <row r="266" spans="2:6" x14ac:dyDescent="0.25">
      <c r="B266" t="s">
        <v>103</v>
      </c>
      <c r="C266" t="s">
        <v>109</v>
      </c>
      <c r="D266" t="s">
        <v>125</v>
      </c>
      <c r="E266" t="s">
        <v>150</v>
      </c>
      <c r="F266" t="str">
        <f t="shared" si="8"/>
        <v xml:space="preserve">ENDPOINT 6-MONTH_LUMBAR SPINE _L3_Z-score </v>
      </c>
    </row>
    <row r="267" spans="2:6" x14ac:dyDescent="0.25">
      <c r="B267" t="s">
        <v>103</v>
      </c>
      <c r="C267" t="s">
        <v>109</v>
      </c>
      <c r="D267" t="s">
        <v>126</v>
      </c>
      <c r="E267" t="s">
        <v>110</v>
      </c>
      <c r="F267" t="str">
        <f t="shared" si="8"/>
        <v>ENDPOINT 6-MONTH_LUMBAR SPINE _L4_BMC (g)</v>
      </c>
    </row>
    <row r="268" spans="2:6" x14ac:dyDescent="0.25">
      <c r="B268" t="s">
        <v>103</v>
      </c>
      <c r="C268" t="s">
        <v>109</v>
      </c>
      <c r="D268" t="s">
        <v>126</v>
      </c>
      <c r="E268" t="s">
        <v>111</v>
      </c>
      <c r="F268" t="str">
        <f t="shared" si="8"/>
        <v>ENDPOINT 6-MONTH_LUMBAR SPINE _L4_BMD (g/cm2)</v>
      </c>
    </row>
    <row r="269" spans="2:6" x14ac:dyDescent="0.25">
      <c r="B269" t="s">
        <v>103</v>
      </c>
      <c r="C269" t="s">
        <v>109</v>
      </c>
      <c r="D269" t="s">
        <v>126</v>
      </c>
      <c r="E269" t="s">
        <v>149</v>
      </c>
      <c r="F269" t="str">
        <f t="shared" si="8"/>
        <v>ENDPOINT 6-MONTH_LUMBAR SPINE _L4_T-score</v>
      </c>
    </row>
    <row r="270" spans="2:6" x14ac:dyDescent="0.25">
      <c r="B270" t="s">
        <v>103</v>
      </c>
      <c r="C270" t="s">
        <v>109</v>
      </c>
      <c r="D270" t="s">
        <v>126</v>
      </c>
      <c r="E270" t="s">
        <v>150</v>
      </c>
      <c r="F270" t="str">
        <f t="shared" si="8"/>
        <v xml:space="preserve">ENDPOINT 6-MONTH_LUMBAR SPINE _L4_Z-score </v>
      </c>
    </row>
    <row r="271" spans="2:6" x14ac:dyDescent="0.25">
      <c r="B271" t="s">
        <v>103</v>
      </c>
      <c r="C271" t="s">
        <v>109</v>
      </c>
      <c r="D271" t="s">
        <v>121</v>
      </c>
      <c r="E271" t="s">
        <v>110</v>
      </c>
      <c r="F271" t="str">
        <f t="shared" si="8"/>
        <v>ENDPOINT 6-MONTH_LUMBAR SPINE _Total_BMC (g)</v>
      </c>
    </row>
    <row r="272" spans="2:6" x14ac:dyDescent="0.25">
      <c r="B272" t="s">
        <v>103</v>
      </c>
      <c r="C272" t="s">
        <v>109</v>
      </c>
      <c r="D272" t="s">
        <v>121</v>
      </c>
      <c r="E272" t="s">
        <v>111</v>
      </c>
      <c r="F272" t="str">
        <f t="shared" si="8"/>
        <v>ENDPOINT 6-MONTH_LUMBAR SPINE _Total_BMD (g/cm2)</v>
      </c>
    </row>
    <row r="273" spans="2:6" x14ac:dyDescent="0.25">
      <c r="B273" t="s">
        <v>103</v>
      </c>
      <c r="C273" t="s">
        <v>109</v>
      </c>
      <c r="D273" t="s">
        <v>121</v>
      </c>
      <c r="E273" t="s">
        <v>149</v>
      </c>
      <c r="F273" t="str">
        <f t="shared" si="8"/>
        <v>ENDPOINT 6-MONTH_LUMBAR SPINE _Total_T-score</v>
      </c>
    </row>
    <row r="274" spans="2:6" x14ac:dyDescent="0.25">
      <c r="B274" t="s">
        <v>103</v>
      </c>
      <c r="C274" t="s">
        <v>109</v>
      </c>
      <c r="D274" t="s">
        <v>121</v>
      </c>
      <c r="E274" t="s">
        <v>150</v>
      </c>
      <c r="F274" t="str">
        <f t="shared" si="8"/>
        <v xml:space="preserve">ENDPOINT 6-MONTH_LUMBAR SPINE _Total_Z-score </v>
      </c>
    </row>
    <row r="275" spans="2:6" x14ac:dyDescent="0.25">
      <c r="B275" t="s">
        <v>104</v>
      </c>
      <c r="C275" t="s">
        <v>108</v>
      </c>
      <c r="D275" t="s">
        <v>110</v>
      </c>
      <c r="E275" t="s">
        <v>130</v>
      </c>
      <c r="F275" t="str">
        <f t="shared" si="8"/>
        <v>MID-FOLLOW-UP 9-MONTH_Whole-Body_BMC (g)_L Arm</v>
      </c>
    </row>
    <row r="276" spans="2:6" x14ac:dyDescent="0.25">
      <c r="B276" t="s">
        <v>104</v>
      </c>
      <c r="C276" t="s">
        <v>108</v>
      </c>
      <c r="D276" t="s">
        <v>110</v>
      </c>
      <c r="E276" t="s">
        <v>131</v>
      </c>
      <c r="F276" t="str">
        <f t="shared" si="8"/>
        <v>MID-FOLLOW-UP 9-MONTH_Whole-Body_BMC (g)_R Arm</v>
      </c>
    </row>
    <row r="277" spans="2:6" x14ac:dyDescent="0.25">
      <c r="B277" t="s">
        <v>104</v>
      </c>
      <c r="C277" t="s">
        <v>108</v>
      </c>
      <c r="D277" t="s">
        <v>110</v>
      </c>
      <c r="E277" t="s">
        <v>132</v>
      </c>
      <c r="F277" t="str">
        <f t="shared" si="8"/>
        <v>MID-FOLLOW-UP 9-MONTH_Whole-Body_BMC (g)_L Ribs</v>
      </c>
    </row>
    <row r="278" spans="2:6" x14ac:dyDescent="0.25">
      <c r="B278" t="s">
        <v>104</v>
      </c>
      <c r="C278" t="s">
        <v>108</v>
      </c>
      <c r="D278" t="s">
        <v>110</v>
      </c>
      <c r="E278" t="s">
        <v>133</v>
      </c>
      <c r="F278" t="str">
        <f t="shared" si="8"/>
        <v>MID-FOLLOW-UP 9-MONTH_Whole-Body_BMC (g)_R Ribs</v>
      </c>
    </row>
    <row r="279" spans="2:6" x14ac:dyDescent="0.25">
      <c r="B279" t="s">
        <v>104</v>
      </c>
      <c r="C279" t="s">
        <v>108</v>
      </c>
      <c r="D279" t="s">
        <v>110</v>
      </c>
      <c r="E279" t="s">
        <v>134</v>
      </c>
      <c r="F279" t="str">
        <f t="shared" si="8"/>
        <v>MID-FOLLOW-UP 9-MONTH_Whole-Body_BMC (g)_T Spine</v>
      </c>
    </row>
    <row r="280" spans="2:6" x14ac:dyDescent="0.25">
      <c r="B280" t="s">
        <v>104</v>
      </c>
      <c r="C280" t="s">
        <v>108</v>
      </c>
      <c r="D280" t="s">
        <v>110</v>
      </c>
      <c r="E280" t="s">
        <v>135</v>
      </c>
      <c r="F280" t="str">
        <f t="shared" si="8"/>
        <v>MID-FOLLOW-UP 9-MONTH_Whole-Body_BMC (g)_L Spine</v>
      </c>
    </row>
    <row r="281" spans="2:6" x14ac:dyDescent="0.25">
      <c r="B281" t="s">
        <v>104</v>
      </c>
      <c r="C281" t="s">
        <v>108</v>
      </c>
      <c r="D281" t="s">
        <v>110</v>
      </c>
      <c r="E281" t="s">
        <v>136</v>
      </c>
      <c r="F281" t="str">
        <f t="shared" si="8"/>
        <v>MID-FOLLOW-UP 9-MONTH_Whole-Body_BMC (g)_Pelvis</v>
      </c>
    </row>
    <row r="282" spans="2:6" x14ac:dyDescent="0.25">
      <c r="B282" t="s">
        <v>104</v>
      </c>
      <c r="C282" t="s">
        <v>108</v>
      </c>
      <c r="D282" t="s">
        <v>110</v>
      </c>
      <c r="E282" t="s">
        <v>137</v>
      </c>
      <c r="F282" t="str">
        <f t="shared" ref="F282:F345" si="9">CONCATENATE(B282,"_",C282,"_",D282,"_",E282)</f>
        <v>MID-FOLLOW-UP 9-MONTH_Whole-Body_BMC (g)_L Leg</v>
      </c>
    </row>
    <row r="283" spans="2:6" x14ac:dyDescent="0.25">
      <c r="B283" t="s">
        <v>104</v>
      </c>
      <c r="C283" t="s">
        <v>108</v>
      </c>
      <c r="D283" t="s">
        <v>110</v>
      </c>
      <c r="E283" t="s">
        <v>138</v>
      </c>
      <c r="F283" t="str">
        <f t="shared" si="9"/>
        <v>MID-FOLLOW-UP 9-MONTH_Whole-Body_BMC (g)_R Leg</v>
      </c>
    </row>
    <row r="284" spans="2:6" x14ac:dyDescent="0.25">
      <c r="B284" t="s">
        <v>104</v>
      </c>
      <c r="C284" t="s">
        <v>108</v>
      </c>
      <c r="D284" t="s">
        <v>110</v>
      </c>
      <c r="E284" t="s">
        <v>139</v>
      </c>
      <c r="F284" t="str">
        <f t="shared" si="9"/>
        <v>MID-FOLLOW-UP 9-MONTH_Whole-Body_BMC (g)_Subtotal</v>
      </c>
    </row>
    <row r="285" spans="2:6" x14ac:dyDescent="0.25">
      <c r="B285" t="s">
        <v>104</v>
      </c>
      <c r="C285" t="s">
        <v>108</v>
      </c>
      <c r="D285" t="s">
        <v>110</v>
      </c>
      <c r="E285" t="s">
        <v>140</v>
      </c>
      <c r="F285" t="str">
        <f t="shared" si="9"/>
        <v>MID-FOLLOW-UP 9-MONTH_Whole-Body_BMC (g)_Head</v>
      </c>
    </row>
    <row r="286" spans="2:6" x14ac:dyDescent="0.25">
      <c r="B286" t="s">
        <v>104</v>
      </c>
      <c r="C286" t="s">
        <v>108</v>
      </c>
      <c r="D286" t="s">
        <v>110</v>
      </c>
      <c r="E286" t="s">
        <v>121</v>
      </c>
      <c r="F286" t="str">
        <f t="shared" si="9"/>
        <v>MID-FOLLOW-UP 9-MONTH_Whole-Body_BMC (g)_Total</v>
      </c>
    </row>
    <row r="287" spans="2:6" x14ac:dyDescent="0.25">
      <c r="B287" t="s">
        <v>104</v>
      </c>
      <c r="C287" t="s">
        <v>108</v>
      </c>
      <c r="D287" t="s">
        <v>111</v>
      </c>
      <c r="E287" t="s">
        <v>130</v>
      </c>
      <c r="F287" t="str">
        <f t="shared" si="9"/>
        <v>MID-FOLLOW-UP 9-MONTH_Whole-Body_BMD (g/cm2)_L Arm</v>
      </c>
    </row>
    <row r="288" spans="2:6" x14ac:dyDescent="0.25">
      <c r="B288" t="s">
        <v>104</v>
      </c>
      <c r="C288" t="s">
        <v>108</v>
      </c>
      <c r="D288" t="s">
        <v>111</v>
      </c>
      <c r="E288" t="s">
        <v>131</v>
      </c>
      <c r="F288" t="str">
        <f t="shared" si="9"/>
        <v>MID-FOLLOW-UP 9-MONTH_Whole-Body_BMD (g/cm2)_R Arm</v>
      </c>
    </row>
    <row r="289" spans="2:6" x14ac:dyDescent="0.25">
      <c r="B289" t="s">
        <v>104</v>
      </c>
      <c r="C289" t="s">
        <v>108</v>
      </c>
      <c r="D289" t="s">
        <v>111</v>
      </c>
      <c r="E289" t="s">
        <v>132</v>
      </c>
      <c r="F289" t="str">
        <f t="shared" si="9"/>
        <v>MID-FOLLOW-UP 9-MONTH_Whole-Body_BMD (g/cm2)_L Ribs</v>
      </c>
    </row>
    <row r="290" spans="2:6" x14ac:dyDescent="0.25">
      <c r="B290" t="s">
        <v>104</v>
      </c>
      <c r="C290" t="s">
        <v>108</v>
      </c>
      <c r="D290" t="s">
        <v>111</v>
      </c>
      <c r="E290" t="s">
        <v>133</v>
      </c>
      <c r="F290" t="str">
        <f t="shared" si="9"/>
        <v>MID-FOLLOW-UP 9-MONTH_Whole-Body_BMD (g/cm2)_R Ribs</v>
      </c>
    </row>
    <row r="291" spans="2:6" x14ac:dyDescent="0.25">
      <c r="B291" t="s">
        <v>104</v>
      </c>
      <c r="C291" t="s">
        <v>108</v>
      </c>
      <c r="D291" t="s">
        <v>111</v>
      </c>
      <c r="E291" t="s">
        <v>134</v>
      </c>
      <c r="F291" t="str">
        <f t="shared" si="9"/>
        <v>MID-FOLLOW-UP 9-MONTH_Whole-Body_BMD (g/cm2)_T Spine</v>
      </c>
    </row>
    <row r="292" spans="2:6" x14ac:dyDescent="0.25">
      <c r="B292" t="s">
        <v>104</v>
      </c>
      <c r="C292" t="s">
        <v>108</v>
      </c>
      <c r="D292" t="s">
        <v>111</v>
      </c>
      <c r="E292" t="s">
        <v>135</v>
      </c>
      <c r="F292" t="str">
        <f t="shared" si="9"/>
        <v>MID-FOLLOW-UP 9-MONTH_Whole-Body_BMD (g/cm2)_L Spine</v>
      </c>
    </row>
    <row r="293" spans="2:6" x14ac:dyDescent="0.25">
      <c r="B293" t="s">
        <v>104</v>
      </c>
      <c r="C293" t="s">
        <v>108</v>
      </c>
      <c r="D293" t="s">
        <v>111</v>
      </c>
      <c r="E293" t="s">
        <v>136</v>
      </c>
      <c r="F293" t="str">
        <f t="shared" si="9"/>
        <v>MID-FOLLOW-UP 9-MONTH_Whole-Body_BMD (g/cm2)_Pelvis</v>
      </c>
    </row>
    <row r="294" spans="2:6" x14ac:dyDescent="0.25">
      <c r="B294" t="s">
        <v>104</v>
      </c>
      <c r="C294" t="s">
        <v>108</v>
      </c>
      <c r="D294" t="s">
        <v>111</v>
      </c>
      <c r="E294" t="s">
        <v>137</v>
      </c>
      <c r="F294" t="str">
        <f t="shared" si="9"/>
        <v>MID-FOLLOW-UP 9-MONTH_Whole-Body_BMD (g/cm2)_L Leg</v>
      </c>
    </row>
    <row r="295" spans="2:6" x14ac:dyDescent="0.25">
      <c r="B295" t="s">
        <v>104</v>
      </c>
      <c r="C295" t="s">
        <v>108</v>
      </c>
      <c r="D295" t="s">
        <v>111</v>
      </c>
      <c r="E295" t="s">
        <v>138</v>
      </c>
      <c r="F295" t="str">
        <f t="shared" si="9"/>
        <v>MID-FOLLOW-UP 9-MONTH_Whole-Body_BMD (g/cm2)_R Leg</v>
      </c>
    </row>
    <row r="296" spans="2:6" x14ac:dyDescent="0.25">
      <c r="B296" t="s">
        <v>104</v>
      </c>
      <c r="C296" t="s">
        <v>108</v>
      </c>
      <c r="D296" t="s">
        <v>111</v>
      </c>
      <c r="E296" t="s">
        <v>139</v>
      </c>
      <c r="F296" t="str">
        <f t="shared" si="9"/>
        <v>MID-FOLLOW-UP 9-MONTH_Whole-Body_BMD (g/cm2)_Subtotal</v>
      </c>
    </row>
    <row r="297" spans="2:6" x14ac:dyDescent="0.25">
      <c r="B297" t="s">
        <v>104</v>
      </c>
      <c r="C297" t="s">
        <v>108</v>
      </c>
      <c r="D297" t="s">
        <v>111</v>
      </c>
      <c r="E297" t="s">
        <v>140</v>
      </c>
      <c r="F297" t="str">
        <f t="shared" si="9"/>
        <v>MID-FOLLOW-UP 9-MONTH_Whole-Body_BMD (g/cm2)_Head</v>
      </c>
    </row>
    <row r="298" spans="2:6" x14ac:dyDescent="0.25">
      <c r="B298" t="s">
        <v>104</v>
      </c>
      <c r="C298" t="s">
        <v>108</v>
      </c>
      <c r="D298" t="s">
        <v>111</v>
      </c>
      <c r="E298" t="s">
        <v>121</v>
      </c>
      <c r="F298" t="str">
        <f t="shared" si="9"/>
        <v>MID-FOLLOW-UP 9-MONTH_Whole-Body_BMD (g/cm2)_Total</v>
      </c>
    </row>
    <row r="299" spans="2:6" x14ac:dyDescent="0.25">
      <c r="B299" t="s">
        <v>104</v>
      </c>
      <c r="C299" t="s">
        <v>108</v>
      </c>
      <c r="D299" t="s">
        <v>112</v>
      </c>
      <c r="E299" t="s">
        <v>130</v>
      </c>
      <c r="F299" t="str">
        <f t="shared" si="9"/>
        <v>MID-FOLLOW-UP 9-MONTH_Whole-Body_Fat Mass(g)_L Arm</v>
      </c>
    </row>
    <row r="300" spans="2:6" x14ac:dyDescent="0.25">
      <c r="B300" t="s">
        <v>104</v>
      </c>
      <c r="C300" t="s">
        <v>108</v>
      </c>
      <c r="D300" t="s">
        <v>112</v>
      </c>
      <c r="E300" t="s">
        <v>131</v>
      </c>
      <c r="F300" t="str">
        <f t="shared" si="9"/>
        <v>MID-FOLLOW-UP 9-MONTH_Whole-Body_Fat Mass(g)_R Arm</v>
      </c>
    </row>
    <row r="301" spans="2:6" x14ac:dyDescent="0.25">
      <c r="B301" t="s">
        <v>104</v>
      </c>
      <c r="C301" t="s">
        <v>108</v>
      </c>
      <c r="D301" t="s">
        <v>112</v>
      </c>
      <c r="E301" t="s">
        <v>141</v>
      </c>
      <c r="F301" t="str">
        <f t="shared" si="9"/>
        <v>MID-FOLLOW-UP 9-MONTH_Whole-Body_Fat Mass(g)_Trunk</v>
      </c>
    </row>
    <row r="302" spans="2:6" x14ac:dyDescent="0.25">
      <c r="B302" t="s">
        <v>104</v>
      </c>
      <c r="C302" t="s">
        <v>108</v>
      </c>
      <c r="D302" t="s">
        <v>112</v>
      </c>
      <c r="E302" t="s">
        <v>137</v>
      </c>
      <c r="F302" t="str">
        <f t="shared" si="9"/>
        <v>MID-FOLLOW-UP 9-MONTH_Whole-Body_Fat Mass(g)_L Leg</v>
      </c>
    </row>
    <row r="303" spans="2:6" x14ac:dyDescent="0.25">
      <c r="B303" t="s">
        <v>104</v>
      </c>
      <c r="C303" t="s">
        <v>108</v>
      </c>
      <c r="D303" t="s">
        <v>112</v>
      </c>
      <c r="E303" t="s">
        <v>138</v>
      </c>
      <c r="F303" t="str">
        <f t="shared" si="9"/>
        <v>MID-FOLLOW-UP 9-MONTH_Whole-Body_Fat Mass(g)_R Leg</v>
      </c>
    </row>
    <row r="304" spans="2:6" x14ac:dyDescent="0.25">
      <c r="B304" t="s">
        <v>104</v>
      </c>
      <c r="C304" t="s">
        <v>108</v>
      </c>
      <c r="D304" t="s">
        <v>112</v>
      </c>
      <c r="E304" t="s">
        <v>139</v>
      </c>
      <c r="F304" t="str">
        <f t="shared" si="9"/>
        <v>MID-FOLLOW-UP 9-MONTH_Whole-Body_Fat Mass(g)_Subtotal</v>
      </c>
    </row>
    <row r="305" spans="2:6" x14ac:dyDescent="0.25">
      <c r="B305" t="s">
        <v>104</v>
      </c>
      <c r="C305" t="s">
        <v>108</v>
      </c>
      <c r="D305" t="s">
        <v>112</v>
      </c>
      <c r="E305" t="s">
        <v>140</v>
      </c>
      <c r="F305" t="str">
        <f t="shared" si="9"/>
        <v>MID-FOLLOW-UP 9-MONTH_Whole-Body_Fat Mass(g)_Head</v>
      </c>
    </row>
    <row r="306" spans="2:6" x14ac:dyDescent="0.25">
      <c r="B306" t="s">
        <v>104</v>
      </c>
      <c r="C306" t="s">
        <v>108</v>
      </c>
      <c r="D306" t="s">
        <v>112</v>
      </c>
      <c r="E306" t="s">
        <v>121</v>
      </c>
      <c r="F306" t="str">
        <f t="shared" si="9"/>
        <v>MID-FOLLOW-UP 9-MONTH_Whole-Body_Fat Mass(g)_Total</v>
      </c>
    </row>
    <row r="307" spans="2:6" x14ac:dyDescent="0.25">
      <c r="B307" t="s">
        <v>104</v>
      </c>
      <c r="C307" t="s">
        <v>108</v>
      </c>
      <c r="D307" t="s">
        <v>113</v>
      </c>
      <c r="E307" t="s">
        <v>130</v>
      </c>
      <c r="F307" t="str">
        <f t="shared" si="9"/>
        <v>MID-FOLLOW-UP 9-MONTH_Whole-Body_Lean Mass(g)_L Arm</v>
      </c>
    </row>
    <row r="308" spans="2:6" x14ac:dyDescent="0.25">
      <c r="B308" t="s">
        <v>104</v>
      </c>
      <c r="C308" t="s">
        <v>108</v>
      </c>
      <c r="D308" t="s">
        <v>113</v>
      </c>
      <c r="E308" t="s">
        <v>131</v>
      </c>
      <c r="F308" t="str">
        <f t="shared" si="9"/>
        <v>MID-FOLLOW-UP 9-MONTH_Whole-Body_Lean Mass(g)_R Arm</v>
      </c>
    </row>
    <row r="309" spans="2:6" x14ac:dyDescent="0.25">
      <c r="B309" t="s">
        <v>104</v>
      </c>
      <c r="C309" t="s">
        <v>108</v>
      </c>
      <c r="D309" t="s">
        <v>113</v>
      </c>
      <c r="E309" t="s">
        <v>141</v>
      </c>
      <c r="F309" t="str">
        <f t="shared" si="9"/>
        <v>MID-FOLLOW-UP 9-MONTH_Whole-Body_Lean Mass(g)_Trunk</v>
      </c>
    </row>
    <row r="310" spans="2:6" x14ac:dyDescent="0.25">
      <c r="B310" t="s">
        <v>104</v>
      </c>
      <c r="C310" t="s">
        <v>108</v>
      </c>
      <c r="D310" t="s">
        <v>113</v>
      </c>
      <c r="E310" t="s">
        <v>137</v>
      </c>
      <c r="F310" t="str">
        <f t="shared" si="9"/>
        <v>MID-FOLLOW-UP 9-MONTH_Whole-Body_Lean Mass(g)_L Leg</v>
      </c>
    </row>
    <row r="311" spans="2:6" x14ac:dyDescent="0.25">
      <c r="B311" t="s">
        <v>104</v>
      </c>
      <c r="C311" t="s">
        <v>108</v>
      </c>
      <c r="D311" t="s">
        <v>113</v>
      </c>
      <c r="E311" t="s">
        <v>138</v>
      </c>
      <c r="F311" t="str">
        <f t="shared" si="9"/>
        <v>MID-FOLLOW-UP 9-MONTH_Whole-Body_Lean Mass(g)_R Leg</v>
      </c>
    </row>
    <row r="312" spans="2:6" x14ac:dyDescent="0.25">
      <c r="B312" t="s">
        <v>104</v>
      </c>
      <c r="C312" t="s">
        <v>108</v>
      </c>
      <c r="D312" t="s">
        <v>113</v>
      </c>
      <c r="E312" t="s">
        <v>139</v>
      </c>
      <c r="F312" t="str">
        <f t="shared" si="9"/>
        <v>MID-FOLLOW-UP 9-MONTH_Whole-Body_Lean Mass(g)_Subtotal</v>
      </c>
    </row>
    <row r="313" spans="2:6" x14ac:dyDescent="0.25">
      <c r="B313" t="s">
        <v>104</v>
      </c>
      <c r="C313" t="s">
        <v>108</v>
      </c>
      <c r="D313" t="s">
        <v>113</v>
      </c>
      <c r="E313" t="s">
        <v>140</v>
      </c>
      <c r="F313" t="str">
        <f t="shared" si="9"/>
        <v>MID-FOLLOW-UP 9-MONTH_Whole-Body_Lean Mass(g)_Head</v>
      </c>
    </row>
    <row r="314" spans="2:6" x14ac:dyDescent="0.25">
      <c r="B314" t="s">
        <v>104</v>
      </c>
      <c r="C314" t="s">
        <v>108</v>
      </c>
      <c r="D314" t="s">
        <v>113</v>
      </c>
      <c r="E314" t="s">
        <v>121</v>
      </c>
      <c r="F314" t="str">
        <f t="shared" si="9"/>
        <v>MID-FOLLOW-UP 9-MONTH_Whole-Body_Lean Mass(g)_Total</v>
      </c>
    </row>
    <row r="315" spans="2:6" x14ac:dyDescent="0.25">
      <c r="B315" t="s">
        <v>104</v>
      </c>
      <c r="C315" t="s">
        <v>108</v>
      </c>
      <c r="D315" t="s">
        <v>114</v>
      </c>
      <c r="E315" t="s">
        <v>130</v>
      </c>
      <c r="F315" t="str">
        <f t="shared" si="9"/>
        <v>MID-FOLLOW-UP 9-MONTH_Whole-Body_% Fat_L Arm</v>
      </c>
    </row>
    <row r="316" spans="2:6" x14ac:dyDescent="0.25">
      <c r="B316" t="s">
        <v>104</v>
      </c>
      <c r="C316" t="s">
        <v>108</v>
      </c>
      <c r="D316" t="s">
        <v>114</v>
      </c>
      <c r="E316" t="s">
        <v>131</v>
      </c>
      <c r="F316" t="str">
        <f t="shared" si="9"/>
        <v>MID-FOLLOW-UP 9-MONTH_Whole-Body_% Fat_R Arm</v>
      </c>
    </row>
    <row r="317" spans="2:6" x14ac:dyDescent="0.25">
      <c r="B317" t="s">
        <v>104</v>
      </c>
      <c r="C317" t="s">
        <v>108</v>
      </c>
      <c r="D317" t="s">
        <v>114</v>
      </c>
      <c r="E317" t="s">
        <v>141</v>
      </c>
      <c r="F317" t="str">
        <f t="shared" si="9"/>
        <v>MID-FOLLOW-UP 9-MONTH_Whole-Body_% Fat_Trunk</v>
      </c>
    </row>
    <row r="318" spans="2:6" x14ac:dyDescent="0.25">
      <c r="B318" t="s">
        <v>104</v>
      </c>
      <c r="C318" t="s">
        <v>108</v>
      </c>
      <c r="D318" t="s">
        <v>114</v>
      </c>
      <c r="E318" t="s">
        <v>137</v>
      </c>
      <c r="F318" t="str">
        <f t="shared" si="9"/>
        <v>MID-FOLLOW-UP 9-MONTH_Whole-Body_% Fat_L Leg</v>
      </c>
    </row>
    <row r="319" spans="2:6" x14ac:dyDescent="0.25">
      <c r="B319" t="s">
        <v>104</v>
      </c>
      <c r="C319" t="s">
        <v>108</v>
      </c>
      <c r="D319" t="s">
        <v>114</v>
      </c>
      <c r="E319" t="s">
        <v>138</v>
      </c>
      <c r="F319" t="str">
        <f t="shared" si="9"/>
        <v>MID-FOLLOW-UP 9-MONTH_Whole-Body_% Fat_R Leg</v>
      </c>
    </row>
    <row r="320" spans="2:6" x14ac:dyDescent="0.25">
      <c r="B320" t="s">
        <v>104</v>
      </c>
      <c r="C320" t="s">
        <v>108</v>
      </c>
      <c r="D320" t="s">
        <v>114</v>
      </c>
      <c r="E320" t="s">
        <v>139</v>
      </c>
      <c r="F320" t="str">
        <f t="shared" si="9"/>
        <v>MID-FOLLOW-UP 9-MONTH_Whole-Body_% Fat_Subtotal</v>
      </c>
    </row>
    <row r="321" spans="2:6" x14ac:dyDescent="0.25">
      <c r="B321" t="s">
        <v>104</v>
      </c>
      <c r="C321" t="s">
        <v>108</v>
      </c>
      <c r="D321" t="s">
        <v>114</v>
      </c>
      <c r="E321" t="s">
        <v>140</v>
      </c>
      <c r="F321" t="str">
        <f t="shared" si="9"/>
        <v>MID-FOLLOW-UP 9-MONTH_Whole-Body_% Fat_Head</v>
      </c>
    </row>
    <row r="322" spans="2:6" x14ac:dyDescent="0.25">
      <c r="B322" t="s">
        <v>104</v>
      </c>
      <c r="C322" t="s">
        <v>108</v>
      </c>
      <c r="D322" t="s">
        <v>114</v>
      </c>
      <c r="E322" t="s">
        <v>121</v>
      </c>
      <c r="F322" t="str">
        <f t="shared" si="9"/>
        <v>MID-FOLLOW-UP 9-MONTH_Whole-Body_% Fat_Total</v>
      </c>
    </row>
    <row r="323" spans="2:6" x14ac:dyDescent="0.25">
      <c r="B323" t="s">
        <v>104</v>
      </c>
      <c r="C323" t="s">
        <v>108</v>
      </c>
      <c r="D323" t="s">
        <v>115</v>
      </c>
      <c r="E323" t="s">
        <v>130</v>
      </c>
      <c r="F323" t="str">
        <f t="shared" si="9"/>
        <v>MID-FOLLOW-UP 9-MONTH_Whole-Body_Total Mass (g) _L Arm</v>
      </c>
    </row>
    <row r="324" spans="2:6" x14ac:dyDescent="0.25">
      <c r="B324" t="s">
        <v>104</v>
      </c>
      <c r="C324" t="s">
        <v>108</v>
      </c>
      <c r="D324" t="s">
        <v>115</v>
      </c>
      <c r="E324" t="s">
        <v>131</v>
      </c>
      <c r="F324" t="str">
        <f t="shared" si="9"/>
        <v>MID-FOLLOW-UP 9-MONTH_Whole-Body_Total Mass (g) _R Arm</v>
      </c>
    </row>
    <row r="325" spans="2:6" x14ac:dyDescent="0.25">
      <c r="B325" t="s">
        <v>104</v>
      </c>
      <c r="C325" t="s">
        <v>108</v>
      </c>
      <c r="D325" t="s">
        <v>115</v>
      </c>
      <c r="E325" t="s">
        <v>141</v>
      </c>
      <c r="F325" t="str">
        <f t="shared" si="9"/>
        <v>MID-FOLLOW-UP 9-MONTH_Whole-Body_Total Mass (g) _Trunk</v>
      </c>
    </row>
    <row r="326" spans="2:6" x14ac:dyDescent="0.25">
      <c r="B326" t="s">
        <v>104</v>
      </c>
      <c r="C326" t="s">
        <v>108</v>
      </c>
      <c r="D326" t="s">
        <v>115</v>
      </c>
      <c r="E326" t="s">
        <v>137</v>
      </c>
      <c r="F326" t="str">
        <f t="shared" si="9"/>
        <v>MID-FOLLOW-UP 9-MONTH_Whole-Body_Total Mass (g) _L Leg</v>
      </c>
    </row>
    <row r="327" spans="2:6" x14ac:dyDescent="0.25">
      <c r="B327" t="s">
        <v>104</v>
      </c>
      <c r="C327" t="s">
        <v>108</v>
      </c>
      <c r="D327" t="s">
        <v>115</v>
      </c>
      <c r="E327" t="s">
        <v>138</v>
      </c>
      <c r="F327" t="str">
        <f t="shared" si="9"/>
        <v>MID-FOLLOW-UP 9-MONTH_Whole-Body_Total Mass (g) _R Leg</v>
      </c>
    </row>
    <row r="328" spans="2:6" x14ac:dyDescent="0.25">
      <c r="B328" t="s">
        <v>104</v>
      </c>
      <c r="C328" t="s">
        <v>108</v>
      </c>
      <c r="D328" t="s">
        <v>115</v>
      </c>
      <c r="E328" t="s">
        <v>139</v>
      </c>
      <c r="F328" t="str">
        <f t="shared" si="9"/>
        <v>MID-FOLLOW-UP 9-MONTH_Whole-Body_Total Mass (g) _Subtotal</v>
      </c>
    </row>
    <row r="329" spans="2:6" x14ac:dyDescent="0.25">
      <c r="B329" t="s">
        <v>104</v>
      </c>
      <c r="C329" t="s">
        <v>108</v>
      </c>
      <c r="D329" t="s">
        <v>115</v>
      </c>
      <c r="E329" t="s">
        <v>140</v>
      </c>
      <c r="F329" t="str">
        <f t="shared" si="9"/>
        <v>MID-FOLLOW-UP 9-MONTH_Whole-Body_Total Mass (g) _Head</v>
      </c>
    </row>
    <row r="330" spans="2:6" x14ac:dyDescent="0.25">
      <c r="B330" t="s">
        <v>104</v>
      </c>
      <c r="C330" t="s">
        <v>108</v>
      </c>
      <c r="D330" t="s">
        <v>115</v>
      </c>
      <c r="E330" t="s">
        <v>121</v>
      </c>
      <c r="F330" t="str">
        <f t="shared" si="9"/>
        <v>MID-FOLLOW-UP 9-MONTH_Whole-Body_Total Mass (g) _Total</v>
      </c>
    </row>
    <row r="331" spans="2:6" x14ac:dyDescent="0.25">
      <c r="B331" t="s">
        <v>104</v>
      </c>
      <c r="C331" t="s">
        <v>108</v>
      </c>
      <c r="D331" t="s">
        <v>116</v>
      </c>
      <c r="E331" t="s">
        <v>142</v>
      </c>
      <c r="F331" t="str">
        <f t="shared" si="9"/>
        <v>MID-FOLLOW-UP 9-MONTH_Whole-Body_Adipose Indices_Android FM (g)</v>
      </c>
    </row>
    <row r="332" spans="2:6" x14ac:dyDescent="0.25">
      <c r="B332" t="s">
        <v>104</v>
      </c>
      <c r="C332" t="s">
        <v>108</v>
      </c>
      <c r="D332" t="s">
        <v>116</v>
      </c>
      <c r="E332" t="s">
        <v>143</v>
      </c>
      <c r="F332" t="str">
        <f t="shared" si="9"/>
        <v xml:space="preserve">MID-FOLLOW-UP 9-MONTH_Whole-Body_Adipose Indices_Gynoid FM (g) </v>
      </c>
    </row>
    <row r="333" spans="2:6" x14ac:dyDescent="0.25">
      <c r="B333" t="s">
        <v>104</v>
      </c>
      <c r="C333" t="s">
        <v>108</v>
      </c>
      <c r="D333" t="s">
        <v>116</v>
      </c>
      <c r="E333" t="s">
        <v>144</v>
      </c>
      <c r="F333" t="str">
        <f t="shared" si="9"/>
        <v>MID-FOLLOW-UP 9-MONTH_Whole-Body_Adipose Indices_BMI (BM/ht2)</v>
      </c>
    </row>
    <row r="334" spans="2:6" x14ac:dyDescent="0.25">
      <c r="B334" t="s">
        <v>104</v>
      </c>
      <c r="C334" t="s">
        <v>108</v>
      </c>
      <c r="D334" t="s">
        <v>116</v>
      </c>
      <c r="E334" t="s">
        <v>145</v>
      </c>
      <c r="F334" t="str">
        <f t="shared" si="9"/>
        <v>MID-FOLLOW-UP 9-MONTH_Whole-Body_Adipose Indices_FM/ht2</v>
      </c>
    </row>
    <row r="335" spans="2:6" x14ac:dyDescent="0.25">
      <c r="B335" t="s">
        <v>104</v>
      </c>
      <c r="C335" t="s">
        <v>108</v>
      </c>
      <c r="D335" t="s">
        <v>116</v>
      </c>
      <c r="E335" t="s">
        <v>146</v>
      </c>
      <c r="F335" t="str">
        <f t="shared" si="9"/>
        <v>MID-FOLLOW-UP 9-MONTH_Whole-Body_Adipose Indices_A/G Ratio</v>
      </c>
    </row>
    <row r="336" spans="2:6" x14ac:dyDescent="0.25">
      <c r="B336" t="s">
        <v>104</v>
      </c>
      <c r="C336" t="s">
        <v>108</v>
      </c>
      <c r="D336" t="s">
        <v>117</v>
      </c>
      <c r="E336" t="s">
        <v>147</v>
      </c>
      <c r="F336" t="str">
        <f t="shared" si="9"/>
        <v>MID-FOLLOW-UP 9-MONTH_Whole-Body_WHOLE BODY BD_WB T-score</v>
      </c>
    </row>
    <row r="337" spans="2:6" x14ac:dyDescent="0.25">
      <c r="B337" t="s">
        <v>104</v>
      </c>
      <c r="C337" t="s">
        <v>108</v>
      </c>
      <c r="D337" t="s">
        <v>117</v>
      </c>
      <c r="E337" t="s">
        <v>148</v>
      </c>
      <c r="F337" t="str">
        <f t="shared" si="9"/>
        <v xml:space="preserve">MID-FOLLOW-UP 9-MONTH_Whole-Body_WHOLE BODY BD_WB Z-score </v>
      </c>
    </row>
    <row r="338" spans="2:6" x14ac:dyDescent="0.25">
      <c r="B338" t="s">
        <v>105</v>
      </c>
      <c r="C338" t="s">
        <v>108</v>
      </c>
      <c r="D338" t="s">
        <v>110</v>
      </c>
      <c r="E338" t="s">
        <v>130</v>
      </c>
      <c r="F338" t="str">
        <f t="shared" si="9"/>
        <v>FOLLOW-UP 12-MONTH_Whole-Body_BMC (g)_L Arm</v>
      </c>
    </row>
    <row r="339" spans="2:6" x14ac:dyDescent="0.25">
      <c r="B339" t="s">
        <v>105</v>
      </c>
      <c r="C339" t="s">
        <v>108</v>
      </c>
      <c r="D339" t="s">
        <v>110</v>
      </c>
      <c r="E339" t="s">
        <v>131</v>
      </c>
      <c r="F339" t="str">
        <f t="shared" si="9"/>
        <v>FOLLOW-UP 12-MONTH_Whole-Body_BMC (g)_R Arm</v>
      </c>
    </row>
    <row r="340" spans="2:6" x14ac:dyDescent="0.25">
      <c r="B340" t="s">
        <v>105</v>
      </c>
      <c r="C340" t="s">
        <v>108</v>
      </c>
      <c r="D340" t="s">
        <v>110</v>
      </c>
      <c r="E340" t="s">
        <v>132</v>
      </c>
      <c r="F340" t="str">
        <f t="shared" si="9"/>
        <v>FOLLOW-UP 12-MONTH_Whole-Body_BMC (g)_L Ribs</v>
      </c>
    </row>
    <row r="341" spans="2:6" x14ac:dyDescent="0.25">
      <c r="B341" t="s">
        <v>105</v>
      </c>
      <c r="C341" t="s">
        <v>108</v>
      </c>
      <c r="D341" t="s">
        <v>110</v>
      </c>
      <c r="E341" t="s">
        <v>133</v>
      </c>
      <c r="F341" t="str">
        <f t="shared" si="9"/>
        <v>FOLLOW-UP 12-MONTH_Whole-Body_BMC (g)_R Ribs</v>
      </c>
    </row>
    <row r="342" spans="2:6" x14ac:dyDescent="0.25">
      <c r="B342" t="s">
        <v>105</v>
      </c>
      <c r="C342" t="s">
        <v>108</v>
      </c>
      <c r="D342" t="s">
        <v>110</v>
      </c>
      <c r="E342" t="s">
        <v>134</v>
      </c>
      <c r="F342" t="str">
        <f t="shared" si="9"/>
        <v>FOLLOW-UP 12-MONTH_Whole-Body_BMC (g)_T Spine</v>
      </c>
    </row>
    <row r="343" spans="2:6" x14ac:dyDescent="0.25">
      <c r="B343" t="s">
        <v>105</v>
      </c>
      <c r="C343" t="s">
        <v>108</v>
      </c>
      <c r="D343" t="s">
        <v>110</v>
      </c>
      <c r="E343" t="s">
        <v>135</v>
      </c>
      <c r="F343" t="str">
        <f t="shared" si="9"/>
        <v>FOLLOW-UP 12-MONTH_Whole-Body_BMC (g)_L Spine</v>
      </c>
    </row>
    <row r="344" spans="2:6" x14ac:dyDescent="0.25">
      <c r="B344" t="s">
        <v>105</v>
      </c>
      <c r="C344" t="s">
        <v>108</v>
      </c>
      <c r="D344" t="s">
        <v>110</v>
      </c>
      <c r="E344" t="s">
        <v>136</v>
      </c>
      <c r="F344" t="str">
        <f t="shared" si="9"/>
        <v>FOLLOW-UP 12-MONTH_Whole-Body_BMC (g)_Pelvis</v>
      </c>
    </row>
    <row r="345" spans="2:6" x14ac:dyDescent="0.25">
      <c r="B345" t="s">
        <v>105</v>
      </c>
      <c r="C345" t="s">
        <v>108</v>
      </c>
      <c r="D345" t="s">
        <v>110</v>
      </c>
      <c r="E345" t="s">
        <v>137</v>
      </c>
      <c r="F345" t="str">
        <f t="shared" si="9"/>
        <v>FOLLOW-UP 12-MONTH_Whole-Body_BMC (g)_L Leg</v>
      </c>
    </row>
    <row r="346" spans="2:6" x14ac:dyDescent="0.25">
      <c r="B346" t="s">
        <v>105</v>
      </c>
      <c r="C346" t="s">
        <v>108</v>
      </c>
      <c r="D346" t="s">
        <v>110</v>
      </c>
      <c r="E346" t="s">
        <v>138</v>
      </c>
      <c r="F346" t="str">
        <f t="shared" ref="F346:F409" si="10">CONCATENATE(B346,"_",C346,"_",D346,"_",E346)</f>
        <v>FOLLOW-UP 12-MONTH_Whole-Body_BMC (g)_R Leg</v>
      </c>
    </row>
    <row r="347" spans="2:6" x14ac:dyDescent="0.25">
      <c r="B347" t="s">
        <v>105</v>
      </c>
      <c r="C347" t="s">
        <v>108</v>
      </c>
      <c r="D347" t="s">
        <v>110</v>
      </c>
      <c r="E347" t="s">
        <v>139</v>
      </c>
      <c r="F347" t="str">
        <f t="shared" si="10"/>
        <v>FOLLOW-UP 12-MONTH_Whole-Body_BMC (g)_Subtotal</v>
      </c>
    </row>
    <row r="348" spans="2:6" x14ac:dyDescent="0.25">
      <c r="B348" t="s">
        <v>105</v>
      </c>
      <c r="C348" t="s">
        <v>108</v>
      </c>
      <c r="D348" t="s">
        <v>110</v>
      </c>
      <c r="E348" t="s">
        <v>140</v>
      </c>
      <c r="F348" t="str">
        <f t="shared" si="10"/>
        <v>FOLLOW-UP 12-MONTH_Whole-Body_BMC (g)_Head</v>
      </c>
    </row>
    <row r="349" spans="2:6" x14ac:dyDescent="0.25">
      <c r="B349" t="s">
        <v>105</v>
      </c>
      <c r="C349" t="s">
        <v>108</v>
      </c>
      <c r="D349" t="s">
        <v>110</v>
      </c>
      <c r="E349" t="s">
        <v>121</v>
      </c>
      <c r="F349" t="str">
        <f t="shared" si="10"/>
        <v>FOLLOW-UP 12-MONTH_Whole-Body_BMC (g)_Total</v>
      </c>
    </row>
    <row r="350" spans="2:6" x14ac:dyDescent="0.25">
      <c r="B350" t="s">
        <v>105</v>
      </c>
      <c r="C350" t="s">
        <v>108</v>
      </c>
      <c r="D350" t="s">
        <v>111</v>
      </c>
      <c r="E350" t="s">
        <v>130</v>
      </c>
      <c r="F350" t="str">
        <f t="shared" si="10"/>
        <v>FOLLOW-UP 12-MONTH_Whole-Body_BMD (g/cm2)_L Arm</v>
      </c>
    </row>
    <row r="351" spans="2:6" x14ac:dyDescent="0.25">
      <c r="B351" t="s">
        <v>105</v>
      </c>
      <c r="C351" t="s">
        <v>108</v>
      </c>
      <c r="D351" t="s">
        <v>111</v>
      </c>
      <c r="E351" t="s">
        <v>131</v>
      </c>
      <c r="F351" t="str">
        <f t="shared" si="10"/>
        <v>FOLLOW-UP 12-MONTH_Whole-Body_BMD (g/cm2)_R Arm</v>
      </c>
    </row>
    <row r="352" spans="2:6" x14ac:dyDescent="0.25">
      <c r="B352" t="s">
        <v>105</v>
      </c>
      <c r="C352" t="s">
        <v>108</v>
      </c>
      <c r="D352" t="s">
        <v>111</v>
      </c>
      <c r="E352" t="s">
        <v>132</v>
      </c>
      <c r="F352" t="str">
        <f t="shared" si="10"/>
        <v>FOLLOW-UP 12-MONTH_Whole-Body_BMD (g/cm2)_L Ribs</v>
      </c>
    </row>
    <row r="353" spans="2:6" x14ac:dyDescent="0.25">
      <c r="B353" t="s">
        <v>105</v>
      </c>
      <c r="C353" t="s">
        <v>108</v>
      </c>
      <c r="D353" t="s">
        <v>111</v>
      </c>
      <c r="E353" t="s">
        <v>133</v>
      </c>
      <c r="F353" t="str">
        <f t="shared" si="10"/>
        <v>FOLLOW-UP 12-MONTH_Whole-Body_BMD (g/cm2)_R Ribs</v>
      </c>
    </row>
    <row r="354" spans="2:6" x14ac:dyDescent="0.25">
      <c r="B354" t="s">
        <v>105</v>
      </c>
      <c r="C354" t="s">
        <v>108</v>
      </c>
      <c r="D354" t="s">
        <v>111</v>
      </c>
      <c r="E354" t="s">
        <v>134</v>
      </c>
      <c r="F354" t="str">
        <f t="shared" si="10"/>
        <v>FOLLOW-UP 12-MONTH_Whole-Body_BMD (g/cm2)_T Spine</v>
      </c>
    </row>
    <row r="355" spans="2:6" x14ac:dyDescent="0.25">
      <c r="B355" t="s">
        <v>105</v>
      </c>
      <c r="C355" t="s">
        <v>108</v>
      </c>
      <c r="D355" t="s">
        <v>111</v>
      </c>
      <c r="E355" t="s">
        <v>135</v>
      </c>
      <c r="F355" t="str">
        <f t="shared" si="10"/>
        <v>FOLLOW-UP 12-MONTH_Whole-Body_BMD (g/cm2)_L Spine</v>
      </c>
    </row>
    <row r="356" spans="2:6" x14ac:dyDescent="0.25">
      <c r="B356" t="s">
        <v>105</v>
      </c>
      <c r="C356" t="s">
        <v>108</v>
      </c>
      <c r="D356" t="s">
        <v>111</v>
      </c>
      <c r="E356" t="s">
        <v>136</v>
      </c>
      <c r="F356" t="str">
        <f t="shared" si="10"/>
        <v>FOLLOW-UP 12-MONTH_Whole-Body_BMD (g/cm2)_Pelvis</v>
      </c>
    </row>
    <row r="357" spans="2:6" x14ac:dyDescent="0.25">
      <c r="B357" t="s">
        <v>105</v>
      </c>
      <c r="C357" t="s">
        <v>108</v>
      </c>
      <c r="D357" t="s">
        <v>111</v>
      </c>
      <c r="E357" t="s">
        <v>137</v>
      </c>
      <c r="F357" t="str">
        <f t="shared" si="10"/>
        <v>FOLLOW-UP 12-MONTH_Whole-Body_BMD (g/cm2)_L Leg</v>
      </c>
    </row>
    <row r="358" spans="2:6" x14ac:dyDescent="0.25">
      <c r="B358" t="s">
        <v>105</v>
      </c>
      <c r="C358" t="s">
        <v>108</v>
      </c>
      <c r="D358" t="s">
        <v>111</v>
      </c>
      <c r="E358" t="s">
        <v>138</v>
      </c>
      <c r="F358" t="str">
        <f t="shared" si="10"/>
        <v>FOLLOW-UP 12-MONTH_Whole-Body_BMD (g/cm2)_R Leg</v>
      </c>
    </row>
    <row r="359" spans="2:6" x14ac:dyDescent="0.25">
      <c r="B359" t="s">
        <v>105</v>
      </c>
      <c r="C359" t="s">
        <v>108</v>
      </c>
      <c r="D359" t="s">
        <v>111</v>
      </c>
      <c r="E359" t="s">
        <v>139</v>
      </c>
      <c r="F359" t="str">
        <f t="shared" si="10"/>
        <v>FOLLOW-UP 12-MONTH_Whole-Body_BMD (g/cm2)_Subtotal</v>
      </c>
    </row>
    <row r="360" spans="2:6" x14ac:dyDescent="0.25">
      <c r="B360" t="s">
        <v>105</v>
      </c>
      <c r="C360" t="s">
        <v>108</v>
      </c>
      <c r="D360" t="s">
        <v>111</v>
      </c>
      <c r="E360" t="s">
        <v>140</v>
      </c>
      <c r="F360" t="str">
        <f t="shared" si="10"/>
        <v>FOLLOW-UP 12-MONTH_Whole-Body_BMD (g/cm2)_Head</v>
      </c>
    </row>
    <row r="361" spans="2:6" x14ac:dyDescent="0.25">
      <c r="B361" t="s">
        <v>105</v>
      </c>
      <c r="C361" t="s">
        <v>108</v>
      </c>
      <c r="D361" t="s">
        <v>111</v>
      </c>
      <c r="E361" t="s">
        <v>121</v>
      </c>
      <c r="F361" t="str">
        <f t="shared" si="10"/>
        <v>FOLLOW-UP 12-MONTH_Whole-Body_BMD (g/cm2)_Total</v>
      </c>
    </row>
    <row r="362" spans="2:6" x14ac:dyDescent="0.25">
      <c r="B362" t="s">
        <v>105</v>
      </c>
      <c r="C362" t="s">
        <v>108</v>
      </c>
      <c r="D362" t="s">
        <v>112</v>
      </c>
      <c r="E362" t="s">
        <v>130</v>
      </c>
      <c r="F362" t="str">
        <f t="shared" si="10"/>
        <v>FOLLOW-UP 12-MONTH_Whole-Body_Fat Mass(g)_L Arm</v>
      </c>
    </row>
    <row r="363" spans="2:6" x14ac:dyDescent="0.25">
      <c r="B363" t="s">
        <v>105</v>
      </c>
      <c r="C363" t="s">
        <v>108</v>
      </c>
      <c r="D363" t="s">
        <v>112</v>
      </c>
      <c r="E363" t="s">
        <v>131</v>
      </c>
      <c r="F363" t="str">
        <f t="shared" si="10"/>
        <v>FOLLOW-UP 12-MONTH_Whole-Body_Fat Mass(g)_R Arm</v>
      </c>
    </row>
    <row r="364" spans="2:6" x14ac:dyDescent="0.25">
      <c r="B364" t="s">
        <v>105</v>
      </c>
      <c r="C364" t="s">
        <v>108</v>
      </c>
      <c r="D364" t="s">
        <v>112</v>
      </c>
      <c r="E364" t="s">
        <v>141</v>
      </c>
      <c r="F364" t="str">
        <f t="shared" si="10"/>
        <v>FOLLOW-UP 12-MONTH_Whole-Body_Fat Mass(g)_Trunk</v>
      </c>
    </row>
    <row r="365" spans="2:6" x14ac:dyDescent="0.25">
      <c r="B365" t="s">
        <v>105</v>
      </c>
      <c r="C365" t="s">
        <v>108</v>
      </c>
      <c r="D365" t="s">
        <v>112</v>
      </c>
      <c r="E365" t="s">
        <v>137</v>
      </c>
      <c r="F365" t="str">
        <f t="shared" si="10"/>
        <v>FOLLOW-UP 12-MONTH_Whole-Body_Fat Mass(g)_L Leg</v>
      </c>
    </row>
    <row r="366" spans="2:6" x14ac:dyDescent="0.25">
      <c r="B366" t="s">
        <v>105</v>
      </c>
      <c r="C366" t="s">
        <v>108</v>
      </c>
      <c r="D366" t="s">
        <v>112</v>
      </c>
      <c r="E366" t="s">
        <v>138</v>
      </c>
      <c r="F366" t="str">
        <f t="shared" si="10"/>
        <v>FOLLOW-UP 12-MONTH_Whole-Body_Fat Mass(g)_R Leg</v>
      </c>
    </row>
    <row r="367" spans="2:6" x14ac:dyDescent="0.25">
      <c r="B367" t="s">
        <v>105</v>
      </c>
      <c r="C367" t="s">
        <v>108</v>
      </c>
      <c r="D367" t="s">
        <v>112</v>
      </c>
      <c r="E367" t="s">
        <v>139</v>
      </c>
      <c r="F367" t="str">
        <f t="shared" si="10"/>
        <v>FOLLOW-UP 12-MONTH_Whole-Body_Fat Mass(g)_Subtotal</v>
      </c>
    </row>
    <row r="368" spans="2:6" x14ac:dyDescent="0.25">
      <c r="B368" t="s">
        <v>105</v>
      </c>
      <c r="C368" t="s">
        <v>108</v>
      </c>
      <c r="D368" t="s">
        <v>112</v>
      </c>
      <c r="E368" t="s">
        <v>140</v>
      </c>
      <c r="F368" t="str">
        <f t="shared" si="10"/>
        <v>FOLLOW-UP 12-MONTH_Whole-Body_Fat Mass(g)_Head</v>
      </c>
    </row>
    <row r="369" spans="2:6" x14ac:dyDescent="0.25">
      <c r="B369" t="s">
        <v>105</v>
      </c>
      <c r="C369" t="s">
        <v>108</v>
      </c>
      <c r="D369" t="s">
        <v>112</v>
      </c>
      <c r="E369" t="s">
        <v>121</v>
      </c>
      <c r="F369" t="str">
        <f t="shared" si="10"/>
        <v>FOLLOW-UP 12-MONTH_Whole-Body_Fat Mass(g)_Total</v>
      </c>
    </row>
    <row r="370" spans="2:6" x14ac:dyDescent="0.25">
      <c r="B370" t="s">
        <v>105</v>
      </c>
      <c r="C370" t="s">
        <v>108</v>
      </c>
      <c r="D370" t="s">
        <v>113</v>
      </c>
      <c r="E370" t="s">
        <v>130</v>
      </c>
      <c r="F370" t="str">
        <f t="shared" si="10"/>
        <v>FOLLOW-UP 12-MONTH_Whole-Body_Lean Mass(g)_L Arm</v>
      </c>
    </row>
    <row r="371" spans="2:6" x14ac:dyDescent="0.25">
      <c r="B371" t="s">
        <v>105</v>
      </c>
      <c r="C371" t="s">
        <v>108</v>
      </c>
      <c r="D371" t="s">
        <v>113</v>
      </c>
      <c r="E371" t="s">
        <v>131</v>
      </c>
      <c r="F371" t="str">
        <f t="shared" si="10"/>
        <v>FOLLOW-UP 12-MONTH_Whole-Body_Lean Mass(g)_R Arm</v>
      </c>
    </row>
    <row r="372" spans="2:6" x14ac:dyDescent="0.25">
      <c r="B372" t="s">
        <v>105</v>
      </c>
      <c r="C372" t="s">
        <v>108</v>
      </c>
      <c r="D372" t="s">
        <v>113</v>
      </c>
      <c r="E372" t="s">
        <v>141</v>
      </c>
      <c r="F372" t="str">
        <f t="shared" si="10"/>
        <v>FOLLOW-UP 12-MONTH_Whole-Body_Lean Mass(g)_Trunk</v>
      </c>
    </row>
    <row r="373" spans="2:6" x14ac:dyDescent="0.25">
      <c r="B373" t="s">
        <v>105</v>
      </c>
      <c r="C373" t="s">
        <v>108</v>
      </c>
      <c r="D373" t="s">
        <v>113</v>
      </c>
      <c r="E373" t="s">
        <v>137</v>
      </c>
      <c r="F373" t="str">
        <f t="shared" si="10"/>
        <v>FOLLOW-UP 12-MONTH_Whole-Body_Lean Mass(g)_L Leg</v>
      </c>
    </row>
    <row r="374" spans="2:6" x14ac:dyDescent="0.25">
      <c r="B374" t="s">
        <v>105</v>
      </c>
      <c r="C374" t="s">
        <v>108</v>
      </c>
      <c r="D374" t="s">
        <v>113</v>
      </c>
      <c r="E374" t="s">
        <v>138</v>
      </c>
      <c r="F374" t="str">
        <f t="shared" si="10"/>
        <v>FOLLOW-UP 12-MONTH_Whole-Body_Lean Mass(g)_R Leg</v>
      </c>
    </row>
    <row r="375" spans="2:6" x14ac:dyDescent="0.25">
      <c r="B375" t="s">
        <v>105</v>
      </c>
      <c r="C375" t="s">
        <v>108</v>
      </c>
      <c r="D375" t="s">
        <v>113</v>
      </c>
      <c r="E375" t="s">
        <v>139</v>
      </c>
      <c r="F375" t="str">
        <f t="shared" si="10"/>
        <v>FOLLOW-UP 12-MONTH_Whole-Body_Lean Mass(g)_Subtotal</v>
      </c>
    </row>
    <row r="376" spans="2:6" x14ac:dyDescent="0.25">
      <c r="B376" t="s">
        <v>105</v>
      </c>
      <c r="C376" t="s">
        <v>108</v>
      </c>
      <c r="D376" t="s">
        <v>113</v>
      </c>
      <c r="E376" t="s">
        <v>140</v>
      </c>
      <c r="F376" t="str">
        <f t="shared" si="10"/>
        <v>FOLLOW-UP 12-MONTH_Whole-Body_Lean Mass(g)_Head</v>
      </c>
    </row>
    <row r="377" spans="2:6" x14ac:dyDescent="0.25">
      <c r="B377" t="s">
        <v>105</v>
      </c>
      <c r="C377" t="s">
        <v>108</v>
      </c>
      <c r="D377" t="s">
        <v>113</v>
      </c>
      <c r="E377" t="s">
        <v>121</v>
      </c>
      <c r="F377" t="str">
        <f t="shared" si="10"/>
        <v>FOLLOW-UP 12-MONTH_Whole-Body_Lean Mass(g)_Total</v>
      </c>
    </row>
    <row r="378" spans="2:6" x14ac:dyDescent="0.25">
      <c r="B378" t="s">
        <v>105</v>
      </c>
      <c r="C378" t="s">
        <v>108</v>
      </c>
      <c r="D378" t="s">
        <v>114</v>
      </c>
      <c r="E378" t="s">
        <v>130</v>
      </c>
      <c r="F378" t="str">
        <f t="shared" si="10"/>
        <v>FOLLOW-UP 12-MONTH_Whole-Body_% Fat_L Arm</v>
      </c>
    </row>
    <row r="379" spans="2:6" x14ac:dyDescent="0.25">
      <c r="B379" t="s">
        <v>105</v>
      </c>
      <c r="C379" t="s">
        <v>108</v>
      </c>
      <c r="D379" t="s">
        <v>114</v>
      </c>
      <c r="E379" t="s">
        <v>131</v>
      </c>
      <c r="F379" t="str">
        <f t="shared" si="10"/>
        <v>FOLLOW-UP 12-MONTH_Whole-Body_% Fat_R Arm</v>
      </c>
    </row>
    <row r="380" spans="2:6" x14ac:dyDescent="0.25">
      <c r="B380" t="s">
        <v>105</v>
      </c>
      <c r="C380" t="s">
        <v>108</v>
      </c>
      <c r="D380" t="s">
        <v>114</v>
      </c>
      <c r="E380" t="s">
        <v>141</v>
      </c>
      <c r="F380" t="str">
        <f t="shared" si="10"/>
        <v>FOLLOW-UP 12-MONTH_Whole-Body_% Fat_Trunk</v>
      </c>
    </row>
    <row r="381" spans="2:6" x14ac:dyDescent="0.25">
      <c r="B381" t="s">
        <v>105</v>
      </c>
      <c r="C381" t="s">
        <v>108</v>
      </c>
      <c r="D381" t="s">
        <v>114</v>
      </c>
      <c r="E381" t="s">
        <v>137</v>
      </c>
      <c r="F381" t="str">
        <f t="shared" si="10"/>
        <v>FOLLOW-UP 12-MONTH_Whole-Body_% Fat_L Leg</v>
      </c>
    </row>
    <row r="382" spans="2:6" x14ac:dyDescent="0.25">
      <c r="B382" t="s">
        <v>105</v>
      </c>
      <c r="C382" t="s">
        <v>108</v>
      </c>
      <c r="D382" t="s">
        <v>114</v>
      </c>
      <c r="E382" t="s">
        <v>138</v>
      </c>
      <c r="F382" t="str">
        <f t="shared" si="10"/>
        <v>FOLLOW-UP 12-MONTH_Whole-Body_% Fat_R Leg</v>
      </c>
    </row>
    <row r="383" spans="2:6" x14ac:dyDescent="0.25">
      <c r="B383" t="s">
        <v>105</v>
      </c>
      <c r="C383" t="s">
        <v>108</v>
      </c>
      <c r="D383" t="s">
        <v>114</v>
      </c>
      <c r="E383" t="s">
        <v>139</v>
      </c>
      <c r="F383" t="str">
        <f t="shared" si="10"/>
        <v>FOLLOW-UP 12-MONTH_Whole-Body_% Fat_Subtotal</v>
      </c>
    </row>
    <row r="384" spans="2:6" x14ac:dyDescent="0.25">
      <c r="B384" t="s">
        <v>105</v>
      </c>
      <c r="C384" t="s">
        <v>108</v>
      </c>
      <c r="D384" t="s">
        <v>114</v>
      </c>
      <c r="E384" t="s">
        <v>140</v>
      </c>
      <c r="F384" t="str">
        <f t="shared" si="10"/>
        <v>FOLLOW-UP 12-MONTH_Whole-Body_% Fat_Head</v>
      </c>
    </row>
    <row r="385" spans="2:6" x14ac:dyDescent="0.25">
      <c r="B385" t="s">
        <v>105</v>
      </c>
      <c r="C385" t="s">
        <v>108</v>
      </c>
      <c r="D385" t="s">
        <v>114</v>
      </c>
      <c r="E385" t="s">
        <v>121</v>
      </c>
      <c r="F385" t="str">
        <f t="shared" si="10"/>
        <v>FOLLOW-UP 12-MONTH_Whole-Body_% Fat_Total</v>
      </c>
    </row>
    <row r="386" spans="2:6" x14ac:dyDescent="0.25">
      <c r="B386" t="s">
        <v>105</v>
      </c>
      <c r="C386" t="s">
        <v>108</v>
      </c>
      <c r="D386" t="s">
        <v>115</v>
      </c>
      <c r="E386" t="s">
        <v>130</v>
      </c>
      <c r="F386" t="str">
        <f t="shared" si="10"/>
        <v>FOLLOW-UP 12-MONTH_Whole-Body_Total Mass (g) _L Arm</v>
      </c>
    </row>
    <row r="387" spans="2:6" x14ac:dyDescent="0.25">
      <c r="B387" t="s">
        <v>105</v>
      </c>
      <c r="C387" t="s">
        <v>108</v>
      </c>
      <c r="D387" t="s">
        <v>115</v>
      </c>
      <c r="E387" t="s">
        <v>131</v>
      </c>
      <c r="F387" t="str">
        <f t="shared" si="10"/>
        <v>FOLLOW-UP 12-MONTH_Whole-Body_Total Mass (g) _R Arm</v>
      </c>
    </row>
    <row r="388" spans="2:6" x14ac:dyDescent="0.25">
      <c r="B388" t="s">
        <v>105</v>
      </c>
      <c r="C388" t="s">
        <v>108</v>
      </c>
      <c r="D388" t="s">
        <v>115</v>
      </c>
      <c r="E388" t="s">
        <v>141</v>
      </c>
      <c r="F388" t="str">
        <f t="shared" si="10"/>
        <v>FOLLOW-UP 12-MONTH_Whole-Body_Total Mass (g) _Trunk</v>
      </c>
    </row>
    <row r="389" spans="2:6" x14ac:dyDescent="0.25">
      <c r="B389" t="s">
        <v>105</v>
      </c>
      <c r="C389" t="s">
        <v>108</v>
      </c>
      <c r="D389" t="s">
        <v>115</v>
      </c>
      <c r="E389" t="s">
        <v>137</v>
      </c>
      <c r="F389" t="str">
        <f t="shared" si="10"/>
        <v>FOLLOW-UP 12-MONTH_Whole-Body_Total Mass (g) _L Leg</v>
      </c>
    </row>
    <row r="390" spans="2:6" x14ac:dyDescent="0.25">
      <c r="B390" t="s">
        <v>105</v>
      </c>
      <c r="C390" t="s">
        <v>108</v>
      </c>
      <c r="D390" t="s">
        <v>115</v>
      </c>
      <c r="E390" t="s">
        <v>138</v>
      </c>
      <c r="F390" t="str">
        <f t="shared" si="10"/>
        <v>FOLLOW-UP 12-MONTH_Whole-Body_Total Mass (g) _R Leg</v>
      </c>
    </row>
    <row r="391" spans="2:6" x14ac:dyDescent="0.25">
      <c r="B391" t="s">
        <v>105</v>
      </c>
      <c r="C391" t="s">
        <v>108</v>
      </c>
      <c r="D391" t="s">
        <v>115</v>
      </c>
      <c r="E391" t="s">
        <v>139</v>
      </c>
      <c r="F391" t="str">
        <f t="shared" si="10"/>
        <v>FOLLOW-UP 12-MONTH_Whole-Body_Total Mass (g) _Subtotal</v>
      </c>
    </row>
    <row r="392" spans="2:6" x14ac:dyDescent="0.25">
      <c r="B392" t="s">
        <v>105</v>
      </c>
      <c r="C392" t="s">
        <v>108</v>
      </c>
      <c r="D392" t="s">
        <v>115</v>
      </c>
      <c r="E392" t="s">
        <v>140</v>
      </c>
      <c r="F392" t="str">
        <f t="shared" si="10"/>
        <v>FOLLOW-UP 12-MONTH_Whole-Body_Total Mass (g) _Head</v>
      </c>
    </row>
    <row r="393" spans="2:6" x14ac:dyDescent="0.25">
      <c r="B393" t="s">
        <v>105</v>
      </c>
      <c r="C393" t="s">
        <v>108</v>
      </c>
      <c r="D393" t="s">
        <v>115</v>
      </c>
      <c r="E393" t="s">
        <v>121</v>
      </c>
      <c r="F393" t="str">
        <f t="shared" si="10"/>
        <v>FOLLOW-UP 12-MONTH_Whole-Body_Total Mass (g) _Total</v>
      </c>
    </row>
    <row r="394" spans="2:6" x14ac:dyDescent="0.25">
      <c r="B394" t="s">
        <v>105</v>
      </c>
      <c r="C394" t="s">
        <v>108</v>
      </c>
      <c r="D394" t="s">
        <v>116</v>
      </c>
      <c r="E394" t="s">
        <v>142</v>
      </c>
      <c r="F394" t="str">
        <f t="shared" si="10"/>
        <v>FOLLOW-UP 12-MONTH_Whole-Body_Adipose Indices_Android FM (g)</v>
      </c>
    </row>
    <row r="395" spans="2:6" x14ac:dyDescent="0.25">
      <c r="B395" t="s">
        <v>105</v>
      </c>
      <c r="C395" t="s">
        <v>108</v>
      </c>
      <c r="D395" t="s">
        <v>116</v>
      </c>
      <c r="E395" t="s">
        <v>143</v>
      </c>
      <c r="F395" t="str">
        <f t="shared" si="10"/>
        <v xml:space="preserve">FOLLOW-UP 12-MONTH_Whole-Body_Adipose Indices_Gynoid FM (g) </v>
      </c>
    </row>
    <row r="396" spans="2:6" x14ac:dyDescent="0.25">
      <c r="B396" t="s">
        <v>105</v>
      </c>
      <c r="C396" t="s">
        <v>108</v>
      </c>
      <c r="D396" t="s">
        <v>116</v>
      </c>
      <c r="E396" t="s">
        <v>144</v>
      </c>
      <c r="F396" t="str">
        <f t="shared" si="10"/>
        <v>FOLLOW-UP 12-MONTH_Whole-Body_Adipose Indices_BMI (BM/ht2)</v>
      </c>
    </row>
    <row r="397" spans="2:6" x14ac:dyDescent="0.25">
      <c r="B397" t="s">
        <v>105</v>
      </c>
      <c r="C397" t="s">
        <v>108</v>
      </c>
      <c r="D397" t="s">
        <v>116</v>
      </c>
      <c r="E397" t="s">
        <v>145</v>
      </c>
      <c r="F397" t="str">
        <f t="shared" si="10"/>
        <v>FOLLOW-UP 12-MONTH_Whole-Body_Adipose Indices_FM/ht2</v>
      </c>
    </row>
    <row r="398" spans="2:6" x14ac:dyDescent="0.25">
      <c r="B398" t="s">
        <v>105</v>
      </c>
      <c r="C398" t="s">
        <v>108</v>
      </c>
      <c r="D398" t="s">
        <v>116</v>
      </c>
      <c r="E398" t="s">
        <v>146</v>
      </c>
      <c r="F398" t="str">
        <f t="shared" si="10"/>
        <v>FOLLOW-UP 12-MONTH_Whole-Body_Adipose Indices_A/G Ratio</v>
      </c>
    </row>
    <row r="399" spans="2:6" x14ac:dyDescent="0.25">
      <c r="B399" t="s">
        <v>105</v>
      </c>
      <c r="C399" t="s">
        <v>108</v>
      </c>
      <c r="D399" t="s">
        <v>117</v>
      </c>
      <c r="E399" t="s">
        <v>147</v>
      </c>
      <c r="F399" t="str">
        <f t="shared" si="10"/>
        <v>FOLLOW-UP 12-MONTH_Whole-Body_WHOLE BODY BD_WB T-score</v>
      </c>
    </row>
    <row r="400" spans="2:6" x14ac:dyDescent="0.25">
      <c r="B400" t="s">
        <v>105</v>
      </c>
      <c r="C400" t="s">
        <v>108</v>
      </c>
      <c r="D400" t="s">
        <v>117</v>
      </c>
      <c r="E400" t="s">
        <v>148</v>
      </c>
      <c r="F400" t="str">
        <f t="shared" si="10"/>
        <v xml:space="preserve">FOLLOW-UP 12-MONTH_Whole-Body_WHOLE BODY BD_WB Z-score </v>
      </c>
    </row>
    <row r="401" spans="2:6" x14ac:dyDescent="0.25">
      <c r="B401" t="s">
        <v>105</v>
      </c>
      <c r="C401" t="s">
        <v>95</v>
      </c>
      <c r="D401" t="s">
        <v>118</v>
      </c>
      <c r="E401" t="s">
        <v>110</v>
      </c>
      <c r="F401" t="str">
        <f t="shared" si="10"/>
        <v>FOLLOW-UP 12-MONTH_LEFT HIP_Neck _BMC (g)</v>
      </c>
    </row>
    <row r="402" spans="2:6" x14ac:dyDescent="0.25">
      <c r="B402" t="s">
        <v>105</v>
      </c>
      <c r="C402" t="s">
        <v>95</v>
      </c>
      <c r="D402" t="s">
        <v>118</v>
      </c>
      <c r="E402" t="s">
        <v>111</v>
      </c>
      <c r="F402" t="str">
        <f t="shared" si="10"/>
        <v>FOLLOW-UP 12-MONTH_LEFT HIP_Neck _BMD (g/cm2)</v>
      </c>
    </row>
    <row r="403" spans="2:6" x14ac:dyDescent="0.25">
      <c r="B403" t="s">
        <v>105</v>
      </c>
      <c r="C403" t="s">
        <v>95</v>
      </c>
      <c r="D403" t="s">
        <v>118</v>
      </c>
      <c r="E403" t="s">
        <v>149</v>
      </c>
      <c r="F403" t="str">
        <f t="shared" si="10"/>
        <v>FOLLOW-UP 12-MONTH_LEFT HIP_Neck _T-score</v>
      </c>
    </row>
    <row r="404" spans="2:6" x14ac:dyDescent="0.25">
      <c r="B404" t="s">
        <v>105</v>
      </c>
      <c r="C404" t="s">
        <v>95</v>
      </c>
      <c r="D404" t="s">
        <v>118</v>
      </c>
      <c r="E404" t="s">
        <v>150</v>
      </c>
      <c r="F404" t="str">
        <f t="shared" si="10"/>
        <v xml:space="preserve">FOLLOW-UP 12-MONTH_LEFT HIP_Neck _Z-score </v>
      </c>
    </row>
    <row r="405" spans="2:6" x14ac:dyDescent="0.25">
      <c r="B405" t="s">
        <v>105</v>
      </c>
      <c r="C405" t="s">
        <v>95</v>
      </c>
      <c r="D405" t="s">
        <v>119</v>
      </c>
      <c r="E405" t="s">
        <v>110</v>
      </c>
      <c r="F405" t="str">
        <f t="shared" si="10"/>
        <v>FOLLOW-UP 12-MONTH_LEFT HIP_Troch_BMC (g)</v>
      </c>
    </row>
    <row r="406" spans="2:6" x14ac:dyDescent="0.25">
      <c r="B406" t="s">
        <v>105</v>
      </c>
      <c r="C406" t="s">
        <v>95</v>
      </c>
      <c r="D406" t="s">
        <v>119</v>
      </c>
      <c r="E406" t="s">
        <v>111</v>
      </c>
      <c r="F406" t="str">
        <f t="shared" si="10"/>
        <v>FOLLOW-UP 12-MONTH_LEFT HIP_Troch_BMD (g/cm2)</v>
      </c>
    </row>
    <row r="407" spans="2:6" x14ac:dyDescent="0.25">
      <c r="B407" t="s">
        <v>105</v>
      </c>
      <c r="C407" t="s">
        <v>95</v>
      </c>
      <c r="D407" t="s">
        <v>119</v>
      </c>
      <c r="E407" t="s">
        <v>149</v>
      </c>
      <c r="F407" t="str">
        <f t="shared" si="10"/>
        <v>FOLLOW-UP 12-MONTH_LEFT HIP_Troch_T-score</v>
      </c>
    </row>
    <row r="408" spans="2:6" x14ac:dyDescent="0.25">
      <c r="B408" t="s">
        <v>105</v>
      </c>
      <c r="C408" t="s">
        <v>95</v>
      </c>
      <c r="D408" t="s">
        <v>119</v>
      </c>
      <c r="E408" t="s">
        <v>150</v>
      </c>
      <c r="F408" t="str">
        <f t="shared" si="10"/>
        <v xml:space="preserve">FOLLOW-UP 12-MONTH_LEFT HIP_Troch_Z-score </v>
      </c>
    </row>
    <row r="409" spans="2:6" x14ac:dyDescent="0.25">
      <c r="B409" t="s">
        <v>105</v>
      </c>
      <c r="C409" t="s">
        <v>95</v>
      </c>
      <c r="D409" t="s">
        <v>120</v>
      </c>
      <c r="E409" t="s">
        <v>110</v>
      </c>
      <c r="F409" t="str">
        <f t="shared" si="10"/>
        <v>FOLLOW-UP 12-MONTH_LEFT HIP_Inter_BMC (g)</v>
      </c>
    </row>
    <row r="410" spans="2:6" x14ac:dyDescent="0.25">
      <c r="B410" t="s">
        <v>105</v>
      </c>
      <c r="C410" t="s">
        <v>95</v>
      </c>
      <c r="D410" t="s">
        <v>120</v>
      </c>
      <c r="E410" t="s">
        <v>111</v>
      </c>
      <c r="F410" t="str">
        <f t="shared" ref="F410:F473" si="11">CONCATENATE(B410,"_",C410,"_",D410,"_",E410)</f>
        <v>FOLLOW-UP 12-MONTH_LEFT HIP_Inter_BMD (g/cm2)</v>
      </c>
    </row>
    <row r="411" spans="2:6" x14ac:dyDescent="0.25">
      <c r="B411" t="s">
        <v>105</v>
      </c>
      <c r="C411" t="s">
        <v>95</v>
      </c>
      <c r="D411" t="s">
        <v>120</v>
      </c>
      <c r="E411" t="s">
        <v>149</v>
      </c>
      <c r="F411" t="str">
        <f t="shared" si="11"/>
        <v>FOLLOW-UP 12-MONTH_LEFT HIP_Inter_T-score</v>
      </c>
    </row>
    <row r="412" spans="2:6" x14ac:dyDescent="0.25">
      <c r="B412" t="s">
        <v>105</v>
      </c>
      <c r="C412" t="s">
        <v>95</v>
      </c>
      <c r="D412" t="s">
        <v>120</v>
      </c>
      <c r="E412" t="s">
        <v>150</v>
      </c>
      <c r="F412" t="str">
        <f t="shared" si="11"/>
        <v xml:space="preserve">FOLLOW-UP 12-MONTH_LEFT HIP_Inter_Z-score </v>
      </c>
    </row>
    <row r="413" spans="2:6" x14ac:dyDescent="0.25">
      <c r="B413" t="s">
        <v>105</v>
      </c>
      <c r="C413" t="s">
        <v>95</v>
      </c>
      <c r="D413" t="s">
        <v>121</v>
      </c>
      <c r="E413" t="s">
        <v>110</v>
      </c>
      <c r="F413" t="str">
        <f t="shared" si="11"/>
        <v>FOLLOW-UP 12-MONTH_LEFT HIP_Total_BMC (g)</v>
      </c>
    </row>
    <row r="414" spans="2:6" x14ac:dyDescent="0.25">
      <c r="B414" t="s">
        <v>105</v>
      </c>
      <c r="C414" t="s">
        <v>95</v>
      </c>
      <c r="D414" t="s">
        <v>121</v>
      </c>
      <c r="E414" t="s">
        <v>111</v>
      </c>
      <c r="F414" t="str">
        <f t="shared" si="11"/>
        <v>FOLLOW-UP 12-MONTH_LEFT HIP_Total_BMD (g/cm2)</v>
      </c>
    </row>
    <row r="415" spans="2:6" x14ac:dyDescent="0.25">
      <c r="B415" t="s">
        <v>105</v>
      </c>
      <c r="C415" t="s">
        <v>95</v>
      </c>
      <c r="D415" t="s">
        <v>121</v>
      </c>
      <c r="E415" t="s">
        <v>149</v>
      </c>
      <c r="F415" t="str">
        <f t="shared" si="11"/>
        <v>FOLLOW-UP 12-MONTH_LEFT HIP_Total_T-score</v>
      </c>
    </row>
    <row r="416" spans="2:6" x14ac:dyDescent="0.25">
      <c r="B416" t="s">
        <v>105</v>
      </c>
      <c r="C416" t="s">
        <v>95</v>
      </c>
      <c r="D416" t="s">
        <v>121</v>
      </c>
      <c r="E416" t="s">
        <v>150</v>
      </c>
      <c r="F416" t="str">
        <f t="shared" si="11"/>
        <v xml:space="preserve">FOLLOW-UP 12-MONTH_LEFT HIP_Total_Z-score </v>
      </c>
    </row>
    <row r="417" spans="2:6" x14ac:dyDescent="0.25">
      <c r="B417" t="s">
        <v>105</v>
      </c>
      <c r="C417" t="s">
        <v>95</v>
      </c>
      <c r="D417" t="s">
        <v>122</v>
      </c>
      <c r="E417" t="s">
        <v>110</v>
      </c>
      <c r="F417" t="str">
        <f t="shared" si="11"/>
        <v>FOLLOW-UP 12-MONTH_LEFT HIP_Ward's_BMC (g)</v>
      </c>
    </row>
    <row r="418" spans="2:6" x14ac:dyDescent="0.25">
      <c r="B418" t="s">
        <v>105</v>
      </c>
      <c r="C418" t="s">
        <v>95</v>
      </c>
      <c r="D418" t="s">
        <v>122</v>
      </c>
      <c r="E418" t="s">
        <v>111</v>
      </c>
      <c r="F418" t="str">
        <f t="shared" si="11"/>
        <v>FOLLOW-UP 12-MONTH_LEFT HIP_Ward's_BMD (g/cm2)</v>
      </c>
    </row>
    <row r="419" spans="2:6" x14ac:dyDescent="0.25">
      <c r="B419" t="s">
        <v>105</v>
      </c>
      <c r="C419" t="s">
        <v>95</v>
      </c>
      <c r="D419" t="s">
        <v>122</v>
      </c>
      <c r="E419" t="s">
        <v>149</v>
      </c>
      <c r="F419" t="str">
        <f t="shared" si="11"/>
        <v>FOLLOW-UP 12-MONTH_LEFT HIP_Ward's_T-score</v>
      </c>
    </row>
    <row r="420" spans="2:6" x14ac:dyDescent="0.25">
      <c r="B420" t="s">
        <v>105</v>
      </c>
      <c r="C420" t="s">
        <v>95</v>
      </c>
      <c r="D420" t="s">
        <v>122</v>
      </c>
      <c r="E420" t="s">
        <v>150</v>
      </c>
      <c r="F420" t="str">
        <f t="shared" si="11"/>
        <v xml:space="preserve">FOLLOW-UP 12-MONTH_LEFT HIP_Ward's_Z-score </v>
      </c>
    </row>
    <row r="421" spans="2:6" x14ac:dyDescent="0.25">
      <c r="B421" t="s">
        <v>105</v>
      </c>
      <c r="C421" t="s">
        <v>109</v>
      </c>
      <c r="D421" t="s">
        <v>123</v>
      </c>
      <c r="E421" t="s">
        <v>110</v>
      </c>
      <c r="F421" t="str">
        <f t="shared" si="11"/>
        <v>FOLLOW-UP 12-MONTH_LUMBAR SPINE _L1_BMC (g)</v>
      </c>
    </row>
    <row r="422" spans="2:6" x14ac:dyDescent="0.25">
      <c r="B422" t="s">
        <v>105</v>
      </c>
      <c r="C422" t="s">
        <v>109</v>
      </c>
      <c r="D422" t="s">
        <v>123</v>
      </c>
      <c r="E422" t="s">
        <v>111</v>
      </c>
      <c r="F422" t="str">
        <f t="shared" si="11"/>
        <v>FOLLOW-UP 12-MONTH_LUMBAR SPINE _L1_BMD (g/cm2)</v>
      </c>
    </row>
    <row r="423" spans="2:6" x14ac:dyDescent="0.25">
      <c r="B423" t="s">
        <v>105</v>
      </c>
      <c r="C423" t="s">
        <v>109</v>
      </c>
      <c r="D423" t="s">
        <v>123</v>
      </c>
      <c r="E423" t="s">
        <v>149</v>
      </c>
      <c r="F423" t="str">
        <f t="shared" si="11"/>
        <v>FOLLOW-UP 12-MONTH_LUMBAR SPINE _L1_T-score</v>
      </c>
    </row>
    <row r="424" spans="2:6" x14ac:dyDescent="0.25">
      <c r="B424" t="s">
        <v>105</v>
      </c>
      <c r="C424" t="s">
        <v>109</v>
      </c>
      <c r="D424" t="s">
        <v>123</v>
      </c>
      <c r="E424" t="s">
        <v>150</v>
      </c>
      <c r="F424" t="str">
        <f t="shared" si="11"/>
        <v xml:space="preserve">FOLLOW-UP 12-MONTH_LUMBAR SPINE _L1_Z-score </v>
      </c>
    </row>
    <row r="425" spans="2:6" x14ac:dyDescent="0.25">
      <c r="B425" t="s">
        <v>105</v>
      </c>
      <c r="C425" t="s">
        <v>109</v>
      </c>
      <c r="D425" t="s">
        <v>124</v>
      </c>
      <c r="E425" t="s">
        <v>110</v>
      </c>
      <c r="F425" t="str">
        <f t="shared" si="11"/>
        <v>FOLLOW-UP 12-MONTH_LUMBAR SPINE _L2_BMC (g)</v>
      </c>
    </row>
    <row r="426" spans="2:6" x14ac:dyDescent="0.25">
      <c r="B426" t="s">
        <v>105</v>
      </c>
      <c r="C426" t="s">
        <v>109</v>
      </c>
      <c r="D426" t="s">
        <v>124</v>
      </c>
      <c r="E426" t="s">
        <v>111</v>
      </c>
      <c r="F426" t="str">
        <f t="shared" si="11"/>
        <v>FOLLOW-UP 12-MONTH_LUMBAR SPINE _L2_BMD (g/cm2)</v>
      </c>
    </row>
    <row r="427" spans="2:6" x14ac:dyDescent="0.25">
      <c r="B427" t="s">
        <v>105</v>
      </c>
      <c r="C427" t="s">
        <v>109</v>
      </c>
      <c r="D427" t="s">
        <v>124</v>
      </c>
      <c r="E427" t="s">
        <v>149</v>
      </c>
      <c r="F427" t="str">
        <f t="shared" si="11"/>
        <v>FOLLOW-UP 12-MONTH_LUMBAR SPINE _L2_T-score</v>
      </c>
    </row>
    <row r="428" spans="2:6" x14ac:dyDescent="0.25">
      <c r="B428" t="s">
        <v>105</v>
      </c>
      <c r="C428" t="s">
        <v>109</v>
      </c>
      <c r="D428" t="s">
        <v>124</v>
      </c>
      <c r="E428" t="s">
        <v>150</v>
      </c>
      <c r="F428" t="str">
        <f t="shared" si="11"/>
        <v xml:space="preserve">FOLLOW-UP 12-MONTH_LUMBAR SPINE _L2_Z-score </v>
      </c>
    </row>
    <row r="429" spans="2:6" x14ac:dyDescent="0.25">
      <c r="B429" t="s">
        <v>105</v>
      </c>
      <c r="C429" t="s">
        <v>109</v>
      </c>
      <c r="D429" t="s">
        <v>125</v>
      </c>
      <c r="E429" t="s">
        <v>110</v>
      </c>
      <c r="F429" t="str">
        <f t="shared" si="11"/>
        <v>FOLLOW-UP 12-MONTH_LUMBAR SPINE _L3_BMC (g)</v>
      </c>
    </row>
    <row r="430" spans="2:6" x14ac:dyDescent="0.25">
      <c r="B430" t="s">
        <v>105</v>
      </c>
      <c r="C430" t="s">
        <v>109</v>
      </c>
      <c r="D430" t="s">
        <v>125</v>
      </c>
      <c r="E430" t="s">
        <v>111</v>
      </c>
      <c r="F430" t="str">
        <f t="shared" si="11"/>
        <v>FOLLOW-UP 12-MONTH_LUMBAR SPINE _L3_BMD (g/cm2)</v>
      </c>
    </row>
    <row r="431" spans="2:6" x14ac:dyDescent="0.25">
      <c r="B431" t="s">
        <v>105</v>
      </c>
      <c r="C431" t="s">
        <v>109</v>
      </c>
      <c r="D431" t="s">
        <v>125</v>
      </c>
      <c r="E431" t="s">
        <v>149</v>
      </c>
      <c r="F431" t="str">
        <f t="shared" si="11"/>
        <v>FOLLOW-UP 12-MONTH_LUMBAR SPINE _L3_T-score</v>
      </c>
    </row>
    <row r="432" spans="2:6" x14ac:dyDescent="0.25">
      <c r="B432" t="s">
        <v>105</v>
      </c>
      <c r="C432" t="s">
        <v>109</v>
      </c>
      <c r="D432" t="s">
        <v>125</v>
      </c>
      <c r="E432" t="s">
        <v>150</v>
      </c>
      <c r="F432" t="str">
        <f t="shared" si="11"/>
        <v xml:space="preserve">FOLLOW-UP 12-MONTH_LUMBAR SPINE _L3_Z-score </v>
      </c>
    </row>
    <row r="433" spans="2:6" x14ac:dyDescent="0.25">
      <c r="B433" t="s">
        <v>105</v>
      </c>
      <c r="C433" t="s">
        <v>109</v>
      </c>
      <c r="D433" t="s">
        <v>126</v>
      </c>
      <c r="E433" t="s">
        <v>110</v>
      </c>
      <c r="F433" t="str">
        <f t="shared" si="11"/>
        <v>FOLLOW-UP 12-MONTH_LUMBAR SPINE _L4_BMC (g)</v>
      </c>
    </row>
    <row r="434" spans="2:6" x14ac:dyDescent="0.25">
      <c r="B434" t="s">
        <v>105</v>
      </c>
      <c r="C434" t="s">
        <v>109</v>
      </c>
      <c r="D434" t="s">
        <v>126</v>
      </c>
      <c r="E434" t="s">
        <v>111</v>
      </c>
      <c r="F434" t="str">
        <f t="shared" si="11"/>
        <v>FOLLOW-UP 12-MONTH_LUMBAR SPINE _L4_BMD (g/cm2)</v>
      </c>
    </row>
    <row r="435" spans="2:6" x14ac:dyDescent="0.25">
      <c r="B435" t="s">
        <v>105</v>
      </c>
      <c r="C435" t="s">
        <v>109</v>
      </c>
      <c r="D435" t="s">
        <v>126</v>
      </c>
      <c r="E435" t="s">
        <v>149</v>
      </c>
      <c r="F435" t="str">
        <f t="shared" si="11"/>
        <v>FOLLOW-UP 12-MONTH_LUMBAR SPINE _L4_T-score</v>
      </c>
    </row>
    <row r="436" spans="2:6" x14ac:dyDescent="0.25">
      <c r="B436" t="s">
        <v>105</v>
      </c>
      <c r="C436" t="s">
        <v>109</v>
      </c>
      <c r="D436" t="s">
        <v>126</v>
      </c>
      <c r="E436" t="s">
        <v>150</v>
      </c>
      <c r="F436" t="str">
        <f t="shared" si="11"/>
        <v xml:space="preserve">FOLLOW-UP 12-MONTH_LUMBAR SPINE _L4_Z-score </v>
      </c>
    </row>
    <row r="437" spans="2:6" x14ac:dyDescent="0.25">
      <c r="B437" t="s">
        <v>105</v>
      </c>
      <c r="C437" t="s">
        <v>109</v>
      </c>
      <c r="D437" t="s">
        <v>121</v>
      </c>
      <c r="E437" t="s">
        <v>110</v>
      </c>
      <c r="F437" t="str">
        <f t="shared" si="11"/>
        <v>FOLLOW-UP 12-MONTH_LUMBAR SPINE _Total_BMC (g)</v>
      </c>
    </row>
    <row r="438" spans="2:6" x14ac:dyDescent="0.25">
      <c r="B438" t="s">
        <v>105</v>
      </c>
      <c r="C438" t="s">
        <v>109</v>
      </c>
      <c r="D438" t="s">
        <v>121</v>
      </c>
      <c r="E438" t="s">
        <v>111</v>
      </c>
      <c r="F438" t="str">
        <f t="shared" si="11"/>
        <v>FOLLOW-UP 12-MONTH_LUMBAR SPINE _Total_BMD (g/cm2)</v>
      </c>
    </row>
    <row r="439" spans="2:6" x14ac:dyDescent="0.25">
      <c r="B439" t="s">
        <v>105</v>
      </c>
      <c r="C439" t="s">
        <v>109</v>
      </c>
      <c r="D439" t="s">
        <v>121</v>
      </c>
      <c r="E439" t="s">
        <v>149</v>
      </c>
      <c r="F439" t="str">
        <f t="shared" si="11"/>
        <v>FOLLOW-UP 12-MONTH_LUMBAR SPINE _Total_T-score</v>
      </c>
    </row>
    <row r="440" spans="2:6" x14ac:dyDescent="0.25">
      <c r="B440" t="s">
        <v>105</v>
      </c>
      <c r="C440" t="s">
        <v>109</v>
      </c>
      <c r="D440" t="s">
        <v>121</v>
      </c>
      <c r="E440" t="s">
        <v>150</v>
      </c>
      <c r="F440" t="str">
        <f t="shared" si="11"/>
        <v xml:space="preserve">FOLLOW-UP 12-MONTH_LUMBAR SPINE _Total_Z-score </v>
      </c>
    </row>
  </sheetData>
  <conditionalFormatting sqref="I1:I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dexa_fields</vt:lpstr>
      <vt:lpstr>dexa_header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C-W</dc:creator>
  <cp:lastModifiedBy>Liz C-W</cp:lastModifiedBy>
  <dcterms:created xsi:type="dcterms:W3CDTF">2017-10-25T00:53:44Z</dcterms:created>
  <dcterms:modified xsi:type="dcterms:W3CDTF">2017-10-25T06:56:26Z</dcterms:modified>
</cp:coreProperties>
</file>