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tug83224/Desktop/DataFiles/pidis/"/>
    </mc:Choice>
  </mc:AlternateContent>
  <xr:revisionPtr revIDLastSave="0" documentId="13_ncr:1_{5D788978-188C-1B48-9C56-AFD7525BD1D2}" xr6:coauthVersionLast="47" xr6:coauthVersionMax="47" xr10:uidLastSave="{00000000-0000-0000-0000-000000000000}"/>
  <bookViews>
    <workbookView xWindow="0" yWindow="500" windowWidth="30720" windowHeight="17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" i="1"/>
  <c r="L31" i="1"/>
  <c r="L43" i="1"/>
  <c r="L55" i="1"/>
  <c r="L67" i="1"/>
  <c r="L79" i="1"/>
  <c r="L103" i="1"/>
  <c r="L115" i="1"/>
  <c r="L127" i="1"/>
  <c r="L139" i="1"/>
  <c r="L151" i="1"/>
  <c r="L175" i="1"/>
  <c r="L187" i="1"/>
  <c r="L199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K200" i="1"/>
  <c r="L200" i="1" s="1"/>
  <c r="K201" i="1"/>
  <c r="L201" i="1" s="1"/>
  <c r="K202" i="1"/>
  <c r="L202" i="1" s="1"/>
  <c r="K203" i="1"/>
  <c r="L203" i="1" s="1"/>
  <c r="K204" i="1"/>
  <c r="L204" i="1" s="1"/>
  <c r="K2" i="1"/>
  <c r="L2" i="1" s="1"/>
</calcChain>
</file>

<file path=xl/sharedStrings.xml><?xml version="1.0" encoding="utf-8"?>
<sst xmlns="http://schemas.openxmlformats.org/spreadsheetml/2006/main" count="622" uniqueCount="16">
  <si>
    <t>Elab</t>
  </si>
  <si>
    <t>W</t>
  </si>
  <si>
    <t>Q2</t>
  </si>
  <si>
    <t>*set</t>
  </si>
  <si>
    <t>obs</t>
  </si>
  <si>
    <t>target</t>
  </si>
  <si>
    <t>value</t>
  </si>
  <si>
    <t>col</t>
  </si>
  <si>
    <t>Apa</t>
  </si>
  <si>
    <t>d</t>
  </si>
  <si>
    <t>JLabHB(EG1DVCS)</t>
  </si>
  <si>
    <t>stat_u</t>
  </si>
  <si>
    <t>syst</t>
  </si>
  <si>
    <t>syst_c</t>
  </si>
  <si>
    <t>norm_c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</si>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</sst>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4"/>
  <sheetViews>
    <sheetView tabSelected="1" topLeftCell="A179" zoomScale="150" zoomScaleNormal="150" zoomScalePageLayoutView="150" workbookViewId="0">
      <selection activeCell="D2" sqref="D2:D204"/>
    </sheetView>
  </sheetViews>
  <sheetFormatPr baseColWidth="10" defaultColWidth="8.83203125" defaultRowHeight="13" x14ac:dyDescent="0.15"/>
  <cols>
    <col min="4" max="4" width="11.6640625" bestFit="1" customWidth="1"/>
    <col min="6" max="7" width="8.83203125" style="1"/>
    <col min="9" max="9" width="15.1640625" customWidth="1"/>
    <col min="10" max="10" width="13.6640625" customWidth="1"/>
    <col min="11" max="12" width="15" customWidth="1"/>
    <col min="13" max="13" width="17.1640625" customWidth="1"/>
  </cols>
  <sheetData>
    <row r="1" spans="1:13" ht="13" customHeight="1" x14ac:dyDescent="0.15">
      <c r="A1" s="2" t="s">
        <v>0</v>
      </c>
      <c r="B1" s="2" t="s">
        <v>1</v>
      </c>
      <c r="C1" s="2" t="s">
        <v>2</v>
      </c>
      <c r="D1" s="2" t="s">
        <v>15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11</v>
      </c>
      <c r="J1" s="2" t="s">
        <v>12</v>
      </c>
      <c r="K1" s="2" t="s">
        <v>14</v>
      </c>
      <c r="L1" s="2" t="s">
        <v>13</v>
      </c>
      <c r="M1" s="2" t="s">
        <v>7</v>
      </c>
    </row>
    <row r="2" spans="1:13" ht="14" x14ac:dyDescent="0.15">
      <c r="A2" s="3">
        <v>5.7</v>
      </c>
      <c r="B2" s="3">
        <v>2.9691000000000001</v>
      </c>
      <c r="C2" s="3">
        <v>0.59540000000000004</v>
      </c>
      <c r="D2" s="3">
        <f>C2/(B2^2 + C2 - 0.8798)</f>
        <v>6.9791254907493591E-2</v>
      </c>
      <c r="E2" s="3">
        <v>1</v>
      </c>
      <c r="F2" s="3" t="s">
        <v>8</v>
      </c>
      <c r="G2" s="3" t="s">
        <v>9</v>
      </c>
      <c r="H2" s="3">
        <v>7.0900000000000005E-2</v>
      </c>
      <c r="I2" s="3">
        <v>3.1899999999999998E-2</v>
      </c>
      <c r="J2" s="3">
        <v>2.9999999999999997E-4</v>
      </c>
      <c r="K2" s="1">
        <f t="shared" ref="K2:K65" si="0">H2*0.081</f>
        <v>5.7429000000000004E-3</v>
      </c>
      <c r="L2" s="1">
        <f>MAX(J2^2-K2^2,0)^0.5*SIGN(H2)</f>
        <v>0</v>
      </c>
      <c r="M2" s="3" t="s">
        <v>10</v>
      </c>
    </row>
    <row r="3" spans="1:13" ht="14" x14ac:dyDescent="0.15">
      <c r="A3" s="3">
        <v>5.7</v>
      </c>
      <c r="B3" s="3">
        <v>2.9317000000000002</v>
      </c>
      <c r="C3" s="3">
        <v>0.62039999999999995</v>
      </c>
      <c r="D3" s="3">
        <f t="shared" ref="D3:D66" si="1">C3/(B3^2 + C3 - 0.8798)</f>
        <v>7.4428962053968858E-2</v>
      </c>
      <c r="E3" s="3">
        <v>1</v>
      </c>
      <c r="F3" s="3" t="s">
        <v>8</v>
      </c>
      <c r="G3" s="3" t="s">
        <v>9</v>
      </c>
      <c r="H3" s="3">
        <v>2.4500000000000001E-2</v>
      </c>
      <c r="I3" s="3">
        <v>3.95E-2</v>
      </c>
      <c r="J3" s="3">
        <v>2.9999999999999997E-4</v>
      </c>
      <c r="K3" s="1">
        <f t="shared" si="0"/>
        <v>1.9845000000000002E-3</v>
      </c>
      <c r="L3" s="1">
        <f t="shared" ref="L3:L66" si="2">MAX(J3^2-K3^2,0)^0.5*SIGN(H3)</f>
        <v>0</v>
      </c>
      <c r="M3" s="3" t="s">
        <v>10</v>
      </c>
    </row>
    <row r="4" spans="1:13" ht="14" x14ac:dyDescent="0.15">
      <c r="A4" s="3">
        <v>5.7</v>
      </c>
      <c r="B4" s="3">
        <v>2.9573</v>
      </c>
      <c r="C4" s="3">
        <v>0.69440000000000002</v>
      </c>
      <c r="D4" s="3">
        <f t="shared" si="1"/>
        <v>8.1119379305349862E-2</v>
      </c>
      <c r="E4" s="3">
        <v>1</v>
      </c>
      <c r="F4" s="3" t="s">
        <v>8</v>
      </c>
      <c r="G4" s="3" t="s">
        <v>9</v>
      </c>
      <c r="H4" s="3">
        <v>-1.8800000000000001E-2</v>
      </c>
      <c r="I4" s="3">
        <v>3.6700000000000003E-2</v>
      </c>
      <c r="J4" s="3">
        <v>8.9999999999999998E-4</v>
      </c>
      <c r="K4" s="1">
        <f t="shared" si="0"/>
        <v>-1.5228000000000002E-3</v>
      </c>
      <c r="L4" s="1">
        <f t="shared" si="2"/>
        <v>0</v>
      </c>
      <c r="M4" s="3" t="s">
        <v>10</v>
      </c>
    </row>
    <row r="5" spans="1:13" ht="14" x14ac:dyDescent="0.15">
      <c r="A5" s="3">
        <v>5.7</v>
      </c>
      <c r="B5" s="3">
        <v>2.9257</v>
      </c>
      <c r="C5" s="3">
        <v>0.71089999999999998</v>
      </c>
      <c r="D5" s="3">
        <f t="shared" si="1"/>
        <v>8.4723538162595091E-2</v>
      </c>
      <c r="E5" s="3">
        <v>1</v>
      </c>
      <c r="F5" s="3" t="s">
        <v>8</v>
      </c>
      <c r="G5" s="3" t="s">
        <v>9</v>
      </c>
      <c r="H5" s="3">
        <v>-5.1999999999999998E-3</v>
      </c>
      <c r="I5" s="3">
        <v>2.0899999999999998E-2</v>
      </c>
      <c r="J5" s="3">
        <v>8.9999999999999998E-4</v>
      </c>
      <c r="K5" s="1">
        <f t="shared" si="0"/>
        <v>-4.2119999999999999E-4</v>
      </c>
      <c r="L5" s="1">
        <f t="shared" si="2"/>
        <v>-7.9535561857574117E-4</v>
      </c>
      <c r="M5" s="3" t="s">
        <v>10</v>
      </c>
    </row>
    <row r="6" spans="1:13" ht="14" x14ac:dyDescent="0.15">
      <c r="A6" s="3">
        <v>5.7</v>
      </c>
      <c r="B6" s="3">
        <v>2.8772000000000002</v>
      </c>
      <c r="C6" s="3">
        <v>0.71789999999999998</v>
      </c>
      <c r="D6" s="3">
        <f t="shared" si="1"/>
        <v>8.84507642757143E-2</v>
      </c>
      <c r="E6" s="3">
        <v>1</v>
      </c>
      <c r="F6" s="3" t="s">
        <v>8</v>
      </c>
      <c r="G6" s="3" t="s">
        <v>9</v>
      </c>
      <c r="H6" s="3">
        <v>0.02</v>
      </c>
      <c r="I6" s="3">
        <v>2.4E-2</v>
      </c>
      <c r="J6" s="3">
        <v>8.9999999999999998E-4</v>
      </c>
      <c r="K6" s="1">
        <f t="shared" si="0"/>
        <v>1.6200000000000001E-3</v>
      </c>
      <c r="L6" s="1">
        <f t="shared" si="2"/>
        <v>0</v>
      </c>
      <c r="M6" s="3" t="s">
        <v>10</v>
      </c>
    </row>
    <row r="7" spans="1:13" ht="14" x14ac:dyDescent="0.15">
      <c r="A7" s="3">
        <v>5.7</v>
      </c>
      <c r="B7" s="3">
        <v>2.8296000000000001</v>
      </c>
      <c r="C7" s="3">
        <v>0.74439999999999995</v>
      </c>
      <c r="D7" s="3">
        <f t="shared" si="1"/>
        <v>9.4572184707516105E-2</v>
      </c>
      <c r="E7" s="3">
        <v>1</v>
      </c>
      <c r="F7" s="3" t="s">
        <v>8</v>
      </c>
      <c r="G7" s="3" t="s">
        <v>9</v>
      </c>
      <c r="H7" s="3">
        <v>9.3299999999999994E-2</v>
      </c>
      <c r="I7" s="3">
        <v>3.3399999999999999E-2</v>
      </c>
      <c r="J7" s="3">
        <v>8.9999999999999998E-4</v>
      </c>
      <c r="K7" s="1">
        <f t="shared" si="0"/>
        <v>7.5572999999999994E-3</v>
      </c>
      <c r="L7" s="1">
        <f t="shared" si="2"/>
        <v>0</v>
      </c>
      <c r="M7" s="3" t="s">
        <v>10</v>
      </c>
    </row>
    <row r="8" spans="1:13" ht="14" x14ac:dyDescent="0.15">
      <c r="A8" s="3">
        <v>5.7</v>
      </c>
      <c r="B8" s="3">
        <v>2.9220999999999999</v>
      </c>
      <c r="C8" s="3">
        <v>0.8347</v>
      </c>
      <c r="D8" s="3">
        <f t="shared" si="1"/>
        <v>9.827436004603865E-2</v>
      </c>
      <c r="E8" s="3">
        <v>1</v>
      </c>
      <c r="F8" s="3" t="s">
        <v>8</v>
      </c>
      <c r="G8" s="3" t="s">
        <v>9</v>
      </c>
      <c r="H8" s="3">
        <v>-9.7000000000000003E-3</v>
      </c>
      <c r="I8" s="3">
        <v>1.7399999999999999E-2</v>
      </c>
      <c r="J8" s="3">
        <v>1.6000000000000001E-3</v>
      </c>
      <c r="K8" s="1">
        <f t="shared" si="0"/>
        <v>-7.8570000000000007E-4</v>
      </c>
      <c r="L8" s="1">
        <f t="shared" si="2"/>
        <v>-1.3937989489162343E-3</v>
      </c>
      <c r="M8" s="3" t="s">
        <v>10</v>
      </c>
    </row>
    <row r="9" spans="1:13" ht="14" x14ac:dyDescent="0.15">
      <c r="A9" s="3">
        <v>5.7</v>
      </c>
      <c r="B9" s="3">
        <v>2.8763000000000001</v>
      </c>
      <c r="C9" s="3">
        <v>0.84940000000000004</v>
      </c>
      <c r="D9" s="3">
        <f t="shared" si="1"/>
        <v>0.10304873716714598</v>
      </c>
      <c r="E9" s="3">
        <v>1</v>
      </c>
      <c r="F9" s="3" t="s">
        <v>8</v>
      </c>
      <c r="G9" s="3" t="s">
        <v>9</v>
      </c>
      <c r="H9" s="3">
        <v>4.1999999999999997E-3</v>
      </c>
      <c r="I9" s="3">
        <v>1.7000000000000001E-2</v>
      </c>
      <c r="J9" s="3">
        <v>1.6999999999999999E-3</v>
      </c>
      <c r="K9" s="1">
        <f t="shared" si="0"/>
        <v>3.4019999999999998E-4</v>
      </c>
      <c r="L9" s="1">
        <f t="shared" si="2"/>
        <v>1.6656121877556011E-3</v>
      </c>
      <c r="M9" s="3" t="s">
        <v>10</v>
      </c>
    </row>
    <row r="10" spans="1:13" ht="14" x14ac:dyDescent="0.15">
      <c r="A10" s="3">
        <v>5.7</v>
      </c>
      <c r="B10" s="3">
        <v>2.8258999999999999</v>
      </c>
      <c r="C10" s="3">
        <v>0.85</v>
      </c>
      <c r="D10" s="3">
        <f t="shared" si="1"/>
        <v>0.10683880454411479</v>
      </c>
      <c r="E10" s="3">
        <v>1</v>
      </c>
      <c r="F10" s="3" t="s">
        <v>8</v>
      </c>
      <c r="G10" s="3" t="s">
        <v>9</v>
      </c>
      <c r="H10" s="3">
        <v>1.5900000000000001E-2</v>
      </c>
      <c r="I10" s="3">
        <v>1.7600000000000001E-2</v>
      </c>
      <c r="J10" s="3">
        <v>1.6999999999999999E-3</v>
      </c>
      <c r="K10" s="1">
        <f t="shared" si="0"/>
        <v>1.2879E-3</v>
      </c>
      <c r="L10" s="1">
        <f t="shared" si="2"/>
        <v>1.1096457047184024E-3</v>
      </c>
      <c r="M10" s="3" t="s">
        <v>10</v>
      </c>
    </row>
    <row r="11" spans="1:13" ht="14" x14ac:dyDescent="0.15">
      <c r="A11" s="3">
        <v>5.7</v>
      </c>
      <c r="B11" s="3">
        <v>2.7755000000000001</v>
      </c>
      <c r="C11" s="3">
        <v>0.85140000000000005</v>
      </c>
      <c r="D11" s="3">
        <f t="shared" si="1"/>
        <v>0.11093159247779828</v>
      </c>
      <c r="E11" s="3">
        <v>1</v>
      </c>
      <c r="F11" s="3" t="s">
        <v>8</v>
      </c>
      <c r="G11" s="3" t="s">
        <v>9</v>
      </c>
      <c r="H11" s="3">
        <v>2.7E-2</v>
      </c>
      <c r="I11" s="3">
        <v>1.9400000000000001E-2</v>
      </c>
      <c r="J11" s="3">
        <v>1.6999999999999999E-3</v>
      </c>
      <c r="K11" s="1">
        <f t="shared" si="0"/>
        <v>2.1870000000000001E-3</v>
      </c>
      <c r="L11" s="1">
        <f t="shared" si="2"/>
        <v>0</v>
      </c>
      <c r="M11" s="3" t="s">
        <v>10</v>
      </c>
    </row>
    <row r="12" spans="1:13" ht="14" x14ac:dyDescent="0.15">
      <c r="A12" s="3">
        <v>5.7</v>
      </c>
      <c r="B12" s="3">
        <v>2.7271000000000001</v>
      </c>
      <c r="C12" s="3">
        <v>0.86970000000000003</v>
      </c>
      <c r="D12" s="3">
        <f t="shared" si="1"/>
        <v>0.11710017457835835</v>
      </c>
      <c r="E12" s="3">
        <v>1</v>
      </c>
      <c r="F12" s="3" t="s">
        <v>8</v>
      </c>
      <c r="G12" s="3" t="s">
        <v>9</v>
      </c>
      <c r="H12" s="3">
        <v>4.1300000000000003E-2</v>
      </c>
      <c r="I12" s="3">
        <v>2.5000000000000001E-2</v>
      </c>
      <c r="J12" s="3">
        <v>1.6999999999999999E-3</v>
      </c>
      <c r="K12" s="1">
        <f t="shared" si="0"/>
        <v>3.3453000000000003E-3</v>
      </c>
      <c r="L12" s="1">
        <f t="shared" si="2"/>
        <v>0</v>
      </c>
      <c r="M12" s="3" t="s">
        <v>10</v>
      </c>
    </row>
    <row r="13" spans="1:13" ht="14" x14ac:dyDescent="0.15">
      <c r="A13" s="3">
        <v>5.7</v>
      </c>
      <c r="B13" s="3">
        <v>2.6791</v>
      </c>
      <c r="C13" s="3">
        <v>0.89270000000000005</v>
      </c>
      <c r="D13" s="3">
        <f t="shared" si="1"/>
        <v>0.12415032042916775</v>
      </c>
      <c r="E13" s="3">
        <v>1</v>
      </c>
      <c r="F13" s="3" t="s">
        <v>8</v>
      </c>
      <c r="G13" s="3" t="s">
        <v>9</v>
      </c>
      <c r="H13" s="3">
        <v>6.5500000000000003E-2</v>
      </c>
      <c r="I13" s="3">
        <v>3.8199999999999998E-2</v>
      </c>
      <c r="J13" s="3">
        <v>1.8E-3</v>
      </c>
      <c r="K13" s="1">
        <f t="shared" si="0"/>
        <v>5.3055000000000003E-3</v>
      </c>
      <c r="L13" s="1">
        <f t="shared" si="2"/>
        <v>0</v>
      </c>
      <c r="M13" s="3" t="s">
        <v>10</v>
      </c>
    </row>
    <row r="14" spans="1:13" ht="14" x14ac:dyDescent="0.15">
      <c r="A14" s="3">
        <v>5.7</v>
      </c>
      <c r="B14" s="3">
        <v>2.9102000000000001</v>
      </c>
      <c r="C14" s="3">
        <v>0.9677</v>
      </c>
      <c r="D14" s="3">
        <f t="shared" si="1"/>
        <v>0.11308653141117063</v>
      </c>
      <c r="E14" s="3">
        <v>1</v>
      </c>
      <c r="F14" s="3" t="s">
        <v>8</v>
      </c>
      <c r="G14" s="3" t="s">
        <v>9</v>
      </c>
      <c r="H14" s="3">
        <v>-1.8100000000000002E-2</v>
      </c>
      <c r="I14" s="3">
        <v>3.04E-2</v>
      </c>
      <c r="J14" s="3">
        <v>2.7000000000000001E-3</v>
      </c>
      <c r="K14" s="1">
        <f t="shared" si="0"/>
        <v>-1.4661000000000001E-3</v>
      </c>
      <c r="L14" s="1">
        <f t="shared" si="2"/>
        <v>-2.2672782780241161E-3</v>
      </c>
      <c r="M14" s="3" t="s">
        <v>10</v>
      </c>
    </row>
    <row r="15" spans="1:13" ht="14" x14ac:dyDescent="0.15">
      <c r="A15" s="3">
        <v>5.7</v>
      </c>
      <c r="B15" s="3">
        <v>2.7252000000000001</v>
      </c>
      <c r="C15" s="3">
        <v>1.0041</v>
      </c>
      <c r="D15" s="3">
        <f t="shared" si="1"/>
        <v>0.13297549994020405</v>
      </c>
      <c r="E15" s="3">
        <v>2</v>
      </c>
      <c r="F15" s="3" t="s">
        <v>8</v>
      </c>
      <c r="G15" s="3" t="s">
        <v>9</v>
      </c>
      <c r="H15" s="3">
        <v>3.8899999999999997E-2</v>
      </c>
      <c r="I15" s="3">
        <v>1.6E-2</v>
      </c>
      <c r="J15" s="3">
        <v>2.8E-3</v>
      </c>
      <c r="K15" s="1">
        <f t="shared" si="0"/>
        <v>3.1508999999999999E-3</v>
      </c>
      <c r="L15" s="1">
        <f t="shared" si="2"/>
        <v>0</v>
      </c>
      <c r="M15" s="3" t="s">
        <v>10</v>
      </c>
    </row>
    <row r="16" spans="1:13" ht="14" x14ac:dyDescent="0.15">
      <c r="A16" s="3">
        <v>5.7</v>
      </c>
      <c r="B16" s="3">
        <v>2.7753999999999999</v>
      </c>
      <c r="C16" s="3">
        <v>1.0042</v>
      </c>
      <c r="D16" s="3">
        <f t="shared" si="1"/>
        <v>0.12829545765754449</v>
      </c>
      <c r="E16" s="3">
        <v>2</v>
      </c>
      <c r="F16" s="3" t="s">
        <v>8</v>
      </c>
      <c r="G16" s="3" t="s">
        <v>9</v>
      </c>
      <c r="H16" s="3">
        <v>5.0500000000000003E-2</v>
      </c>
      <c r="I16" s="3">
        <v>1.6199999999999999E-2</v>
      </c>
      <c r="J16" s="3">
        <v>2.7000000000000001E-3</v>
      </c>
      <c r="K16" s="1">
        <f t="shared" si="0"/>
        <v>4.0905000000000004E-3</v>
      </c>
      <c r="L16" s="1">
        <f t="shared" si="2"/>
        <v>0</v>
      </c>
      <c r="M16" s="3" t="s">
        <v>10</v>
      </c>
    </row>
    <row r="17" spans="1:13" ht="14" x14ac:dyDescent="0.15">
      <c r="A17" s="3">
        <v>5.7</v>
      </c>
      <c r="B17" s="3">
        <v>2.6747000000000001</v>
      </c>
      <c r="C17" s="3">
        <v>1.0065</v>
      </c>
      <c r="D17" s="3">
        <f t="shared" si="1"/>
        <v>0.13824182052849665</v>
      </c>
      <c r="E17" s="3">
        <v>2</v>
      </c>
      <c r="F17" s="3" t="s">
        <v>8</v>
      </c>
      <c r="G17" s="3" t="s">
        <v>9</v>
      </c>
      <c r="H17" s="3">
        <v>5.74E-2</v>
      </c>
      <c r="I17" s="3">
        <v>1.6899999999999998E-2</v>
      </c>
      <c r="J17" s="3">
        <v>2.8999999999999998E-3</v>
      </c>
      <c r="K17" s="1">
        <f t="shared" si="0"/>
        <v>4.6493999999999997E-3</v>
      </c>
      <c r="L17" s="1">
        <f t="shared" si="2"/>
        <v>0</v>
      </c>
      <c r="M17" s="3" t="s">
        <v>10</v>
      </c>
    </row>
    <row r="18" spans="1:13" ht="14" x14ac:dyDescent="0.15">
      <c r="A18" s="3">
        <v>5.7</v>
      </c>
      <c r="B18" s="3">
        <v>2.8752</v>
      </c>
      <c r="C18" s="3">
        <v>1.0085</v>
      </c>
      <c r="D18" s="3">
        <f t="shared" si="1"/>
        <v>0.12012423301779</v>
      </c>
      <c r="E18" s="3">
        <v>2</v>
      </c>
      <c r="F18" s="3" t="s">
        <v>8</v>
      </c>
      <c r="G18" s="3" t="s">
        <v>9</v>
      </c>
      <c r="H18" s="3">
        <v>2.3E-3</v>
      </c>
      <c r="I18" s="3">
        <v>1.52E-2</v>
      </c>
      <c r="J18" s="3">
        <v>2.7000000000000001E-3</v>
      </c>
      <c r="K18" s="1">
        <f t="shared" si="0"/>
        <v>1.863E-4</v>
      </c>
      <c r="L18" s="1">
        <f t="shared" si="2"/>
        <v>2.6935649815811018E-3</v>
      </c>
      <c r="M18" s="3" t="s">
        <v>10</v>
      </c>
    </row>
    <row r="19" spans="1:13" ht="14" x14ac:dyDescent="0.15">
      <c r="A19" s="3">
        <v>5.7</v>
      </c>
      <c r="B19" s="3">
        <v>2.8250999999999999</v>
      </c>
      <c r="C19" s="3">
        <v>1.0113000000000001</v>
      </c>
      <c r="D19" s="3">
        <f t="shared" si="1"/>
        <v>0.12465655642622048</v>
      </c>
      <c r="E19" s="3">
        <v>2</v>
      </c>
      <c r="F19" s="3" t="s">
        <v>8</v>
      </c>
      <c r="G19" s="3" t="s">
        <v>9</v>
      </c>
      <c r="H19" s="3">
        <v>3.3700000000000001E-2</v>
      </c>
      <c r="I19" s="3">
        <v>1.5800000000000002E-2</v>
      </c>
      <c r="J19" s="3">
        <v>2.7000000000000001E-3</v>
      </c>
      <c r="K19" s="1">
        <f t="shared" si="0"/>
        <v>2.7297000000000003E-3</v>
      </c>
      <c r="L19" s="1">
        <f t="shared" si="2"/>
        <v>0</v>
      </c>
      <c r="M19" s="3" t="s">
        <v>10</v>
      </c>
    </row>
    <row r="20" spans="1:13" ht="14" x14ac:dyDescent="0.15">
      <c r="A20" s="3">
        <v>5.7</v>
      </c>
      <c r="B20" s="3">
        <v>2.6251000000000002</v>
      </c>
      <c r="C20" s="3">
        <v>1.0114000000000001</v>
      </c>
      <c r="D20" s="3">
        <f t="shared" si="1"/>
        <v>0.1440176566957137</v>
      </c>
      <c r="E20" s="3">
        <v>2</v>
      </c>
      <c r="F20" s="3" t="s">
        <v>8</v>
      </c>
      <c r="G20" s="3" t="s">
        <v>9</v>
      </c>
      <c r="H20" s="3">
        <v>5.7000000000000002E-3</v>
      </c>
      <c r="I20" s="3">
        <v>1.84E-2</v>
      </c>
      <c r="J20" s="3">
        <v>2.8999999999999998E-3</v>
      </c>
      <c r="K20" s="1">
        <f t="shared" si="0"/>
        <v>4.6170000000000006E-4</v>
      </c>
      <c r="L20" s="1">
        <f t="shared" si="2"/>
        <v>2.8630111962756975E-3</v>
      </c>
      <c r="M20" s="3" t="s">
        <v>10</v>
      </c>
    </row>
    <row r="21" spans="1:13" ht="14" x14ac:dyDescent="0.15">
      <c r="A21" s="3">
        <v>5.7</v>
      </c>
      <c r="B21" s="3">
        <v>2.5769000000000002</v>
      </c>
      <c r="C21" s="3">
        <v>1.0437000000000001</v>
      </c>
      <c r="D21" s="3">
        <f t="shared" si="1"/>
        <v>0.15338799176835705</v>
      </c>
      <c r="E21" s="3">
        <v>2</v>
      </c>
      <c r="F21" s="3" t="s">
        <v>8</v>
      </c>
      <c r="G21" s="3" t="s">
        <v>9</v>
      </c>
      <c r="H21" s="3">
        <v>6.7500000000000004E-2</v>
      </c>
      <c r="I21" s="3">
        <v>2.1999999999999999E-2</v>
      </c>
      <c r="J21" s="3">
        <v>3.0000000000000001E-3</v>
      </c>
      <c r="K21" s="1">
        <f t="shared" si="0"/>
        <v>5.4675000000000001E-3</v>
      </c>
      <c r="L21" s="1">
        <f t="shared" si="2"/>
        <v>0</v>
      </c>
      <c r="M21" s="3" t="s">
        <v>10</v>
      </c>
    </row>
    <row r="22" spans="1:13" ht="14" x14ac:dyDescent="0.15">
      <c r="A22" s="3">
        <v>5.7</v>
      </c>
      <c r="B22" s="3">
        <v>2.5278</v>
      </c>
      <c r="C22" s="3">
        <v>1.0649999999999999</v>
      </c>
      <c r="D22" s="3">
        <f t="shared" si="1"/>
        <v>0.16197785540966583</v>
      </c>
      <c r="E22" s="3">
        <v>2</v>
      </c>
      <c r="F22" s="3" t="s">
        <v>8</v>
      </c>
      <c r="G22" s="3" t="s">
        <v>9</v>
      </c>
      <c r="H22" s="3">
        <v>3.7699999999999997E-2</v>
      </c>
      <c r="I22" s="3">
        <v>2.9399999999999999E-2</v>
      </c>
      <c r="J22" s="3">
        <v>3.0999999999999999E-3</v>
      </c>
      <c r="K22" s="1">
        <f t="shared" si="0"/>
        <v>3.0536999999999999E-3</v>
      </c>
      <c r="L22" s="1">
        <f t="shared" si="2"/>
        <v>5.3377552397988401E-4</v>
      </c>
      <c r="M22" s="3" t="s">
        <v>10</v>
      </c>
    </row>
    <row r="23" spans="1:13" ht="14" x14ac:dyDescent="0.15">
      <c r="A23" s="3">
        <v>5.7</v>
      </c>
      <c r="B23" s="3">
        <v>2.4805000000000001</v>
      </c>
      <c r="C23" s="3">
        <v>1.0765</v>
      </c>
      <c r="D23" s="3">
        <f t="shared" si="1"/>
        <v>0.16953876596803386</v>
      </c>
      <c r="E23" s="3">
        <v>2</v>
      </c>
      <c r="F23" s="3" t="s">
        <v>8</v>
      </c>
      <c r="G23" s="3" t="s">
        <v>9</v>
      </c>
      <c r="H23" s="3">
        <v>9.1399999999999995E-2</v>
      </c>
      <c r="I23" s="3">
        <v>5.6000000000000001E-2</v>
      </c>
      <c r="J23" s="3">
        <v>3.2000000000000002E-3</v>
      </c>
      <c r="K23" s="1">
        <f t="shared" si="0"/>
        <v>7.4034000000000001E-3</v>
      </c>
      <c r="L23" s="1">
        <f t="shared" si="2"/>
        <v>0</v>
      </c>
      <c r="M23" s="3" t="s">
        <v>10</v>
      </c>
    </row>
    <row r="24" spans="1:13" ht="14" x14ac:dyDescent="0.15">
      <c r="A24" s="3">
        <v>5.7</v>
      </c>
      <c r="B24" s="3">
        <v>2.8677000000000001</v>
      </c>
      <c r="C24" s="3">
        <v>1.1806000000000001</v>
      </c>
      <c r="D24" s="3">
        <f t="shared" si="1"/>
        <v>0.13849487293704826</v>
      </c>
      <c r="E24" s="3">
        <v>3</v>
      </c>
      <c r="F24" s="3" t="s">
        <v>8</v>
      </c>
      <c r="G24" s="3" t="s">
        <v>9</v>
      </c>
      <c r="H24" s="3">
        <v>6.5699999999999995E-2</v>
      </c>
      <c r="I24" s="3">
        <v>2.07E-2</v>
      </c>
      <c r="J24" s="3">
        <v>4.1000000000000003E-3</v>
      </c>
      <c r="K24" s="1">
        <f t="shared" si="0"/>
        <v>5.3216999999999995E-3</v>
      </c>
      <c r="L24" s="1">
        <f t="shared" si="2"/>
        <v>0</v>
      </c>
      <c r="M24" s="3" t="s">
        <v>10</v>
      </c>
    </row>
    <row r="25" spans="1:13" ht="14" x14ac:dyDescent="0.15">
      <c r="A25" s="3">
        <v>5.7</v>
      </c>
      <c r="B25" s="3">
        <v>2.7753000000000001</v>
      </c>
      <c r="C25" s="3">
        <v>1.1998</v>
      </c>
      <c r="D25" s="3">
        <f t="shared" si="1"/>
        <v>0.14955829152770012</v>
      </c>
      <c r="E25" s="3">
        <v>3</v>
      </c>
      <c r="F25" s="3" t="s">
        <v>8</v>
      </c>
      <c r="G25" s="3" t="s">
        <v>9</v>
      </c>
      <c r="H25" s="3">
        <v>5.8000000000000003E-2</v>
      </c>
      <c r="I25" s="3">
        <v>1.54E-2</v>
      </c>
      <c r="J25" s="3">
        <v>4.1000000000000003E-3</v>
      </c>
      <c r="K25" s="1">
        <f t="shared" si="0"/>
        <v>4.6980000000000008E-3</v>
      </c>
      <c r="L25" s="1">
        <f t="shared" si="2"/>
        <v>0</v>
      </c>
      <c r="M25" s="3" t="s">
        <v>10</v>
      </c>
    </row>
    <row r="26" spans="1:13" ht="14" x14ac:dyDescent="0.15">
      <c r="A26" s="3">
        <v>5.7</v>
      </c>
      <c r="B26" s="3">
        <v>2.6753999999999998</v>
      </c>
      <c r="C26" s="3">
        <v>1.2001999999999999</v>
      </c>
      <c r="D26" s="3">
        <f t="shared" si="1"/>
        <v>0.16049391452595307</v>
      </c>
      <c r="E26" s="3">
        <v>3</v>
      </c>
      <c r="F26" s="3" t="s">
        <v>8</v>
      </c>
      <c r="G26" s="3" t="s">
        <v>9</v>
      </c>
      <c r="H26" s="3">
        <v>3.73E-2</v>
      </c>
      <c r="I26" s="3">
        <v>1.6E-2</v>
      </c>
      <c r="J26" s="3">
        <v>4.1999999999999997E-3</v>
      </c>
      <c r="K26" s="1">
        <f t="shared" si="0"/>
        <v>3.0213000000000002E-3</v>
      </c>
      <c r="L26" s="1">
        <f t="shared" si="2"/>
        <v>2.9174897274883414E-3</v>
      </c>
      <c r="M26" s="3" t="s">
        <v>10</v>
      </c>
    </row>
    <row r="27" spans="1:13" ht="14" x14ac:dyDescent="0.15">
      <c r="A27" s="3">
        <v>5.7</v>
      </c>
      <c r="B27" s="3">
        <v>2.6255000000000002</v>
      </c>
      <c r="C27" s="3">
        <v>1.2007000000000001</v>
      </c>
      <c r="D27" s="3">
        <f t="shared" si="1"/>
        <v>0.16643678858781741</v>
      </c>
      <c r="E27" s="3">
        <v>3</v>
      </c>
      <c r="F27" s="3" t="s">
        <v>8</v>
      </c>
      <c r="G27" s="3" t="s">
        <v>9</v>
      </c>
      <c r="H27" s="3">
        <v>7.1300000000000002E-2</v>
      </c>
      <c r="I27" s="3">
        <v>1.6400000000000001E-2</v>
      </c>
      <c r="J27" s="3">
        <v>4.3E-3</v>
      </c>
      <c r="K27" s="1">
        <f t="shared" si="0"/>
        <v>5.7753000000000006E-3</v>
      </c>
      <c r="L27" s="1">
        <f t="shared" si="2"/>
        <v>0</v>
      </c>
      <c r="M27" s="3" t="s">
        <v>10</v>
      </c>
    </row>
    <row r="28" spans="1:13" ht="14" x14ac:dyDescent="0.15">
      <c r="A28" s="3">
        <v>5.7</v>
      </c>
      <c r="B28" s="3">
        <v>2.7250999999999999</v>
      </c>
      <c r="C28" s="3">
        <v>1.2009000000000001</v>
      </c>
      <c r="D28" s="3">
        <f t="shared" si="1"/>
        <v>0.15500944183562801</v>
      </c>
      <c r="E28" s="3">
        <v>3</v>
      </c>
      <c r="F28" s="3" t="s">
        <v>8</v>
      </c>
      <c r="G28" s="3" t="s">
        <v>9</v>
      </c>
      <c r="H28" s="3">
        <v>5.45E-2</v>
      </c>
      <c r="I28" s="3">
        <v>1.6199999999999999E-2</v>
      </c>
      <c r="J28" s="3">
        <v>4.1000000000000003E-3</v>
      </c>
      <c r="K28" s="1">
        <f t="shared" si="0"/>
        <v>4.4145E-3</v>
      </c>
      <c r="L28" s="1">
        <f t="shared" si="2"/>
        <v>0</v>
      </c>
      <c r="M28" s="3" t="s">
        <v>10</v>
      </c>
    </row>
    <row r="29" spans="1:13" ht="14" x14ac:dyDescent="0.15">
      <c r="A29" s="3">
        <v>5.7</v>
      </c>
      <c r="B29" s="3">
        <v>2.5257999999999998</v>
      </c>
      <c r="C29" s="3">
        <v>1.2014</v>
      </c>
      <c r="D29" s="3">
        <f t="shared" si="1"/>
        <v>0.1792795666580978</v>
      </c>
      <c r="E29" s="3">
        <v>3</v>
      </c>
      <c r="F29" s="3" t="s">
        <v>8</v>
      </c>
      <c r="G29" s="3" t="s">
        <v>9</v>
      </c>
      <c r="H29" s="3">
        <v>7.1199999999999999E-2</v>
      </c>
      <c r="I29" s="3">
        <v>1.72E-2</v>
      </c>
      <c r="J29" s="3">
        <v>4.4999999999999997E-3</v>
      </c>
      <c r="K29" s="1">
        <f t="shared" si="0"/>
        <v>5.7672000000000001E-3</v>
      </c>
      <c r="L29" s="1">
        <f t="shared" si="2"/>
        <v>0</v>
      </c>
      <c r="M29" s="3" t="s">
        <v>10</v>
      </c>
    </row>
    <row r="30" spans="1:13" ht="14" x14ac:dyDescent="0.15">
      <c r="A30" s="3">
        <v>5.7</v>
      </c>
      <c r="B30" s="3">
        <v>2.4756999999999998</v>
      </c>
      <c r="C30" s="3">
        <v>1.2017</v>
      </c>
      <c r="D30" s="3">
        <f t="shared" si="1"/>
        <v>0.18628147132797901</v>
      </c>
      <c r="E30" s="3">
        <v>3</v>
      </c>
      <c r="F30" s="3" t="s">
        <v>8</v>
      </c>
      <c r="G30" s="3" t="s">
        <v>9</v>
      </c>
      <c r="H30" s="3">
        <v>7.3999999999999996E-2</v>
      </c>
      <c r="I30" s="3">
        <v>1.7399999999999999E-2</v>
      </c>
      <c r="J30" s="3">
        <v>4.5999999999999999E-3</v>
      </c>
      <c r="K30" s="1">
        <f t="shared" si="0"/>
        <v>5.9940000000000002E-3</v>
      </c>
      <c r="L30" s="1">
        <f t="shared" si="2"/>
        <v>0</v>
      </c>
      <c r="M30" s="3" t="s">
        <v>10</v>
      </c>
    </row>
    <row r="31" spans="1:13" ht="14" x14ac:dyDescent="0.15">
      <c r="A31" s="3">
        <v>5.7</v>
      </c>
      <c r="B31" s="3">
        <v>2.8260999999999998</v>
      </c>
      <c r="C31" s="3">
        <v>1.2050000000000001</v>
      </c>
      <c r="D31" s="3">
        <f t="shared" si="1"/>
        <v>0.14497040733511957</v>
      </c>
      <c r="E31" s="3">
        <v>3</v>
      </c>
      <c r="F31" s="3" t="s">
        <v>8</v>
      </c>
      <c r="G31" s="3" t="s">
        <v>9</v>
      </c>
      <c r="H31" s="3">
        <v>4.7800000000000002E-2</v>
      </c>
      <c r="I31" s="3">
        <v>1.5699999999999999E-2</v>
      </c>
      <c r="J31" s="3">
        <v>4.1000000000000003E-3</v>
      </c>
      <c r="K31" s="1">
        <f t="shared" si="0"/>
        <v>3.8718000000000003E-3</v>
      </c>
      <c r="L31" s="1">
        <f t="shared" si="2"/>
        <v>1.3487641602593099E-3</v>
      </c>
      <c r="M31" s="3" t="s">
        <v>10</v>
      </c>
    </row>
    <row r="32" spans="1:13" ht="14" x14ac:dyDescent="0.15">
      <c r="A32" s="3">
        <v>5.7</v>
      </c>
      <c r="B32" s="3">
        <v>2.4262000000000001</v>
      </c>
      <c r="C32" s="3">
        <v>1.2123999999999999</v>
      </c>
      <c r="D32" s="3">
        <f t="shared" si="1"/>
        <v>0.19494950097204933</v>
      </c>
      <c r="E32" s="3">
        <v>3</v>
      </c>
      <c r="F32" s="3" t="s">
        <v>8</v>
      </c>
      <c r="G32" s="3" t="s">
        <v>9</v>
      </c>
      <c r="H32" s="3">
        <v>3.1800000000000002E-2</v>
      </c>
      <c r="I32" s="3">
        <v>1.9099999999999999E-2</v>
      </c>
      <c r="J32" s="3">
        <v>4.7999999999999996E-3</v>
      </c>
      <c r="K32" s="1">
        <f t="shared" si="0"/>
        <v>2.5758000000000001E-3</v>
      </c>
      <c r="L32" s="1">
        <f t="shared" si="2"/>
        <v>4.0503400301703059E-3</v>
      </c>
      <c r="M32" s="3" t="s">
        <v>10</v>
      </c>
    </row>
    <row r="33" spans="1:13" ht="14" x14ac:dyDescent="0.15">
      <c r="A33" s="3">
        <v>5.7</v>
      </c>
      <c r="B33" s="3">
        <v>2.5754999999999999</v>
      </c>
      <c r="C33" s="3">
        <v>1.2130000000000001</v>
      </c>
      <c r="D33" s="3">
        <f t="shared" si="1"/>
        <v>0.17412149122496948</v>
      </c>
      <c r="E33" s="3">
        <v>3</v>
      </c>
      <c r="F33" s="3" t="s">
        <v>8</v>
      </c>
      <c r="G33" s="3" t="s">
        <v>9</v>
      </c>
      <c r="H33" s="3">
        <v>7.8299999999999995E-2</v>
      </c>
      <c r="I33" s="3">
        <v>1.6299999999999999E-2</v>
      </c>
      <c r="J33" s="3">
        <v>4.4000000000000003E-3</v>
      </c>
      <c r="K33" s="1">
        <f t="shared" si="0"/>
        <v>6.3422999999999995E-3</v>
      </c>
      <c r="L33" s="1">
        <f t="shared" si="2"/>
        <v>0</v>
      </c>
      <c r="M33" s="3" t="s">
        <v>10</v>
      </c>
    </row>
    <row r="34" spans="1:13" ht="14" x14ac:dyDescent="0.15">
      <c r="A34" s="3">
        <v>5.7</v>
      </c>
      <c r="B34" s="3">
        <v>2.3776999999999999</v>
      </c>
      <c r="C34" s="3">
        <v>1.2394000000000001</v>
      </c>
      <c r="D34" s="3">
        <f t="shared" si="1"/>
        <v>0.20611810934533775</v>
      </c>
      <c r="E34" s="3">
        <v>3</v>
      </c>
      <c r="F34" s="3" t="s">
        <v>8</v>
      </c>
      <c r="G34" s="3" t="s">
        <v>9</v>
      </c>
      <c r="H34" s="3">
        <v>2.75E-2</v>
      </c>
      <c r="I34" s="3">
        <v>2.3199999999999998E-2</v>
      </c>
      <c r="J34" s="3">
        <v>4.8999999999999998E-3</v>
      </c>
      <c r="K34" s="1">
        <f t="shared" si="0"/>
        <v>2.2274999999999999E-3</v>
      </c>
      <c r="L34" s="1">
        <f t="shared" si="2"/>
        <v>4.3644293727817382E-3</v>
      </c>
      <c r="M34" s="3" t="s">
        <v>10</v>
      </c>
    </row>
    <row r="35" spans="1:13" ht="14" x14ac:dyDescent="0.15">
      <c r="A35" s="3">
        <v>5.7</v>
      </c>
      <c r="B35" s="3">
        <v>2.3277999999999999</v>
      </c>
      <c r="C35" s="3">
        <v>1.2544</v>
      </c>
      <c r="D35" s="3">
        <f t="shared" si="1"/>
        <v>0.21652774954666063</v>
      </c>
      <c r="E35" s="3">
        <v>3</v>
      </c>
      <c r="F35" s="3" t="s">
        <v>8</v>
      </c>
      <c r="G35" s="3" t="s">
        <v>9</v>
      </c>
      <c r="H35" s="3">
        <v>9.4600000000000004E-2</v>
      </c>
      <c r="I35" s="3">
        <v>2.86E-2</v>
      </c>
      <c r="J35" s="3">
        <v>5.1000000000000004E-3</v>
      </c>
      <c r="K35" s="1">
        <f t="shared" si="0"/>
        <v>7.6626000000000003E-3</v>
      </c>
      <c r="L35" s="1">
        <f t="shared" si="2"/>
        <v>0</v>
      </c>
      <c r="M35" s="3" t="s">
        <v>10</v>
      </c>
    </row>
    <row r="36" spans="1:13" ht="14" x14ac:dyDescent="0.15">
      <c r="A36" s="3">
        <v>5.7</v>
      </c>
      <c r="B36" s="3">
        <v>2.2757000000000001</v>
      </c>
      <c r="C36" s="3">
        <v>1.2808999999999999</v>
      </c>
      <c r="D36" s="3">
        <f t="shared" si="1"/>
        <v>0.22955565367859512</v>
      </c>
      <c r="E36" s="3">
        <v>3</v>
      </c>
      <c r="F36" s="3" t="s">
        <v>8</v>
      </c>
      <c r="G36" s="3" t="s">
        <v>9</v>
      </c>
      <c r="H36" s="3">
        <v>0.1298</v>
      </c>
      <c r="I36" s="3">
        <v>3.9800000000000002E-2</v>
      </c>
      <c r="J36" s="3">
        <v>5.1999999999999998E-3</v>
      </c>
      <c r="K36" s="1">
        <f t="shared" si="0"/>
        <v>1.05138E-2</v>
      </c>
      <c r="L36" s="1">
        <f t="shared" si="2"/>
        <v>0</v>
      </c>
      <c r="M36" s="3" t="s">
        <v>10</v>
      </c>
    </row>
    <row r="37" spans="1:13" ht="14" x14ac:dyDescent="0.15">
      <c r="A37" s="3">
        <v>5.7</v>
      </c>
      <c r="B37" s="3">
        <v>2.8210000000000002</v>
      </c>
      <c r="C37" s="3">
        <v>1.4168000000000001</v>
      </c>
      <c r="D37" s="3">
        <f t="shared" si="1"/>
        <v>0.16677965415352322</v>
      </c>
      <c r="E37" s="3">
        <v>4</v>
      </c>
      <c r="F37" s="3" t="s">
        <v>8</v>
      </c>
      <c r="G37" s="3" t="s">
        <v>9</v>
      </c>
      <c r="H37" s="3">
        <v>4.9099999999999998E-2</v>
      </c>
      <c r="I37" s="3">
        <v>1.8499999999999999E-2</v>
      </c>
      <c r="J37" s="3">
        <v>5.8999999999999999E-3</v>
      </c>
      <c r="K37" s="1">
        <f t="shared" si="0"/>
        <v>3.9770999999999999E-3</v>
      </c>
      <c r="L37" s="1">
        <f t="shared" si="2"/>
        <v>4.3580586951072605E-3</v>
      </c>
      <c r="M37" s="3" t="s">
        <v>10</v>
      </c>
    </row>
    <row r="38" spans="1:13" ht="14" x14ac:dyDescent="0.15">
      <c r="A38" s="3">
        <v>5.7</v>
      </c>
      <c r="B38" s="3">
        <v>2.7751999999999999</v>
      </c>
      <c r="C38" s="3">
        <v>1.4274</v>
      </c>
      <c r="D38" s="3">
        <f t="shared" si="1"/>
        <v>0.17303212841746818</v>
      </c>
      <c r="E38" s="3">
        <v>4</v>
      </c>
      <c r="F38" s="3" t="s">
        <v>8</v>
      </c>
      <c r="G38" s="3" t="s">
        <v>9</v>
      </c>
      <c r="H38" s="3">
        <v>5.5500000000000001E-2</v>
      </c>
      <c r="I38" s="3">
        <v>1.6400000000000001E-2</v>
      </c>
      <c r="J38" s="3">
        <v>5.7999999999999996E-3</v>
      </c>
      <c r="K38" s="1">
        <f t="shared" si="0"/>
        <v>4.4955000000000004E-3</v>
      </c>
      <c r="L38" s="1">
        <f t="shared" si="2"/>
        <v>3.6647618954033004E-3</v>
      </c>
      <c r="M38" s="3" t="s">
        <v>10</v>
      </c>
    </row>
    <row r="39" spans="1:13" ht="14" x14ac:dyDescent="0.15">
      <c r="A39" s="3">
        <v>5.7</v>
      </c>
      <c r="B39" s="3">
        <v>2.6755</v>
      </c>
      <c r="C39" s="3">
        <v>1.429</v>
      </c>
      <c r="D39" s="3">
        <f t="shared" si="1"/>
        <v>0.18540382142705739</v>
      </c>
      <c r="E39" s="3">
        <v>4</v>
      </c>
      <c r="F39" s="3" t="s">
        <v>8</v>
      </c>
      <c r="G39" s="3" t="s">
        <v>9</v>
      </c>
      <c r="H39" s="3">
        <v>0.1079</v>
      </c>
      <c r="I39" s="3">
        <v>1.6400000000000001E-2</v>
      </c>
      <c r="J39" s="3">
        <v>5.8999999999999999E-3</v>
      </c>
      <c r="K39" s="1">
        <f t="shared" si="0"/>
        <v>8.7399000000000001E-3</v>
      </c>
      <c r="L39" s="1">
        <f t="shared" si="2"/>
        <v>0</v>
      </c>
      <c r="M39" s="3" t="s">
        <v>10</v>
      </c>
    </row>
    <row r="40" spans="1:13" ht="14" x14ac:dyDescent="0.15">
      <c r="A40" s="3">
        <v>5.7</v>
      </c>
      <c r="B40" s="3">
        <v>2.3239999999999998</v>
      </c>
      <c r="C40" s="3">
        <v>1.4293</v>
      </c>
      <c r="D40" s="3">
        <f t="shared" si="1"/>
        <v>0.24019927145324177</v>
      </c>
      <c r="E40" s="3">
        <v>4</v>
      </c>
      <c r="F40" s="3" t="s">
        <v>8</v>
      </c>
      <c r="G40" s="3" t="s">
        <v>9</v>
      </c>
      <c r="H40" s="3">
        <v>0.1115</v>
      </c>
      <c r="I40" s="3">
        <v>1.78E-2</v>
      </c>
      <c r="J40" s="3">
        <v>6.7999999999999996E-3</v>
      </c>
      <c r="K40" s="1">
        <f t="shared" si="0"/>
        <v>9.0314999999999996E-3</v>
      </c>
      <c r="L40" s="1">
        <f t="shared" si="2"/>
        <v>0</v>
      </c>
      <c r="M40" s="3" t="s">
        <v>10</v>
      </c>
    </row>
    <row r="41" spans="1:13" ht="14" x14ac:dyDescent="0.15">
      <c r="A41" s="3">
        <v>5.7</v>
      </c>
      <c r="B41" s="3">
        <v>2.7248999999999999</v>
      </c>
      <c r="C41" s="3">
        <v>1.4295</v>
      </c>
      <c r="D41" s="3">
        <f t="shared" si="1"/>
        <v>0.17925259357718637</v>
      </c>
      <c r="E41" s="3">
        <v>4</v>
      </c>
      <c r="F41" s="3" t="s">
        <v>8</v>
      </c>
      <c r="G41" s="3" t="s">
        <v>9</v>
      </c>
      <c r="H41" s="3">
        <v>7.3300000000000004E-2</v>
      </c>
      <c r="I41" s="3">
        <v>1.6299999999999999E-2</v>
      </c>
      <c r="J41" s="3">
        <v>5.7999999999999996E-3</v>
      </c>
      <c r="K41" s="1">
        <f t="shared" si="0"/>
        <v>5.9373000000000004E-3</v>
      </c>
      <c r="L41" s="1">
        <f t="shared" si="2"/>
        <v>0</v>
      </c>
      <c r="M41" s="3" t="s">
        <v>10</v>
      </c>
    </row>
    <row r="42" spans="1:13" ht="14" x14ac:dyDescent="0.15">
      <c r="A42" s="3">
        <v>5.7</v>
      </c>
      <c r="B42" s="3">
        <v>2.3742999999999999</v>
      </c>
      <c r="C42" s="3">
        <v>1.4307000000000001</v>
      </c>
      <c r="D42" s="3">
        <f t="shared" si="1"/>
        <v>0.23119806837415513</v>
      </c>
      <c r="E42" s="3">
        <v>4</v>
      </c>
      <c r="F42" s="3" t="s">
        <v>8</v>
      </c>
      <c r="G42" s="3" t="s">
        <v>9</v>
      </c>
      <c r="H42" s="3">
        <v>7.5800000000000006E-2</v>
      </c>
      <c r="I42" s="3">
        <v>1.7899999999999999E-2</v>
      </c>
      <c r="J42" s="3">
        <v>6.6E-3</v>
      </c>
      <c r="K42" s="1">
        <f t="shared" si="0"/>
        <v>6.1398000000000008E-3</v>
      </c>
      <c r="L42" s="1">
        <f t="shared" si="2"/>
        <v>2.4213335086270102E-3</v>
      </c>
      <c r="M42" s="3" t="s">
        <v>10</v>
      </c>
    </row>
    <row r="43" spans="1:13" ht="14" x14ac:dyDescent="0.15">
      <c r="A43" s="3">
        <v>5.7</v>
      </c>
      <c r="B43" s="3">
        <v>2.5253999999999999</v>
      </c>
      <c r="C43" s="3">
        <v>1.4337</v>
      </c>
      <c r="D43" s="3">
        <f t="shared" si="1"/>
        <v>0.20683699909703829</v>
      </c>
      <c r="E43" s="3">
        <v>4</v>
      </c>
      <c r="F43" s="3" t="s">
        <v>8</v>
      </c>
      <c r="G43" s="3" t="s">
        <v>9</v>
      </c>
      <c r="H43" s="3">
        <v>7.7499999999999999E-2</v>
      </c>
      <c r="I43" s="3">
        <v>1.6799999999999999E-2</v>
      </c>
      <c r="J43" s="3">
        <v>6.1999999999999998E-3</v>
      </c>
      <c r="K43" s="1">
        <f t="shared" si="0"/>
        <v>6.2775000000000001E-3</v>
      </c>
      <c r="L43" s="1">
        <f t="shared" si="2"/>
        <v>0</v>
      </c>
      <c r="M43" s="3" t="s">
        <v>10</v>
      </c>
    </row>
    <row r="44" spans="1:13" ht="14" x14ac:dyDescent="0.15">
      <c r="A44" s="3">
        <v>5.7</v>
      </c>
      <c r="B44" s="3">
        <v>2.6261000000000001</v>
      </c>
      <c r="C44" s="3">
        <v>1.4347000000000001</v>
      </c>
      <c r="D44" s="3">
        <f t="shared" si="1"/>
        <v>0.19254355173222157</v>
      </c>
      <c r="E44" s="3">
        <v>4</v>
      </c>
      <c r="F44" s="3" t="s">
        <v>8</v>
      </c>
      <c r="G44" s="3" t="s">
        <v>9</v>
      </c>
      <c r="H44" s="3">
        <v>6.6500000000000004E-2</v>
      </c>
      <c r="I44" s="3">
        <v>1.6199999999999999E-2</v>
      </c>
      <c r="J44" s="3">
        <v>6.0000000000000001E-3</v>
      </c>
      <c r="K44" s="1">
        <f t="shared" si="0"/>
        <v>5.3865000000000007E-3</v>
      </c>
      <c r="L44" s="1">
        <f t="shared" si="2"/>
        <v>2.6430319237572583E-3</v>
      </c>
      <c r="M44" s="3" t="s">
        <v>10</v>
      </c>
    </row>
    <row r="45" spans="1:13" ht="14" x14ac:dyDescent="0.15">
      <c r="A45" s="3">
        <v>5.7</v>
      </c>
      <c r="B45" s="3">
        <v>2.5754000000000001</v>
      </c>
      <c r="C45" s="3">
        <v>1.4363999999999999</v>
      </c>
      <c r="D45" s="3">
        <f t="shared" si="1"/>
        <v>0.19979733284080778</v>
      </c>
      <c r="E45" s="3">
        <v>4</v>
      </c>
      <c r="F45" s="3" t="s">
        <v>8</v>
      </c>
      <c r="G45" s="3" t="s">
        <v>9</v>
      </c>
      <c r="H45" s="3">
        <v>9.6000000000000002E-2</v>
      </c>
      <c r="I45" s="3">
        <v>1.7000000000000001E-2</v>
      </c>
      <c r="J45" s="3">
        <v>6.1000000000000004E-3</v>
      </c>
      <c r="K45" s="1">
        <f t="shared" si="0"/>
        <v>7.7760000000000008E-3</v>
      </c>
      <c r="L45" s="1">
        <f t="shared" si="2"/>
        <v>0</v>
      </c>
      <c r="M45" s="3" t="s">
        <v>10</v>
      </c>
    </row>
    <row r="46" spans="1:13" ht="14" x14ac:dyDescent="0.15">
      <c r="A46" s="3">
        <v>5.7</v>
      </c>
      <c r="B46" s="3">
        <v>2.2738</v>
      </c>
      <c r="C46" s="3">
        <v>1.4372</v>
      </c>
      <c r="D46" s="3">
        <f t="shared" si="1"/>
        <v>0.2509268142160565</v>
      </c>
      <c r="E46" s="3">
        <v>4</v>
      </c>
      <c r="F46" s="3" t="s">
        <v>8</v>
      </c>
      <c r="G46" s="3" t="s">
        <v>9</v>
      </c>
      <c r="H46" s="3">
        <v>7.7299999999999994E-2</v>
      </c>
      <c r="I46" s="3">
        <v>1.9099999999999999E-2</v>
      </c>
      <c r="J46" s="3">
        <v>6.8999999999999999E-3</v>
      </c>
      <c r="K46" s="1">
        <f t="shared" si="0"/>
        <v>6.2613E-3</v>
      </c>
      <c r="L46" s="1">
        <f t="shared" si="2"/>
        <v>2.8993313556749598E-3</v>
      </c>
      <c r="M46" s="3" t="s">
        <v>10</v>
      </c>
    </row>
    <row r="47" spans="1:13" ht="14" x14ac:dyDescent="0.15">
      <c r="A47" s="3">
        <v>5.7</v>
      </c>
      <c r="B47" s="3">
        <v>2.4253</v>
      </c>
      <c r="C47" s="3">
        <v>1.4373</v>
      </c>
      <c r="D47" s="3">
        <f t="shared" si="1"/>
        <v>0.22319778307159779</v>
      </c>
      <c r="E47" s="3">
        <v>4</v>
      </c>
      <c r="F47" s="3" t="s">
        <v>8</v>
      </c>
      <c r="G47" s="3" t="s">
        <v>9</v>
      </c>
      <c r="H47" s="3">
        <v>9.8299999999999998E-2</v>
      </c>
      <c r="I47" s="3">
        <v>1.7000000000000001E-2</v>
      </c>
      <c r="J47" s="3">
        <v>6.4999999999999997E-3</v>
      </c>
      <c r="K47" s="1">
        <f t="shared" si="0"/>
        <v>7.9623000000000003E-3</v>
      </c>
      <c r="L47" s="1">
        <f t="shared" si="2"/>
        <v>0</v>
      </c>
      <c r="M47" s="3" t="s">
        <v>10</v>
      </c>
    </row>
    <row r="48" spans="1:13" ht="14" x14ac:dyDescent="0.15">
      <c r="A48" s="3">
        <v>5.7</v>
      </c>
      <c r="B48" s="3">
        <v>2.4762</v>
      </c>
      <c r="C48" s="3">
        <v>1.4393</v>
      </c>
      <c r="D48" s="3">
        <f t="shared" si="1"/>
        <v>0.21510771308377566</v>
      </c>
      <c r="E48" s="3">
        <v>4</v>
      </c>
      <c r="F48" s="3" t="s">
        <v>8</v>
      </c>
      <c r="G48" s="3" t="s">
        <v>9</v>
      </c>
      <c r="H48" s="3">
        <v>7.7600000000000002E-2</v>
      </c>
      <c r="I48" s="3">
        <v>1.66E-2</v>
      </c>
      <c r="J48" s="3">
        <v>6.4000000000000003E-3</v>
      </c>
      <c r="K48" s="1">
        <f t="shared" si="0"/>
        <v>6.2856000000000006E-3</v>
      </c>
      <c r="L48" s="1">
        <f t="shared" si="2"/>
        <v>1.2046711750515133E-3</v>
      </c>
      <c r="M48" s="3" t="s">
        <v>10</v>
      </c>
    </row>
    <row r="49" spans="1:13" ht="14" x14ac:dyDescent="0.15">
      <c r="A49" s="3">
        <v>5.7</v>
      </c>
      <c r="B49" s="3">
        <v>2.2246999999999999</v>
      </c>
      <c r="C49" s="3">
        <v>1.4446000000000001</v>
      </c>
      <c r="D49" s="3">
        <f t="shared" si="1"/>
        <v>0.26198338736246513</v>
      </c>
      <c r="E49" s="3">
        <v>4</v>
      </c>
      <c r="F49" s="3" t="s">
        <v>8</v>
      </c>
      <c r="G49" s="3" t="s">
        <v>9</v>
      </c>
      <c r="H49" s="3">
        <v>9.3600000000000003E-2</v>
      </c>
      <c r="I49" s="3">
        <v>1.9599999999999999E-2</v>
      </c>
      <c r="J49" s="3">
        <v>7.1000000000000004E-3</v>
      </c>
      <c r="K49" s="1">
        <f t="shared" si="0"/>
        <v>7.5816000000000008E-3</v>
      </c>
      <c r="L49" s="1">
        <f t="shared" si="2"/>
        <v>0</v>
      </c>
      <c r="M49" s="3" t="s">
        <v>10</v>
      </c>
    </row>
    <row r="50" spans="1:13" ht="14" x14ac:dyDescent="0.15">
      <c r="A50" s="3">
        <v>5.7</v>
      </c>
      <c r="B50" s="3">
        <v>2.1753</v>
      </c>
      <c r="C50" s="3">
        <v>1.4531000000000001</v>
      </c>
      <c r="D50" s="3">
        <f t="shared" si="1"/>
        <v>0.273899524685837</v>
      </c>
      <c r="E50" s="3">
        <v>4</v>
      </c>
      <c r="F50" s="3" t="s">
        <v>8</v>
      </c>
      <c r="G50" s="3" t="s">
        <v>9</v>
      </c>
      <c r="H50" s="3">
        <v>0.1353</v>
      </c>
      <c r="I50" s="3">
        <v>2.1100000000000001E-2</v>
      </c>
      <c r="J50" s="3">
        <v>7.1999999999999998E-3</v>
      </c>
      <c r="K50" s="1">
        <f t="shared" si="0"/>
        <v>1.09593E-2</v>
      </c>
      <c r="L50" s="1">
        <f t="shared" si="2"/>
        <v>0</v>
      </c>
      <c r="M50" s="3" t="s">
        <v>10</v>
      </c>
    </row>
    <row r="51" spans="1:13" ht="14" x14ac:dyDescent="0.15">
      <c r="A51" s="3">
        <v>5.7</v>
      </c>
      <c r="B51" s="3">
        <v>2.1244999999999998</v>
      </c>
      <c r="C51" s="3">
        <v>1.4722999999999999</v>
      </c>
      <c r="D51" s="3">
        <f t="shared" si="1"/>
        <v>0.28834702857682004</v>
      </c>
      <c r="E51" s="3">
        <v>4</v>
      </c>
      <c r="F51" s="3" t="s">
        <v>8</v>
      </c>
      <c r="G51" s="3" t="s">
        <v>9</v>
      </c>
      <c r="H51" s="3">
        <v>6.0900000000000003E-2</v>
      </c>
      <c r="I51" s="3">
        <v>2.5100000000000001E-2</v>
      </c>
      <c r="J51" s="3">
        <v>7.3000000000000001E-3</v>
      </c>
      <c r="K51" s="1">
        <f t="shared" si="0"/>
        <v>4.9329000000000005E-3</v>
      </c>
      <c r="L51" s="1">
        <f t="shared" si="2"/>
        <v>5.3811241938836532E-3</v>
      </c>
      <c r="M51" s="3" t="s">
        <v>10</v>
      </c>
    </row>
    <row r="52" spans="1:13" ht="14" x14ac:dyDescent="0.15">
      <c r="A52" s="3">
        <v>5.7</v>
      </c>
      <c r="B52" s="3">
        <v>2.0789</v>
      </c>
      <c r="C52" s="3">
        <v>1.4924999999999999</v>
      </c>
      <c r="D52" s="3">
        <f t="shared" si="1"/>
        <v>0.30246071029800253</v>
      </c>
      <c r="E52" s="3">
        <v>4</v>
      </c>
      <c r="F52" s="3" t="s">
        <v>8</v>
      </c>
      <c r="G52" s="3" t="s">
        <v>9</v>
      </c>
      <c r="H52" s="3">
        <v>0.12970000000000001</v>
      </c>
      <c r="I52" s="3">
        <v>3.2000000000000001E-2</v>
      </c>
      <c r="J52" s="3">
        <v>7.1999999999999998E-3</v>
      </c>
      <c r="K52" s="1">
        <f t="shared" si="0"/>
        <v>1.0505700000000001E-2</v>
      </c>
      <c r="L52" s="1">
        <f t="shared" si="2"/>
        <v>0</v>
      </c>
      <c r="M52" s="3" t="s">
        <v>10</v>
      </c>
    </row>
    <row r="53" spans="1:13" ht="14" x14ac:dyDescent="0.15">
      <c r="A53" s="3">
        <v>5.7</v>
      </c>
      <c r="B53" s="3">
        <v>2.0293999999999999</v>
      </c>
      <c r="C53" s="3">
        <v>1.5081</v>
      </c>
      <c r="D53" s="3">
        <f t="shared" si="1"/>
        <v>0.31771115766951624</v>
      </c>
      <c r="E53" s="3">
        <v>4</v>
      </c>
      <c r="F53" s="3" t="s">
        <v>8</v>
      </c>
      <c r="G53" s="3" t="s">
        <v>9</v>
      </c>
      <c r="H53" s="3">
        <v>0.156</v>
      </c>
      <c r="I53" s="3">
        <v>3.8100000000000002E-2</v>
      </c>
      <c r="J53" s="3">
        <v>6.7999999999999996E-3</v>
      </c>
      <c r="K53" s="1">
        <f t="shared" si="0"/>
        <v>1.2636E-2</v>
      </c>
      <c r="L53" s="1">
        <f t="shared" si="2"/>
        <v>0</v>
      </c>
      <c r="M53" s="3" t="s">
        <v>10</v>
      </c>
    </row>
    <row r="54" spans="1:13" ht="14" x14ac:dyDescent="0.15">
      <c r="A54" s="3">
        <v>5.7</v>
      </c>
      <c r="B54" s="3">
        <v>2.8056000000000001</v>
      </c>
      <c r="C54" s="3">
        <v>1.5889</v>
      </c>
      <c r="D54" s="3">
        <f t="shared" si="1"/>
        <v>0.18517587552235465</v>
      </c>
      <c r="E54" s="3">
        <v>5</v>
      </c>
      <c r="F54" s="3" t="s">
        <v>8</v>
      </c>
      <c r="G54" s="3" t="s">
        <v>9</v>
      </c>
      <c r="H54" s="3">
        <v>0.13689999999999999</v>
      </c>
      <c r="I54" s="3">
        <v>8.3900000000000002E-2</v>
      </c>
      <c r="J54" s="3">
        <v>8.3999999999999995E-3</v>
      </c>
      <c r="K54" s="1">
        <f t="shared" si="0"/>
        <v>1.10889E-2</v>
      </c>
      <c r="L54" s="1">
        <f t="shared" si="2"/>
        <v>0</v>
      </c>
      <c r="M54" s="3" t="s">
        <v>10</v>
      </c>
    </row>
    <row r="55" spans="1:13" ht="14" x14ac:dyDescent="0.15">
      <c r="A55" s="3">
        <v>5.7</v>
      </c>
      <c r="B55" s="3">
        <v>2.7715000000000001</v>
      </c>
      <c r="C55" s="3">
        <v>1.6753</v>
      </c>
      <c r="D55" s="3">
        <f t="shared" si="1"/>
        <v>0.19763558683969715</v>
      </c>
      <c r="E55" s="3">
        <v>5</v>
      </c>
      <c r="F55" s="3" t="s">
        <v>8</v>
      </c>
      <c r="G55" s="3" t="s">
        <v>9</v>
      </c>
      <c r="H55" s="3">
        <v>8.5000000000000006E-2</v>
      </c>
      <c r="I55" s="3">
        <v>1.8800000000000001E-2</v>
      </c>
      <c r="J55" s="3">
        <v>8.0999999999999996E-3</v>
      </c>
      <c r="K55" s="1">
        <f t="shared" si="0"/>
        <v>6.8850000000000005E-3</v>
      </c>
      <c r="L55" s="1">
        <f t="shared" si="2"/>
        <v>4.2669397699053573E-3</v>
      </c>
      <c r="M55" s="3" t="s">
        <v>10</v>
      </c>
    </row>
    <row r="56" spans="1:13" ht="14" x14ac:dyDescent="0.15">
      <c r="A56" s="3">
        <v>5.7</v>
      </c>
      <c r="B56" s="3">
        <v>2.3752</v>
      </c>
      <c r="C56" s="3">
        <v>1.6952</v>
      </c>
      <c r="D56" s="3">
        <f t="shared" si="1"/>
        <v>0.26253779664602828</v>
      </c>
      <c r="E56" s="3">
        <v>5</v>
      </c>
      <c r="F56" s="3" t="s">
        <v>8</v>
      </c>
      <c r="G56" s="3" t="s">
        <v>9</v>
      </c>
      <c r="H56" s="3">
        <v>8.3900000000000002E-2</v>
      </c>
      <c r="I56" s="3">
        <v>1.7899999999999999E-2</v>
      </c>
      <c r="J56" s="3">
        <v>8.8000000000000005E-3</v>
      </c>
      <c r="K56" s="1">
        <f t="shared" si="0"/>
        <v>6.7959000000000006E-3</v>
      </c>
      <c r="L56" s="1">
        <f t="shared" si="2"/>
        <v>5.5906836066799553E-3</v>
      </c>
      <c r="M56" s="3" t="s">
        <v>10</v>
      </c>
    </row>
    <row r="57" spans="1:13" ht="14" x14ac:dyDescent="0.15">
      <c r="A57" s="3">
        <v>5.7</v>
      </c>
      <c r="B57" s="3">
        <v>2.1255000000000002</v>
      </c>
      <c r="C57" s="3">
        <v>1.6988000000000001</v>
      </c>
      <c r="D57" s="3">
        <f t="shared" si="1"/>
        <v>0.31832106064922183</v>
      </c>
      <c r="E57" s="3">
        <v>5</v>
      </c>
      <c r="F57" s="3" t="s">
        <v>8</v>
      </c>
      <c r="G57" s="3" t="s">
        <v>9</v>
      </c>
      <c r="H57" s="3">
        <v>0.1172</v>
      </c>
      <c r="I57" s="3">
        <v>2.01E-2</v>
      </c>
      <c r="J57" s="3">
        <v>9.2999999999999992E-3</v>
      </c>
      <c r="K57" s="1">
        <f t="shared" si="0"/>
        <v>9.4932000000000002E-3</v>
      </c>
      <c r="L57" s="1">
        <f t="shared" si="2"/>
        <v>0</v>
      </c>
      <c r="M57" s="3" t="s">
        <v>10</v>
      </c>
    </row>
    <row r="58" spans="1:13" ht="14" x14ac:dyDescent="0.15">
      <c r="A58" s="3">
        <v>5.7</v>
      </c>
      <c r="B58" s="3">
        <v>2.6751999999999998</v>
      </c>
      <c r="C58" s="3">
        <v>1.6995</v>
      </c>
      <c r="D58" s="3">
        <f t="shared" si="1"/>
        <v>0.21306617732413616</v>
      </c>
      <c r="E58" s="3">
        <v>5</v>
      </c>
      <c r="F58" s="3" t="s">
        <v>8</v>
      </c>
      <c r="G58" s="3" t="s">
        <v>9</v>
      </c>
      <c r="H58" s="3">
        <v>9.0399999999999994E-2</v>
      </c>
      <c r="I58" s="3">
        <v>1.77E-2</v>
      </c>
      <c r="J58" s="3">
        <v>8.0000000000000002E-3</v>
      </c>
      <c r="K58" s="1">
        <f t="shared" si="0"/>
        <v>7.3223999999999997E-3</v>
      </c>
      <c r="L58" s="1">
        <f t="shared" si="2"/>
        <v>3.2221822170696674E-3</v>
      </c>
      <c r="M58" s="3" t="s">
        <v>10</v>
      </c>
    </row>
    <row r="59" spans="1:13" ht="14" x14ac:dyDescent="0.15">
      <c r="A59" s="3">
        <v>5.7</v>
      </c>
      <c r="B59" s="3">
        <v>1.9757</v>
      </c>
      <c r="C59" s="3">
        <v>1.7016</v>
      </c>
      <c r="D59" s="3">
        <f t="shared" si="1"/>
        <v>0.36011246606906633</v>
      </c>
      <c r="E59" s="3">
        <v>5</v>
      </c>
      <c r="F59" s="3" t="s">
        <v>8</v>
      </c>
      <c r="G59" s="3" t="s">
        <v>9</v>
      </c>
      <c r="H59" s="3">
        <v>0.152</v>
      </c>
      <c r="I59" s="3">
        <v>2.1000000000000001E-2</v>
      </c>
      <c r="J59" s="3">
        <v>8.0999999999999996E-3</v>
      </c>
      <c r="K59" s="1">
        <f t="shared" si="0"/>
        <v>1.2312E-2</v>
      </c>
      <c r="L59" s="1">
        <f t="shared" si="2"/>
        <v>0</v>
      </c>
      <c r="M59" s="3" t="s">
        <v>10</v>
      </c>
    </row>
    <row r="60" spans="1:13" ht="14" x14ac:dyDescent="0.15">
      <c r="A60" s="3">
        <v>5.7</v>
      </c>
      <c r="B60" s="3">
        <v>2.0249000000000001</v>
      </c>
      <c r="C60" s="3">
        <v>1.7022999999999999</v>
      </c>
      <c r="D60" s="3">
        <f t="shared" si="1"/>
        <v>0.34580475764251312</v>
      </c>
      <c r="E60" s="3">
        <v>5</v>
      </c>
      <c r="F60" s="3" t="s">
        <v>8</v>
      </c>
      <c r="G60" s="3" t="s">
        <v>9</v>
      </c>
      <c r="H60" s="3">
        <v>0.1137</v>
      </c>
      <c r="I60" s="3">
        <v>2.12E-2</v>
      </c>
      <c r="J60" s="3">
        <v>8.8000000000000005E-3</v>
      </c>
      <c r="K60" s="1">
        <f t="shared" si="0"/>
        <v>9.2096999999999995E-3</v>
      </c>
      <c r="L60" s="1">
        <f t="shared" si="2"/>
        <v>0</v>
      </c>
      <c r="M60" s="3" t="s">
        <v>10</v>
      </c>
    </row>
    <row r="61" spans="1:13" ht="14" x14ac:dyDescent="0.15">
      <c r="A61" s="3">
        <v>5.7</v>
      </c>
      <c r="B61" s="3">
        <v>2.5756000000000001</v>
      </c>
      <c r="C61" s="3">
        <v>1.7025999999999999</v>
      </c>
      <c r="D61" s="3">
        <f t="shared" si="1"/>
        <v>0.22833722158389008</v>
      </c>
      <c r="E61" s="3">
        <v>5</v>
      </c>
      <c r="F61" s="3" t="s">
        <v>8</v>
      </c>
      <c r="G61" s="3" t="s">
        <v>9</v>
      </c>
      <c r="H61" s="3">
        <v>9.3799999999999994E-2</v>
      </c>
      <c r="I61" s="3">
        <v>1.6799999999999999E-2</v>
      </c>
      <c r="J61" s="3">
        <v>8.2000000000000007E-3</v>
      </c>
      <c r="K61" s="1">
        <f t="shared" si="0"/>
        <v>7.5978E-3</v>
      </c>
      <c r="L61" s="1">
        <f t="shared" si="2"/>
        <v>3.084385702210412E-3</v>
      </c>
      <c r="M61" s="3" t="s">
        <v>10</v>
      </c>
    </row>
    <row r="62" spans="1:13" ht="14" x14ac:dyDescent="0.15">
      <c r="A62" s="3">
        <v>5.7</v>
      </c>
      <c r="B62" s="3">
        <v>2.0743</v>
      </c>
      <c r="C62" s="3">
        <v>1.7054</v>
      </c>
      <c r="D62" s="3">
        <f t="shared" si="1"/>
        <v>0.33254551920564546</v>
      </c>
      <c r="E62" s="3">
        <v>5</v>
      </c>
      <c r="F62" s="3" t="s">
        <v>8</v>
      </c>
      <c r="G62" s="3" t="s">
        <v>9</v>
      </c>
      <c r="H62" s="3">
        <v>0.1242</v>
      </c>
      <c r="I62" s="3">
        <v>1.9699999999999999E-2</v>
      </c>
      <c r="J62" s="3">
        <v>9.1999999999999998E-3</v>
      </c>
      <c r="K62" s="1">
        <f t="shared" si="0"/>
        <v>1.00602E-2</v>
      </c>
      <c r="L62" s="1">
        <f t="shared" si="2"/>
        <v>0</v>
      </c>
      <c r="M62" s="3" t="s">
        <v>10</v>
      </c>
    </row>
    <row r="63" spans="1:13" ht="14" x14ac:dyDescent="0.15">
      <c r="A63" s="3">
        <v>5.7</v>
      </c>
      <c r="B63" s="3">
        <v>2.3245</v>
      </c>
      <c r="C63" s="3">
        <v>1.7075</v>
      </c>
      <c r="D63" s="3">
        <f t="shared" si="1"/>
        <v>0.27403304950918594</v>
      </c>
      <c r="E63" s="3">
        <v>5</v>
      </c>
      <c r="F63" s="3" t="s">
        <v>8</v>
      </c>
      <c r="G63" s="3" t="s">
        <v>9</v>
      </c>
      <c r="H63" s="3">
        <v>9.8000000000000004E-2</v>
      </c>
      <c r="I63" s="3">
        <v>1.7999999999999999E-2</v>
      </c>
      <c r="J63" s="3">
        <v>8.9999999999999993E-3</v>
      </c>
      <c r="K63" s="1">
        <f t="shared" si="0"/>
        <v>7.9380000000000006E-3</v>
      </c>
      <c r="L63" s="1">
        <f t="shared" si="2"/>
        <v>4.2412446286438105E-3</v>
      </c>
      <c r="M63" s="3" t="s">
        <v>10</v>
      </c>
    </row>
    <row r="64" spans="1:13" ht="14" x14ac:dyDescent="0.15">
      <c r="A64" s="3">
        <v>5.7</v>
      </c>
      <c r="B64" s="3">
        <v>1.9245000000000001</v>
      </c>
      <c r="C64" s="3">
        <v>1.7076</v>
      </c>
      <c r="D64" s="3">
        <f t="shared" si="1"/>
        <v>0.37682884382495624</v>
      </c>
      <c r="E64" s="3">
        <v>5</v>
      </c>
      <c r="F64" s="3" t="s">
        <v>8</v>
      </c>
      <c r="G64" s="3" t="s">
        <v>9</v>
      </c>
      <c r="H64" s="3">
        <v>4.24E-2</v>
      </c>
      <c r="I64" s="3">
        <v>2.2100000000000002E-2</v>
      </c>
      <c r="J64" s="3">
        <v>7.7000000000000002E-3</v>
      </c>
      <c r="K64" s="1">
        <f t="shared" si="0"/>
        <v>3.4344000000000002E-3</v>
      </c>
      <c r="L64" s="1">
        <f t="shared" si="2"/>
        <v>6.8916541294525221E-3</v>
      </c>
      <c r="M64" s="3" t="s">
        <v>10</v>
      </c>
    </row>
    <row r="65" spans="1:13" ht="14" x14ac:dyDescent="0.15">
      <c r="A65" s="3">
        <v>5.7</v>
      </c>
      <c r="B65" s="3">
        <v>2.4251</v>
      </c>
      <c r="C65" s="3">
        <v>1.7093</v>
      </c>
      <c r="D65" s="3">
        <f t="shared" si="1"/>
        <v>0.25471603884786026</v>
      </c>
      <c r="E65" s="3">
        <v>5</v>
      </c>
      <c r="F65" s="3" t="s">
        <v>8</v>
      </c>
      <c r="G65" s="3" t="s">
        <v>9</v>
      </c>
      <c r="H65" s="3">
        <v>8.6800000000000002E-2</v>
      </c>
      <c r="I65" s="3">
        <v>1.8100000000000002E-2</v>
      </c>
      <c r="J65" s="3">
        <v>8.6999999999999994E-3</v>
      </c>
      <c r="K65" s="1">
        <f t="shared" si="0"/>
        <v>7.0308000000000002E-3</v>
      </c>
      <c r="L65" s="1">
        <f t="shared" si="2"/>
        <v>5.1242415399744756E-3</v>
      </c>
      <c r="M65" s="3" t="s">
        <v>10</v>
      </c>
    </row>
    <row r="66" spans="1:13" ht="14" x14ac:dyDescent="0.15">
      <c r="A66" s="3">
        <v>5.7</v>
      </c>
      <c r="B66" s="3">
        <v>2.6265999999999998</v>
      </c>
      <c r="C66" s="3">
        <v>1.7111000000000001</v>
      </c>
      <c r="D66" s="3">
        <f t="shared" si="1"/>
        <v>0.2213489644156813</v>
      </c>
      <c r="E66" s="3">
        <v>5</v>
      </c>
      <c r="F66" s="3" t="s">
        <v>8</v>
      </c>
      <c r="G66" s="3" t="s">
        <v>9</v>
      </c>
      <c r="H66" s="3">
        <v>9.5699999999999993E-2</v>
      </c>
      <c r="I66" s="3">
        <v>1.72E-2</v>
      </c>
      <c r="J66" s="3">
        <v>8.0999999999999996E-3</v>
      </c>
      <c r="K66" s="1">
        <f t="shared" ref="K66:K129" si="3">H66*0.081</f>
        <v>7.7516999999999994E-3</v>
      </c>
      <c r="L66" s="1">
        <f t="shared" si="2"/>
        <v>2.3497121334325193E-3</v>
      </c>
      <c r="M66" s="3" t="s">
        <v>10</v>
      </c>
    </row>
    <row r="67" spans="1:13" ht="14" x14ac:dyDescent="0.15">
      <c r="A67" s="3">
        <v>5.7</v>
      </c>
      <c r="B67" s="3">
        <v>2.2749999999999999</v>
      </c>
      <c r="C67" s="3">
        <v>1.7118</v>
      </c>
      <c r="D67" s="3">
        <f t="shared" ref="D67:D130" si="4">C67/(B67^2 + C67 - 0.8798)</f>
        <v>0.28493789142964154</v>
      </c>
      <c r="E67" s="3">
        <v>5</v>
      </c>
      <c r="F67" s="3" t="s">
        <v>8</v>
      </c>
      <c r="G67" s="3" t="s">
        <v>9</v>
      </c>
      <c r="H67" s="3">
        <v>0.1323</v>
      </c>
      <c r="I67" s="3">
        <v>1.84E-2</v>
      </c>
      <c r="J67" s="3">
        <v>9.1000000000000004E-3</v>
      </c>
      <c r="K67" s="1">
        <f t="shared" si="3"/>
        <v>1.07163E-2</v>
      </c>
      <c r="L67" s="1">
        <f t="shared" ref="L67:L130" si="5">MAX(J67^2-K67^2,0)^0.5*SIGN(H67)</f>
        <v>0</v>
      </c>
      <c r="M67" s="3" t="s">
        <v>10</v>
      </c>
    </row>
    <row r="68" spans="1:13" ht="14" x14ac:dyDescent="0.15">
      <c r="A68" s="3">
        <v>5.7</v>
      </c>
      <c r="B68" s="3">
        <v>2.2256999999999998</v>
      </c>
      <c r="C68" s="3">
        <v>1.7125999999999999</v>
      </c>
      <c r="D68" s="3">
        <f t="shared" si="4"/>
        <v>0.29596267458244296</v>
      </c>
      <c r="E68" s="3">
        <v>5</v>
      </c>
      <c r="F68" s="3" t="s">
        <v>8</v>
      </c>
      <c r="G68" s="3" t="s">
        <v>9</v>
      </c>
      <c r="H68" s="3">
        <v>0.14649999999999999</v>
      </c>
      <c r="I68" s="3">
        <v>1.9400000000000001E-2</v>
      </c>
      <c r="J68" s="3">
        <v>9.2999999999999992E-3</v>
      </c>
      <c r="K68" s="1">
        <f t="shared" si="3"/>
        <v>1.18665E-2</v>
      </c>
      <c r="L68" s="1">
        <f t="shared" si="5"/>
        <v>0</v>
      </c>
      <c r="M68" s="3" t="s">
        <v>10</v>
      </c>
    </row>
    <row r="69" spans="1:13" ht="14" x14ac:dyDescent="0.15">
      <c r="A69" s="3">
        <v>5.7</v>
      </c>
      <c r="B69" s="3">
        <v>2.7242999999999999</v>
      </c>
      <c r="C69" s="3">
        <v>1.7135</v>
      </c>
      <c r="D69" s="3">
        <f t="shared" si="4"/>
        <v>0.20755833356102971</v>
      </c>
      <c r="E69" s="3">
        <v>5</v>
      </c>
      <c r="F69" s="3" t="s">
        <v>8</v>
      </c>
      <c r="G69" s="3" t="s">
        <v>9</v>
      </c>
      <c r="H69" s="3">
        <v>0.10829999999999999</v>
      </c>
      <c r="I69" s="3">
        <v>1.67E-2</v>
      </c>
      <c r="J69" s="3">
        <v>8.0999999999999996E-3</v>
      </c>
      <c r="K69" s="1">
        <f t="shared" si="3"/>
        <v>8.7723000000000002E-3</v>
      </c>
      <c r="L69" s="1">
        <f t="shared" si="5"/>
        <v>0</v>
      </c>
      <c r="M69" s="3" t="s">
        <v>10</v>
      </c>
    </row>
    <row r="70" spans="1:13" ht="14" x14ac:dyDescent="0.15">
      <c r="A70" s="3">
        <v>5.7</v>
      </c>
      <c r="B70" s="3">
        <v>2.5249999999999999</v>
      </c>
      <c r="C70" s="3">
        <v>1.7152000000000001</v>
      </c>
      <c r="D70" s="3">
        <f t="shared" si="4"/>
        <v>0.23785800215642025</v>
      </c>
      <c r="E70" s="3">
        <v>5</v>
      </c>
      <c r="F70" s="3" t="s">
        <v>8</v>
      </c>
      <c r="G70" s="3" t="s">
        <v>9</v>
      </c>
      <c r="H70" s="3">
        <v>0.11260000000000001</v>
      </c>
      <c r="I70" s="3">
        <v>1.7299999999999999E-2</v>
      </c>
      <c r="J70" s="3">
        <v>8.3999999999999995E-3</v>
      </c>
      <c r="K70" s="1">
        <f t="shared" si="3"/>
        <v>9.1206000000000013E-3</v>
      </c>
      <c r="L70" s="1">
        <f t="shared" si="5"/>
        <v>0</v>
      </c>
      <c r="M70" s="3" t="s">
        <v>10</v>
      </c>
    </row>
    <row r="71" spans="1:13" ht="14" x14ac:dyDescent="0.15">
      <c r="A71" s="3">
        <v>5.7</v>
      </c>
      <c r="B71" s="3">
        <v>2.4744999999999999</v>
      </c>
      <c r="C71" s="3">
        <v>1.7174</v>
      </c>
      <c r="D71" s="3">
        <f t="shared" si="4"/>
        <v>0.24672627781753845</v>
      </c>
      <c r="E71" s="3">
        <v>5</v>
      </c>
      <c r="F71" s="3" t="s">
        <v>8</v>
      </c>
      <c r="G71" s="3" t="s">
        <v>9</v>
      </c>
      <c r="H71" s="3">
        <v>0.1057</v>
      </c>
      <c r="I71" s="3">
        <v>1.7600000000000001E-2</v>
      </c>
      <c r="J71" s="3">
        <v>8.5000000000000006E-3</v>
      </c>
      <c r="K71" s="1">
        <f t="shared" si="3"/>
        <v>8.5617000000000002E-3</v>
      </c>
      <c r="L71" s="1">
        <f t="shared" si="5"/>
        <v>0</v>
      </c>
      <c r="M71" s="3" t="s">
        <v>10</v>
      </c>
    </row>
    <row r="72" spans="1:13" ht="14" x14ac:dyDescent="0.15">
      <c r="A72" s="3">
        <v>5.7</v>
      </c>
      <c r="B72" s="3">
        <v>2.1753999999999998</v>
      </c>
      <c r="C72" s="3">
        <v>1.7184999999999999</v>
      </c>
      <c r="D72" s="3">
        <f t="shared" si="4"/>
        <v>0.3084688386592126</v>
      </c>
      <c r="E72" s="3">
        <v>5</v>
      </c>
      <c r="F72" s="3" t="s">
        <v>8</v>
      </c>
      <c r="G72" s="3" t="s">
        <v>9</v>
      </c>
      <c r="H72" s="3">
        <v>0.1351</v>
      </c>
      <c r="I72" s="3">
        <v>1.95E-2</v>
      </c>
      <c r="J72" s="3">
        <v>9.4000000000000004E-3</v>
      </c>
      <c r="K72" s="1">
        <f t="shared" si="3"/>
        <v>1.0943100000000001E-2</v>
      </c>
      <c r="L72" s="1">
        <f t="shared" si="5"/>
        <v>0</v>
      </c>
      <c r="M72" s="3" t="s">
        <v>10</v>
      </c>
    </row>
    <row r="73" spans="1:13" ht="14" x14ac:dyDescent="0.15">
      <c r="A73" s="3">
        <v>5.7</v>
      </c>
      <c r="B73" s="3">
        <v>1.8756999999999999</v>
      </c>
      <c r="C73" s="3">
        <v>1.7190000000000001</v>
      </c>
      <c r="D73" s="3">
        <f t="shared" si="4"/>
        <v>0.39449673701283988</v>
      </c>
      <c r="E73" s="3">
        <v>5</v>
      </c>
      <c r="F73" s="3" t="s">
        <v>8</v>
      </c>
      <c r="G73" s="3" t="s">
        <v>9</v>
      </c>
      <c r="H73" s="3">
        <v>0.1077</v>
      </c>
      <c r="I73" s="3">
        <v>2.46E-2</v>
      </c>
      <c r="J73" s="3">
        <v>8.0999999999999996E-3</v>
      </c>
      <c r="K73" s="1">
        <f t="shared" si="3"/>
        <v>8.7237000000000009E-3</v>
      </c>
      <c r="L73" s="1">
        <f t="shared" si="5"/>
        <v>0</v>
      </c>
      <c r="M73" s="3" t="s">
        <v>10</v>
      </c>
    </row>
    <row r="74" spans="1:13" ht="14" x14ac:dyDescent="0.15">
      <c r="A74" s="3">
        <v>5.7</v>
      </c>
      <c r="B74" s="3">
        <v>1.8263</v>
      </c>
      <c r="C74" s="3">
        <v>1.7434000000000001</v>
      </c>
      <c r="D74" s="3">
        <f t="shared" si="4"/>
        <v>0.41519689312313518</v>
      </c>
      <c r="E74" s="3">
        <v>5</v>
      </c>
      <c r="F74" s="3" t="s">
        <v>8</v>
      </c>
      <c r="G74" s="3" t="s">
        <v>9</v>
      </c>
      <c r="H74" s="3">
        <v>0.14530000000000001</v>
      </c>
      <c r="I74" s="3">
        <v>2.5600000000000001E-2</v>
      </c>
      <c r="J74" s="3">
        <v>8.9999999999999993E-3</v>
      </c>
      <c r="K74" s="1">
        <f t="shared" si="3"/>
        <v>1.1769300000000002E-2</v>
      </c>
      <c r="L74" s="1">
        <f t="shared" si="5"/>
        <v>0</v>
      </c>
      <c r="M74" s="3" t="s">
        <v>10</v>
      </c>
    </row>
    <row r="75" spans="1:13" ht="14" x14ac:dyDescent="0.15">
      <c r="A75" s="3">
        <v>5.7</v>
      </c>
      <c r="B75" s="3">
        <v>1.7755000000000001</v>
      </c>
      <c r="C75" s="3">
        <v>1.7628999999999999</v>
      </c>
      <c r="D75" s="3">
        <f t="shared" si="4"/>
        <v>0.43684794716590586</v>
      </c>
      <c r="E75" s="3">
        <v>5</v>
      </c>
      <c r="F75" s="3" t="s">
        <v>8</v>
      </c>
      <c r="G75" s="3" t="s">
        <v>9</v>
      </c>
      <c r="H75" s="3">
        <v>0.17199999999999999</v>
      </c>
      <c r="I75" s="3">
        <v>2.9100000000000001E-2</v>
      </c>
      <c r="J75" s="3">
        <v>1.01E-2</v>
      </c>
      <c r="K75" s="1">
        <f t="shared" si="3"/>
        <v>1.3932E-2</v>
      </c>
      <c r="L75" s="1">
        <f t="shared" si="5"/>
        <v>0</v>
      </c>
      <c r="M75" s="3" t="s">
        <v>10</v>
      </c>
    </row>
    <row r="76" spans="1:13" ht="14" x14ac:dyDescent="0.15">
      <c r="A76" s="3">
        <v>5.7</v>
      </c>
      <c r="B76" s="3">
        <v>1.7261</v>
      </c>
      <c r="C76" s="3">
        <v>1.7781</v>
      </c>
      <c r="D76" s="3">
        <f t="shared" si="4"/>
        <v>0.45854250568983013</v>
      </c>
      <c r="E76" s="3">
        <v>5</v>
      </c>
      <c r="F76" s="3" t="s">
        <v>8</v>
      </c>
      <c r="G76" s="3" t="s">
        <v>9</v>
      </c>
      <c r="H76" s="3">
        <v>0.12839999999999999</v>
      </c>
      <c r="I76" s="3">
        <v>3.2199999999999999E-2</v>
      </c>
      <c r="J76" s="3">
        <v>1.0999999999999999E-2</v>
      </c>
      <c r="K76" s="1">
        <f t="shared" si="3"/>
        <v>1.0400399999999999E-2</v>
      </c>
      <c r="L76" s="1">
        <f t="shared" si="5"/>
        <v>3.582133420184124E-3</v>
      </c>
      <c r="M76" s="3" t="s">
        <v>10</v>
      </c>
    </row>
    <row r="77" spans="1:13" ht="14" x14ac:dyDescent="0.15">
      <c r="A77" s="3">
        <v>5.7</v>
      </c>
      <c r="B77" s="3">
        <v>1.6763999999999999</v>
      </c>
      <c r="C77" s="3">
        <v>1.7849999999999999</v>
      </c>
      <c r="D77" s="3">
        <f t="shared" si="4"/>
        <v>0.4804176697931154</v>
      </c>
      <c r="E77" s="3">
        <v>5</v>
      </c>
      <c r="F77" s="3" t="s">
        <v>8</v>
      </c>
      <c r="G77" s="3" t="s">
        <v>9</v>
      </c>
      <c r="H77" s="3">
        <v>0.12889999999999999</v>
      </c>
      <c r="I77" s="3">
        <v>3.7199999999999997E-2</v>
      </c>
      <c r="J77" s="3">
        <v>1.17E-2</v>
      </c>
      <c r="K77" s="1">
        <f t="shared" si="3"/>
        <v>1.0440899999999999E-2</v>
      </c>
      <c r="L77" s="1">
        <f t="shared" si="5"/>
        <v>5.2799249227616874E-3</v>
      </c>
      <c r="M77" s="3" t="s">
        <v>10</v>
      </c>
    </row>
    <row r="78" spans="1:13" ht="14" x14ac:dyDescent="0.15">
      <c r="A78" s="3">
        <v>5.7</v>
      </c>
      <c r="B78" s="3">
        <v>2.7199</v>
      </c>
      <c r="C78" s="3">
        <v>1.9770000000000001</v>
      </c>
      <c r="D78" s="3">
        <f t="shared" si="4"/>
        <v>0.23272359801663037</v>
      </c>
      <c r="E78" s="3">
        <v>6</v>
      </c>
      <c r="F78" s="3" t="s">
        <v>8</v>
      </c>
      <c r="G78" s="3" t="s">
        <v>9</v>
      </c>
      <c r="H78" s="3">
        <v>0.13689999999999999</v>
      </c>
      <c r="I78" s="3">
        <v>2.58E-2</v>
      </c>
      <c r="J78" s="3">
        <v>1.09E-2</v>
      </c>
      <c r="K78" s="1">
        <f t="shared" si="3"/>
        <v>1.10889E-2</v>
      </c>
      <c r="L78" s="1">
        <f t="shared" si="5"/>
        <v>0</v>
      </c>
      <c r="M78" s="3" t="s">
        <v>10</v>
      </c>
    </row>
    <row r="79" spans="1:13" ht="14" x14ac:dyDescent="0.15">
      <c r="A79" s="3">
        <v>5.7</v>
      </c>
      <c r="B79" s="3">
        <v>2.2252999999999998</v>
      </c>
      <c r="C79" s="3">
        <v>2.0204</v>
      </c>
      <c r="D79" s="3">
        <f t="shared" si="4"/>
        <v>0.33161757457528834</v>
      </c>
      <c r="E79" s="3">
        <v>6</v>
      </c>
      <c r="F79" s="3" t="s">
        <v>8</v>
      </c>
      <c r="G79" s="3" t="s">
        <v>9</v>
      </c>
      <c r="H79" s="3">
        <v>0.14879999999999999</v>
      </c>
      <c r="I79" s="3">
        <v>1.9900000000000001E-2</v>
      </c>
      <c r="J79" s="3">
        <v>1.1900000000000001E-2</v>
      </c>
      <c r="K79" s="1">
        <f t="shared" si="3"/>
        <v>1.2052799999999999E-2</v>
      </c>
      <c r="L79" s="1">
        <f t="shared" si="5"/>
        <v>0</v>
      </c>
      <c r="M79" s="3" t="s">
        <v>10</v>
      </c>
    </row>
    <row r="80" spans="1:13" ht="14" x14ac:dyDescent="0.15">
      <c r="A80" s="3">
        <v>5.7</v>
      </c>
      <c r="B80" s="3">
        <v>1.7271000000000001</v>
      </c>
      <c r="C80" s="3">
        <v>2.0259</v>
      </c>
      <c r="D80" s="3">
        <f t="shared" si="4"/>
        <v>0.49065453035830264</v>
      </c>
      <c r="E80" s="3">
        <v>6</v>
      </c>
      <c r="F80" s="3" t="s">
        <v>8</v>
      </c>
      <c r="G80" s="3" t="s">
        <v>9</v>
      </c>
      <c r="H80" s="3">
        <v>0.22</v>
      </c>
      <c r="I80" s="3">
        <v>2.6700000000000002E-2</v>
      </c>
      <c r="J80" s="3">
        <v>1.2999999999999999E-2</v>
      </c>
      <c r="K80" s="1">
        <f t="shared" si="3"/>
        <v>1.7819999999999999E-2</v>
      </c>
      <c r="L80" s="1">
        <f t="shared" si="5"/>
        <v>0</v>
      </c>
      <c r="M80" s="3" t="s">
        <v>10</v>
      </c>
    </row>
    <row r="81" spans="1:13" ht="14" x14ac:dyDescent="0.15">
      <c r="A81" s="3">
        <v>5.7</v>
      </c>
      <c r="B81" s="3">
        <v>1.6241000000000001</v>
      </c>
      <c r="C81" s="3">
        <v>2.0291000000000001</v>
      </c>
      <c r="D81" s="3">
        <f t="shared" si="4"/>
        <v>0.53580659255259044</v>
      </c>
      <c r="E81" s="3">
        <v>6</v>
      </c>
      <c r="F81" s="3" t="s">
        <v>8</v>
      </c>
      <c r="G81" s="3" t="s">
        <v>9</v>
      </c>
      <c r="H81" s="3">
        <v>0.20050000000000001</v>
      </c>
      <c r="I81" s="3">
        <v>2.9100000000000001E-2</v>
      </c>
      <c r="J81" s="3">
        <v>1.41E-2</v>
      </c>
      <c r="K81" s="1">
        <f t="shared" si="3"/>
        <v>1.6240500000000001E-2</v>
      </c>
      <c r="L81" s="1">
        <f t="shared" si="5"/>
        <v>0</v>
      </c>
      <c r="M81" s="3" t="s">
        <v>10</v>
      </c>
    </row>
    <row r="82" spans="1:13" ht="14" x14ac:dyDescent="0.15">
      <c r="A82" s="3">
        <v>5.7</v>
      </c>
      <c r="B82" s="3">
        <v>2.6240000000000001</v>
      </c>
      <c r="C82" s="3">
        <v>2.0304000000000002</v>
      </c>
      <c r="D82" s="3">
        <f t="shared" si="4"/>
        <v>0.25266377102171533</v>
      </c>
      <c r="E82" s="3">
        <v>6</v>
      </c>
      <c r="F82" s="3" t="s">
        <v>8</v>
      </c>
      <c r="G82" s="3" t="s">
        <v>9</v>
      </c>
      <c r="H82" s="3">
        <v>0.1615</v>
      </c>
      <c r="I82" s="3">
        <v>1.95E-2</v>
      </c>
      <c r="J82" s="3">
        <v>1.0800000000000001E-2</v>
      </c>
      <c r="K82" s="1">
        <f t="shared" si="3"/>
        <v>1.3081500000000001E-2</v>
      </c>
      <c r="L82" s="1">
        <f t="shared" si="5"/>
        <v>0</v>
      </c>
      <c r="M82" s="3" t="s">
        <v>10</v>
      </c>
    </row>
    <row r="83" spans="1:13" ht="14" x14ac:dyDescent="0.15">
      <c r="A83" s="3">
        <v>5.7</v>
      </c>
      <c r="B83" s="3">
        <v>2.6743000000000001</v>
      </c>
      <c r="C83" s="3">
        <v>2.0320999999999998</v>
      </c>
      <c r="D83" s="3">
        <f t="shared" si="4"/>
        <v>0.24470807233140951</v>
      </c>
      <c r="E83" s="3">
        <v>6</v>
      </c>
      <c r="F83" s="3" t="s">
        <v>8</v>
      </c>
      <c r="G83" s="3" t="s">
        <v>9</v>
      </c>
      <c r="H83" s="3">
        <v>0.13830000000000001</v>
      </c>
      <c r="I83" s="3">
        <v>1.9E-2</v>
      </c>
      <c r="J83" s="3">
        <v>1.0800000000000001E-2</v>
      </c>
      <c r="K83" s="1">
        <f t="shared" si="3"/>
        <v>1.12023E-2</v>
      </c>
      <c r="L83" s="1">
        <f t="shared" si="5"/>
        <v>0</v>
      </c>
      <c r="M83" s="3" t="s">
        <v>10</v>
      </c>
    </row>
    <row r="84" spans="1:13" ht="14" x14ac:dyDescent="0.15">
      <c r="A84" s="3">
        <v>5.7</v>
      </c>
      <c r="B84" s="3">
        <v>2.3243999999999998</v>
      </c>
      <c r="C84" s="3">
        <v>2.0327999999999999</v>
      </c>
      <c r="D84" s="3">
        <f t="shared" si="4"/>
        <v>0.31007490096578633</v>
      </c>
      <c r="E84" s="3">
        <v>6</v>
      </c>
      <c r="F84" s="3" t="s">
        <v>8</v>
      </c>
      <c r="G84" s="3" t="s">
        <v>9</v>
      </c>
      <c r="H84" s="3">
        <v>0.1331</v>
      </c>
      <c r="I84" s="3">
        <v>1.95E-2</v>
      </c>
      <c r="J84" s="3">
        <v>1.17E-2</v>
      </c>
      <c r="K84" s="1">
        <f t="shared" si="3"/>
        <v>1.07811E-2</v>
      </c>
      <c r="L84" s="1">
        <f t="shared" si="5"/>
        <v>4.5450943653570055E-3</v>
      </c>
      <c r="M84" s="3" t="s">
        <v>10</v>
      </c>
    </row>
    <row r="85" spans="1:13" ht="14" x14ac:dyDescent="0.15">
      <c r="A85" s="3">
        <v>5.7</v>
      </c>
      <c r="B85" s="3">
        <v>1.5749</v>
      </c>
      <c r="C85" s="3">
        <v>2.0333000000000001</v>
      </c>
      <c r="D85" s="3">
        <f t="shared" si="4"/>
        <v>0.55955044275966426</v>
      </c>
      <c r="E85" s="3">
        <v>6</v>
      </c>
      <c r="F85" s="3" t="s">
        <v>8</v>
      </c>
      <c r="G85" s="3" t="s">
        <v>9</v>
      </c>
      <c r="H85" s="3">
        <v>0.21099999999999999</v>
      </c>
      <c r="I85" s="3">
        <v>3.2000000000000001E-2</v>
      </c>
      <c r="J85" s="3">
        <v>1.4500000000000001E-2</v>
      </c>
      <c r="K85" s="1">
        <f t="shared" si="3"/>
        <v>1.7090999999999999E-2</v>
      </c>
      <c r="L85" s="1">
        <f t="shared" si="5"/>
        <v>0</v>
      </c>
      <c r="M85" s="3" t="s">
        <v>10</v>
      </c>
    </row>
    <row r="86" spans="1:13" ht="14" x14ac:dyDescent="0.15">
      <c r="A86" s="3">
        <v>5.7</v>
      </c>
      <c r="B86" s="3">
        <v>2.3746</v>
      </c>
      <c r="C86" s="3">
        <v>2.0339</v>
      </c>
      <c r="D86" s="3">
        <f t="shared" si="4"/>
        <v>0.29941886506615167</v>
      </c>
      <c r="E86" s="3">
        <v>6</v>
      </c>
      <c r="F86" s="3" t="s">
        <v>8</v>
      </c>
      <c r="G86" s="3" t="s">
        <v>9</v>
      </c>
      <c r="H86" s="3">
        <v>0.13239999999999999</v>
      </c>
      <c r="I86" s="3">
        <v>1.8599999999999998E-2</v>
      </c>
      <c r="J86" s="3">
        <v>1.15E-2</v>
      </c>
      <c r="K86" s="1">
        <f t="shared" si="3"/>
        <v>1.07244E-2</v>
      </c>
      <c r="L86" s="1">
        <f t="shared" si="5"/>
        <v>4.151776082594049E-3</v>
      </c>
      <c r="M86" s="3" t="s">
        <v>10</v>
      </c>
    </row>
    <row r="87" spans="1:13" ht="14" x14ac:dyDescent="0.15">
      <c r="A87" s="3">
        <v>5.7</v>
      </c>
      <c r="B87" s="3">
        <v>2.4249999999999998</v>
      </c>
      <c r="C87" s="3">
        <v>2.0356000000000001</v>
      </c>
      <c r="D87" s="3">
        <f t="shared" si="4"/>
        <v>0.28929463470441319</v>
      </c>
      <c r="E87" s="3">
        <v>6</v>
      </c>
      <c r="F87" s="3" t="s">
        <v>8</v>
      </c>
      <c r="G87" s="3" t="s">
        <v>9</v>
      </c>
      <c r="H87" s="3">
        <v>0.16569999999999999</v>
      </c>
      <c r="I87" s="3">
        <v>1.9E-2</v>
      </c>
      <c r="J87" s="3">
        <v>1.1299999999999999E-2</v>
      </c>
      <c r="K87" s="1">
        <f t="shared" si="3"/>
        <v>1.34217E-2</v>
      </c>
      <c r="L87" s="1">
        <f t="shared" si="5"/>
        <v>0</v>
      </c>
      <c r="M87" s="3" t="s">
        <v>10</v>
      </c>
    </row>
    <row r="88" spans="1:13" ht="14" x14ac:dyDescent="0.15">
      <c r="A88" s="3">
        <v>5.7</v>
      </c>
      <c r="B88" s="3">
        <v>2.0268999999999999</v>
      </c>
      <c r="C88" s="3">
        <v>2.036</v>
      </c>
      <c r="D88" s="3">
        <f t="shared" si="4"/>
        <v>0.38673964651475856</v>
      </c>
      <c r="E88" s="3">
        <v>6</v>
      </c>
      <c r="F88" s="3" t="s">
        <v>8</v>
      </c>
      <c r="G88" s="3" t="s">
        <v>9</v>
      </c>
      <c r="H88" s="3">
        <v>0.1623</v>
      </c>
      <c r="I88" s="3">
        <v>2.1999999999999999E-2</v>
      </c>
      <c r="J88" s="3">
        <v>1.15E-2</v>
      </c>
      <c r="K88" s="1">
        <f t="shared" si="3"/>
        <v>1.31463E-2</v>
      </c>
      <c r="L88" s="1">
        <f t="shared" si="5"/>
        <v>0</v>
      </c>
      <c r="M88" s="3" t="s">
        <v>10</v>
      </c>
    </row>
    <row r="89" spans="1:13" ht="14" x14ac:dyDescent="0.15">
      <c r="A89" s="3">
        <v>5.7</v>
      </c>
      <c r="B89" s="3">
        <v>2.4759000000000002</v>
      </c>
      <c r="C89" s="3">
        <v>2.0365000000000002</v>
      </c>
      <c r="D89" s="3">
        <f t="shared" si="4"/>
        <v>0.2794786961624004</v>
      </c>
      <c r="E89" s="3">
        <v>6</v>
      </c>
      <c r="F89" s="3" t="s">
        <v>8</v>
      </c>
      <c r="G89" s="3" t="s">
        <v>9</v>
      </c>
      <c r="H89" s="3">
        <v>0.1517</v>
      </c>
      <c r="I89" s="3">
        <v>1.9199999999999998E-2</v>
      </c>
      <c r="J89" s="3">
        <v>1.11E-2</v>
      </c>
      <c r="K89" s="1">
        <f t="shared" si="3"/>
        <v>1.22877E-2</v>
      </c>
      <c r="L89" s="1">
        <f t="shared" si="5"/>
        <v>0</v>
      </c>
      <c r="M89" s="3" t="s">
        <v>10</v>
      </c>
    </row>
    <row r="90" spans="1:13" ht="14" x14ac:dyDescent="0.15">
      <c r="A90" s="3">
        <v>5.7</v>
      </c>
      <c r="B90" s="3">
        <v>2.1265999999999998</v>
      </c>
      <c r="C90" s="3">
        <v>2.0375999999999999</v>
      </c>
      <c r="D90" s="3">
        <f t="shared" si="4"/>
        <v>0.35871802290963145</v>
      </c>
      <c r="E90" s="3">
        <v>6</v>
      </c>
      <c r="F90" s="3" t="s">
        <v>8</v>
      </c>
      <c r="G90" s="3" t="s">
        <v>9</v>
      </c>
      <c r="H90" s="3">
        <v>0.17080000000000001</v>
      </c>
      <c r="I90" s="3">
        <v>2.07E-2</v>
      </c>
      <c r="J90" s="3">
        <v>1.2E-2</v>
      </c>
      <c r="K90" s="1">
        <f t="shared" si="3"/>
        <v>1.3834800000000001E-2</v>
      </c>
      <c r="L90" s="1">
        <f t="shared" si="5"/>
        <v>0</v>
      </c>
      <c r="M90" s="3" t="s">
        <v>10</v>
      </c>
    </row>
    <row r="91" spans="1:13" ht="14" x14ac:dyDescent="0.15">
      <c r="A91" s="3">
        <v>5.7</v>
      </c>
      <c r="B91" s="3">
        <v>2.5754999999999999</v>
      </c>
      <c r="C91" s="3">
        <v>2.0383</v>
      </c>
      <c r="D91" s="3">
        <f t="shared" si="4"/>
        <v>0.26159887246689195</v>
      </c>
      <c r="E91" s="3">
        <v>6</v>
      </c>
      <c r="F91" s="3" t="s">
        <v>8</v>
      </c>
      <c r="G91" s="3" t="s">
        <v>9</v>
      </c>
      <c r="H91" s="3">
        <v>0.1361</v>
      </c>
      <c r="I91" s="3">
        <v>1.9199999999999998E-2</v>
      </c>
      <c r="J91" s="3">
        <v>1.09E-2</v>
      </c>
      <c r="K91" s="1">
        <f t="shared" si="3"/>
        <v>1.10241E-2</v>
      </c>
      <c r="L91" s="1">
        <f t="shared" si="5"/>
        <v>0</v>
      </c>
      <c r="M91" s="3" t="s">
        <v>10</v>
      </c>
    </row>
    <row r="92" spans="1:13" ht="14" x14ac:dyDescent="0.15">
      <c r="A92" s="3">
        <v>5.7</v>
      </c>
      <c r="B92" s="3">
        <v>2.5253999999999999</v>
      </c>
      <c r="C92" s="3">
        <v>2.0388999999999999</v>
      </c>
      <c r="D92" s="3">
        <f t="shared" si="4"/>
        <v>0.2705279211006254</v>
      </c>
      <c r="E92" s="3">
        <v>6</v>
      </c>
      <c r="F92" s="3" t="s">
        <v>8</v>
      </c>
      <c r="G92" s="3" t="s">
        <v>9</v>
      </c>
      <c r="H92" s="3">
        <v>0.15</v>
      </c>
      <c r="I92" s="3">
        <v>1.89E-2</v>
      </c>
      <c r="J92" s="3">
        <v>1.0999999999999999E-2</v>
      </c>
      <c r="K92" s="1">
        <f t="shared" si="3"/>
        <v>1.2149999999999999E-2</v>
      </c>
      <c r="L92" s="1">
        <f t="shared" si="5"/>
        <v>0</v>
      </c>
      <c r="M92" s="3" t="s">
        <v>10</v>
      </c>
    </row>
    <row r="93" spans="1:13" ht="14" x14ac:dyDescent="0.15">
      <c r="A93" s="3">
        <v>5.7</v>
      </c>
      <c r="B93" s="3">
        <v>1.7763</v>
      </c>
      <c r="C93" s="3">
        <v>2.0398000000000001</v>
      </c>
      <c r="D93" s="3">
        <f t="shared" si="4"/>
        <v>0.47269658261018521</v>
      </c>
      <c r="E93" s="3">
        <v>6</v>
      </c>
      <c r="F93" s="3" t="s">
        <v>8</v>
      </c>
      <c r="G93" s="3" t="s">
        <v>9</v>
      </c>
      <c r="H93" s="3">
        <v>0.14940000000000001</v>
      </c>
      <c r="I93" s="3">
        <v>2.7099999999999999E-2</v>
      </c>
      <c r="J93" s="3">
        <v>1.23E-2</v>
      </c>
      <c r="K93" s="1">
        <f t="shared" si="3"/>
        <v>1.21014E-2</v>
      </c>
      <c r="L93" s="1">
        <f t="shared" si="5"/>
        <v>2.2013900245072436E-3</v>
      </c>
      <c r="M93" s="3" t="s">
        <v>10</v>
      </c>
    </row>
    <row r="94" spans="1:13" ht="14" x14ac:dyDescent="0.15">
      <c r="A94" s="3">
        <v>5.7</v>
      </c>
      <c r="B94" s="3">
        <v>1.4775</v>
      </c>
      <c r="C94" s="3">
        <v>2.0404</v>
      </c>
      <c r="D94" s="3">
        <f t="shared" si="4"/>
        <v>0.6102393186996824</v>
      </c>
      <c r="E94" s="3">
        <v>6</v>
      </c>
      <c r="F94" s="3" t="s">
        <v>8</v>
      </c>
      <c r="G94" s="3" t="s">
        <v>9</v>
      </c>
      <c r="H94" s="3">
        <v>0.20330000000000001</v>
      </c>
      <c r="I94" s="3">
        <v>3.5999999999999997E-2</v>
      </c>
      <c r="J94" s="3">
        <v>1.4E-2</v>
      </c>
      <c r="K94" s="1">
        <f t="shared" si="3"/>
        <v>1.6467300000000001E-2</v>
      </c>
      <c r="L94" s="1">
        <f t="shared" si="5"/>
        <v>0</v>
      </c>
      <c r="M94" s="3" t="s">
        <v>10</v>
      </c>
    </row>
    <row r="95" spans="1:13" ht="14" x14ac:dyDescent="0.15">
      <c r="A95" s="3">
        <v>5.7</v>
      </c>
      <c r="B95" s="3">
        <v>1.8766</v>
      </c>
      <c r="C95" s="3">
        <v>2.0409999999999999</v>
      </c>
      <c r="D95" s="3">
        <f t="shared" si="4"/>
        <v>0.4358477808224055</v>
      </c>
      <c r="E95" s="3">
        <v>6</v>
      </c>
      <c r="F95" s="3" t="s">
        <v>8</v>
      </c>
      <c r="G95" s="3" t="s">
        <v>9</v>
      </c>
      <c r="H95" s="3">
        <v>0.13880000000000001</v>
      </c>
      <c r="I95" s="3">
        <v>2.47E-2</v>
      </c>
      <c r="J95" s="3">
        <v>1.0699999999999999E-2</v>
      </c>
      <c r="K95" s="1">
        <f t="shared" si="3"/>
        <v>1.1242800000000001E-2</v>
      </c>
      <c r="L95" s="1">
        <f t="shared" si="5"/>
        <v>0</v>
      </c>
      <c r="M95" s="3" t="s">
        <v>10</v>
      </c>
    </row>
    <row r="96" spans="1:13" ht="14" x14ac:dyDescent="0.15">
      <c r="A96" s="3">
        <v>5.7</v>
      </c>
      <c r="B96" s="3">
        <v>2.1747999999999998</v>
      </c>
      <c r="C96" s="3">
        <v>2.0428000000000002</v>
      </c>
      <c r="D96" s="3">
        <f t="shared" si="4"/>
        <v>0.34666297616878372</v>
      </c>
      <c r="E96" s="3">
        <v>6</v>
      </c>
      <c r="F96" s="3" t="s">
        <v>8</v>
      </c>
      <c r="G96" s="3" t="s">
        <v>9</v>
      </c>
      <c r="H96" s="3">
        <v>0.18529999999999999</v>
      </c>
      <c r="I96" s="3">
        <v>2.07E-2</v>
      </c>
      <c r="J96" s="3">
        <v>1.21E-2</v>
      </c>
      <c r="K96" s="1">
        <f t="shared" si="3"/>
        <v>1.50093E-2</v>
      </c>
      <c r="L96" s="1">
        <f t="shared" si="5"/>
        <v>0</v>
      </c>
      <c r="M96" s="3" t="s">
        <v>10</v>
      </c>
    </row>
    <row r="97" spans="1:13" ht="14" x14ac:dyDescent="0.15">
      <c r="A97" s="3">
        <v>5.7</v>
      </c>
      <c r="B97" s="3">
        <v>1.9252</v>
      </c>
      <c r="C97" s="3">
        <v>2.0434000000000001</v>
      </c>
      <c r="D97" s="3">
        <f t="shared" si="4"/>
        <v>0.41958974972590529</v>
      </c>
      <c r="E97" s="3">
        <v>6</v>
      </c>
      <c r="F97" s="3" t="s">
        <v>8</v>
      </c>
      <c r="G97" s="3" t="s">
        <v>9</v>
      </c>
      <c r="H97" s="3">
        <v>0.17810000000000001</v>
      </c>
      <c r="I97" s="3">
        <v>2.35E-2</v>
      </c>
      <c r="J97" s="3">
        <v>1.04E-2</v>
      </c>
      <c r="K97" s="1">
        <f t="shared" si="3"/>
        <v>1.4426100000000001E-2</v>
      </c>
      <c r="L97" s="1">
        <f t="shared" si="5"/>
        <v>0</v>
      </c>
      <c r="M97" s="3" t="s">
        <v>10</v>
      </c>
    </row>
    <row r="98" spans="1:13" ht="14" x14ac:dyDescent="0.15">
      <c r="A98" s="3">
        <v>5.7</v>
      </c>
      <c r="B98" s="3">
        <v>2.0758999999999999</v>
      </c>
      <c r="C98" s="3">
        <v>2.0436000000000001</v>
      </c>
      <c r="D98" s="3">
        <f t="shared" si="4"/>
        <v>0.37338570360771123</v>
      </c>
      <c r="E98" s="3">
        <v>6</v>
      </c>
      <c r="F98" s="3" t="s">
        <v>8</v>
      </c>
      <c r="G98" s="3" t="s">
        <v>9</v>
      </c>
      <c r="H98" s="3">
        <v>0.17299999999999999</v>
      </c>
      <c r="I98" s="3">
        <v>2.1700000000000001E-2</v>
      </c>
      <c r="J98" s="3">
        <v>1.1900000000000001E-2</v>
      </c>
      <c r="K98" s="1">
        <f t="shared" si="3"/>
        <v>1.4012999999999999E-2</v>
      </c>
      <c r="L98" s="1">
        <f t="shared" si="5"/>
        <v>0</v>
      </c>
      <c r="M98" s="3" t="s">
        <v>10</v>
      </c>
    </row>
    <row r="99" spans="1:13" ht="14" x14ac:dyDescent="0.15">
      <c r="A99" s="3">
        <v>5.7</v>
      </c>
      <c r="B99" s="3">
        <v>1.5256000000000001</v>
      </c>
      <c r="C99" s="3">
        <v>2.0436999999999999</v>
      </c>
      <c r="D99" s="3">
        <f t="shared" si="4"/>
        <v>0.58536006486604109</v>
      </c>
      <c r="E99" s="3">
        <v>6</v>
      </c>
      <c r="F99" s="3" t="s">
        <v>8</v>
      </c>
      <c r="G99" s="3" t="s">
        <v>9</v>
      </c>
      <c r="H99" s="3">
        <v>0.21609999999999999</v>
      </c>
      <c r="I99" s="3">
        <v>3.3700000000000001E-2</v>
      </c>
      <c r="J99" s="3">
        <v>1.44E-2</v>
      </c>
      <c r="K99" s="1">
        <f t="shared" si="3"/>
        <v>1.7504099999999998E-2</v>
      </c>
      <c r="L99" s="1">
        <f t="shared" si="5"/>
        <v>0</v>
      </c>
      <c r="M99" s="3" t="s">
        <v>10</v>
      </c>
    </row>
    <row r="100" spans="1:13" ht="14" x14ac:dyDescent="0.15">
      <c r="A100" s="3">
        <v>5.7</v>
      </c>
      <c r="B100" s="3">
        <v>1.9754</v>
      </c>
      <c r="C100" s="3">
        <v>2.0447000000000002</v>
      </c>
      <c r="D100" s="3">
        <f t="shared" si="4"/>
        <v>0.40352428762303411</v>
      </c>
      <c r="E100" s="3">
        <v>6</v>
      </c>
      <c r="F100" s="3" t="s">
        <v>8</v>
      </c>
      <c r="G100" s="3" t="s">
        <v>9</v>
      </c>
      <c r="H100" s="3">
        <v>0.154</v>
      </c>
      <c r="I100" s="3">
        <v>2.2200000000000001E-2</v>
      </c>
      <c r="J100" s="3">
        <v>1.0800000000000001E-2</v>
      </c>
      <c r="K100" s="1">
        <f t="shared" si="3"/>
        <v>1.2474000000000001E-2</v>
      </c>
      <c r="L100" s="1">
        <f t="shared" si="5"/>
        <v>0</v>
      </c>
      <c r="M100" s="3" t="s">
        <v>10</v>
      </c>
    </row>
    <row r="101" spans="1:13" ht="14" x14ac:dyDescent="0.15">
      <c r="A101" s="3">
        <v>5.7</v>
      </c>
      <c r="B101" s="3">
        <v>1.3773</v>
      </c>
      <c r="C101" s="3">
        <v>2.0470999999999999</v>
      </c>
      <c r="D101" s="3">
        <f t="shared" si="4"/>
        <v>0.66805791497874845</v>
      </c>
      <c r="E101" s="3">
        <v>6</v>
      </c>
      <c r="F101" s="3" t="s">
        <v>8</v>
      </c>
      <c r="G101" s="3" t="s">
        <v>9</v>
      </c>
      <c r="H101" s="3">
        <v>0.12180000000000001</v>
      </c>
      <c r="I101" s="3">
        <v>4.4499999999999998E-2</v>
      </c>
      <c r="J101" s="3">
        <v>1.11E-2</v>
      </c>
      <c r="K101" s="1">
        <f t="shared" si="3"/>
        <v>9.865800000000001E-3</v>
      </c>
      <c r="L101" s="1">
        <f t="shared" si="5"/>
        <v>5.0868448334896151E-3</v>
      </c>
      <c r="M101" s="3" t="s">
        <v>10</v>
      </c>
    </row>
    <row r="102" spans="1:13" ht="14" x14ac:dyDescent="0.15">
      <c r="A102" s="3">
        <v>5.7</v>
      </c>
      <c r="B102" s="3">
        <v>1.8262</v>
      </c>
      <c r="C102" s="3">
        <v>2.0470999999999999</v>
      </c>
      <c r="D102" s="3">
        <f t="shared" si="4"/>
        <v>0.45467806940302358</v>
      </c>
      <c r="E102" s="3">
        <v>6</v>
      </c>
      <c r="F102" s="3" t="s">
        <v>8</v>
      </c>
      <c r="G102" s="3" t="s">
        <v>9</v>
      </c>
      <c r="H102" s="3">
        <v>0.20319999999999999</v>
      </c>
      <c r="I102" s="3">
        <v>2.5100000000000001E-2</v>
      </c>
      <c r="J102" s="3">
        <v>1.15E-2</v>
      </c>
      <c r="K102" s="1">
        <f t="shared" si="3"/>
        <v>1.64592E-2</v>
      </c>
      <c r="L102" s="1">
        <f t="shared" si="5"/>
        <v>0</v>
      </c>
      <c r="M102" s="3" t="s">
        <v>10</v>
      </c>
    </row>
    <row r="103" spans="1:13" ht="14" x14ac:dyDescent="0.15">
      <c r="A103" s="3">
        <v>5.7</v>
      </c>
      <c r="B103" s="3">
        <v>1.4280999999999999</v>
      </c>
      <c r="C103" s="3">
        <v>2.0493999999999999</v>
      </c>
      <c r="D103" s="3">
        <f t="shared" si="4"/>
        <v>0.63862746810281878</v>
      </c>
      <c r="E103" s="3">
        <v>6</v>
      </c>
      <c r="F103" s="3" t="s">
        <v>8</v>
      </c>
      <c r="G103" s="3" t="s">
        <v>9</v>
      </c>
      <c r="H103" s="3">
        <v>0.1401</v>
      </c>
      <c r="I103" s="3">
        <v>4.0899999999999999E-2</v>
      </c>
      <c r="J103" s="3">
        <v>1.34E-2</v>
      </c>
      <c r="K103" s="1">
        <f t="shared" si="3"/>
        <v>1.13481E-2</v>
      </c>
      <c r="L103" s="1">
        <f t="shared" si="5"/>
        <v>7.1260526513631682E-3</v>
      </c>
      <c r="M103" s="3" t="s">
        <v>10</v>
      </c>
    </row>
    <row r="104" spans="1:13" ht="14" x14ac:dyDescent="0.15">
      <c r="A104" s="3">
        <v>5.7</v>
      </c>
      <c r="B104" s="3">
        <v>2.2761999999999998</v>
      </c>
      <c r="C104" s="3">
        <v>2.0499999999999998</v>
      </c>
      <c r="D104" s="3">
        <f t="shared" si="4"/>
        <v>0.32276925617607644</v>
      </c>
      <c r="E104" s="3">
        <v>6</v>
      </c>
      <c r="F104" s="3" t="s">
        <v>8</v>
      </c>
      <c r="G104" s="3" t="s">
        <v>9</v>
      </c>
      <c r="H104" s="3">
        <v>0.152</v>
      </c>
      <c r="I104" s="3">
        <v>2.0500000000000001E-2</v>
      </c>
      <c r="J104" s="3">
        <v>1.1900000000000001E-2</v>
      </c>
      <c r="K104" s="1">
        <f t="shared" si="3"/>
        <v>1.2312E-2</v>
      </c>
      <c r="L104" s="1">
        <f t="shared" si="5"/>
        <v>0</v>
      </c>
      <c r="M104" s="3" t="s">
        <v>10</v>
      </c>
    </row>
    <row r="105" spans="1:13" ht="14" x14ac:dyDescent="0.15">
      <c r="A105" s="3">
        <v>5.7</v>
      </c>
      <c r="B105" s="3">
        <v>1.6758999999999999</v>
      </c>
      <c r="C105" s="3">
        <v>2.0527000000000002</v>
      </c>
      <c r="D105" s="3">
        <f t="shared" si="4"/>
        <v>0.51555417813235982</v>
      </c>
      <c r="E105" s="3">
        <v>6</v>
      </c>
      <c r="F105" s="3" t="s">
        <v>8</v>
      </c>
      <c r="G105" s="3" t="s">
        <v>9</v>
      </c>
      <c r="H105" s="3">
        <v>0.2021</v>
      </c>
      <c r="I105" s="3">
        <v>2.69E-2</v>
      </c>
      <c r="J105" s="3">
        <v>1.38E-2</v>
      </c>
      <c r="K105" s="1">
        <f t="shared" si="3"/>
        <v>1.6370100000000002E-2</v>
      </c>
      <c r="L105" s="1">
        <f t="shared" si="5"/>
        <v>0</v>
      </c>
      <c r="M105" s="3" t="s">
        <v>10</v>
      </c>
    </row>
    <row r="106" spans="1:13" ht="14" x14ac:dyDescent="0.15">
      <c r="A106" s="3">
        <v>5.7</v>
      </c>
      <c r="B106" s="3">
        <v>1.3248</v>
      </c>
      <c r="C106" s="3">
        <v>2.0630000000000002</v>
      </c>
      <c r="D106" s="3">
        <f t="shared" si="4"/>
        <v>0.7021078455075771</v>
      </c>
      <c r="E106" s="3">
        <v>6</v>
      </c>
      <c r="F106" s="3" t="s">
        <v>8</v>
      </c>
      <c r="G106" s="3" t="s">
        <v>9</v>
      </c>
      <c r="H106" s="3">
        <v>0.124</v>
      </c>
      <c r="I106" s="3">
        <v>4.9599999999999998E-2</v>
      </c>
      <c r="J106" s="3">
        <v>7.1000000000000004E-3</v>
      </c>
      <c r="K106" s="1">
        <f t="shared" si="3"/>
        <v>1.0044000000000001E-2</v>
      </c>
      <c r="L106" s="1">
        <f t="shared" si="5"/>
        <v>0</v>
      </c>
      <c r="M106" s="3" t="s">
        <v>10</v>
      </c>
    </row>
    <row r="107" spans="1:13" ht="14" x14ac:dyDescent="0.15">
      <c r="A107" s="3">
        <v>5.7</v>
      </c>
      <c r="B107" s="3">
        <v>2.6646999999999998</v>
      </c>
      <c r="C107" s="3">
        <v>2.3098000000000001</v>
      </c>
      <c r="D107" s="3">
        <f t="shared" si="4"/>
        <v>0.27076558925817368</v>
      </c>
      <c r="E107" s="3">
        <v>7</v>
      </c>
      <c r="F107" s="3" t="s">
        <v>8</v>
      </c>
      <c r="G107" s="3" t="s">
        <v>9</v>
      </c>
      <c r="H107" s="3">
        <v>0.1928</v>
      </c>
      <c r="I107" s="3">
        <v>4.3799999999999999E-2</v>
      </c>
      <c r="J107" s="3">
        <v>1.4200000000000001E-2</v>
      </c>
      <c r="K107" s="1">
        <f t="shared" si="3"/>
        <v>1.56168E-2</v>
      </c>
      <c r="L107" s="1">
        <f t="shared" si="5"/>
        <v>0</v>
      </c>
      <c r="M107" s="3" t="s">
        <v>10</v>
      </c>
    </row>
    <row r="108" spans="1:13" ht="14" x14ac:dyDescent="0.15">
      <c r="A108" s="3">
        <v>5.7</v>
      </c>
      <c r="B108" s="3">
        <v>2.6236000000000002</v>
      </c>
      <c r="C108" s="3">
        <v>2.3957999999999999</v>
      </c>
      <c r="D108" s="3">
        <f t="shared" si="4"/>
        <v>0.28523883798683541</v>
      </c>
      <c r="E108" s="3">
        <v>7</v>
      </c>
      <c r="F108" s="3" t="s">
        <v>8</v>
      </c>
      <c r="G108" s="3" t="s">
        <v>9</v>
      </c>
      <c r="H108" s="3">
        <v>0.17249999999999999</v>
      </c>
      <c r="I108" s="3">
        <v>2.4899999999999999E-2</v>
      </c>
      <c r="J108" s="3">
        <v>1.4200000000000001E-2</v>
      </c>
      <c r="K108" s="1">
        <f t="shared" si="3"/>
        <v>1.3972499999999999E-2</v>
      </c>
      <c r="L108" s="1">
        <f t="shared" si="5"/>
        <v>2.5316484254335266E-3</v>
      </c>
      <c r="M108" s="3" t="s">
        <v>10</v>
      </c>
    </row>
    <row r="109" spans="1:13" ht="14" x14ac:dyDescent="0.15">
      <c r="A109" s="3">
        <v>5.7</v>
      </c>
      <c r="B109" s="3">
        <v>1.3242</v>
      </c>
      <c r="C109" s="3">
        <v>2.4100999999999999</v>
      </c>
      <c r="D109" s="3">
        <f t="shared" si="4"/>
        <v>0.73393503276886984</v>
      </c>
      <c r="E109" s="3">
        <v>7</v>
      </c>
      <c r="F109" s="3" t="s">
        <v>8</v>
      </c>
      <c r="G109" s="3" t="s">
        <v>9</v>
      </c>
      <c r="H109" s="3">
        <v>0.105</v>
      </c>
      <c r="I109" s="3">
        <v>5.3499999999999999E-2</v>
      </c>
      <c r="J109" s="3">
        <v>9.5999999999999992E-3</v>
      </c>
      <c r="K109" s="1">
        <f t="shared" si="3"/>
        <v>8.5050000000000004E-3</v>
      </c>
      <c r="L109" s="1">
        <f t="shared" si="5"/>
        <v>4.4525245647834407E-3</v>
      </c>
      <c r="M109" s="3" t="s">
        <v>10</v>
      </c>
    </row>
    <row r="110" spans="1:13" ht="14" x14ac:dyDescent="0.15">
      <c r="A110" s="3">
        <v>5.7</v>
      </c>
      <c r="B110" s="3">
        <v>2.2259000000000002</v>
      </c>
      <c r="C110" s="3">
        <v>2.4108999999999998</v>
      </c>
      <c r="D110" s="3">
        <f t="shared" si="4"/>
        <v>0.37172372252680647</v>
      </c>
      <c r="E110" s="3">
        <v>7</v>
      </c>
      <c r="F110" s="3" t="s">
        <v>8</v>
      </c>
      <c r="G110" s="3" t="s">
        <v>9</v>
      </c>
      <c r="H110" s="3">
        <v>0.183</v>
      </c>
      <c r="I110" s="3">
        <v>2.24E-2</v>
      </c>
      <c r="J110" s="3">
        <v>1.5100000000000001E-2</v>
      </c>
      <c r="K110" s="1">
        <f t="shared" si="3"/>
        <v>1.4822999999999999E-2</v>
      </c>
      <c r="L110" s="1">
        <f t="shared" si="5"/>
        <v>2.8790052101376989E-3</v>
      </c>
      <c r="M110" s="3" t="s">
        <v>10</v>
      </c>
    </row>
    <row r="111" spans="1:13" ht="14" x14ac:dyDescent="0.15">
      <c r="A111" s="3">
        <v>5.7</v>
      </c>
      <c r="B111" s="3">
        <v>1.7248000000000001</v>
      </c>
      <c r="C111" s="3">
        <v>2.4188999999999998</v>
      </c>
      <c r="D111" s="3">
        <f t="shared" si="4"/>
        <v>0.53586203442496971</v>
      </c>
      <c r="E111" s="3">
        <v>7</v>
      </c>
      <c r="F111" s="3" t="s">
        <v>8</v>
      </c>
      <c r="G111" s="3" t="s">
        <v>9</v>
      </c>
      <c r="H111" s="3">
        <v>0.17460000000000001</v>
      </c>
      <c r="I111" s="3">
        <v>2.8400000000000002E-2</v>
      </c>
      <c r="J111" s="3">
        <v>1.6E-2</v>
      </c>
      <c r="K111" s="1">
        <f t="shared" si="3"/>
        <v>1.4142600000000002E-2</v>
      </c>
      <c r="L111" s="1">
        <f t="shared" si="5"/>
        <v>7.4824371190140935E-3</v>
      </c>
      <c r="M111" s="3" t="s">
        <v>10</v>
      </c>
    </row>
    <row r="112" spans="1:13" ht="14" x14ac:dyDescent="0.15">
      <c r="A112" s="3">
        <v>5.7</v>
      </c>
      <c r="B112" s="3">
        <v>2.4748000000000001</v>
      </c>
      <c r="C112" s="3">
        <v>2.42</v>
      </c>
      <c r="D112" s="3">
        <f t="shared" si="4"/>
        <v>0.31572760370848113</v>
      </c>
      <c r="E112" s="3">
        <v>7</v>
      </c>
      <c r="F112" s="3" t="s">
        <v>8</v>
      </c>
      <c r="G112" s="3" t="s">
        <v>9</v>
      </c>
      <c r="H112" s="3">
        <v>0.22969999999999999</v>
      </c>
      <c r="I112" s="3">
        <v>2.24E-2</v>
      </c>
      <c r="J112" s="3">
        <v>1.43E-2</v>
      </c>
      <c r="K112" s="1">
        <f t="shared" si="3"/>
        <v>1.8605699999999999E-2</v>
      </c>
      <c r="L112" s="1">
        <f t="shared" si="5"/>
        <v>0</v>
      </c>
      <c r="M112" s="3" t="s">
        <v>10</v>
      </c>
    </row>
    <row r="113" spans="1:13" ht="14" x14ac:dyDescent="0.15">
      <c r="A113" s="3">
        <v>5.7</v>
      </c>
      <c r="B113" s="3">
        <v>2.0259</v>
      </c>
      <c r="C113" s="3">
        <v>2.4201999999999999</v>
      </c>
      <c r="D113" s="3">
        <f t="shared" si="4"/>
        <v>0.42875839556709239</v>
      </c>
      <c r="E113" s="3">
        <v>7</v>
      </c>
      <c r="F113" s="3" t="s">
        <v>8</v>
      </c>
      <c r="G113" s="3" t="s">
        <v>9</v>
      </c>
      <c r="H113" s="3">
        <v>0.1787</v>
      </c>
      <c r="I113" s="3">
        <v>2.5600000000000001E-2</v>
      </c>
      <c r="J113" s="3">
        <v>1.4800000000000001E-2</v>
      </c>
      <c r="K113" s="1">
        <f t="shared" si="3"/>
        <v>1.44747E-2</v>
      </c>
      <c r="L113" s="1">
        <f t="shared" si="5"/>
        <v>3.08594554553382E-3</v>
      </c>
      <c r="M113" s="3" t="s">
        <v>10</v>
      </c>
    </row>
    <row r="114" spans="1:13" ht="14" x14ac:dyDescent="0.15">
      <c r="A114" s="3">
        <v>5.7</v>
      </c>
      <c r="B114" s="3">
        <v>2.1234999999999999</v>
      </c>
      <c r="C114" s="3">
        <v>2.4201999999999999</v>
      </c>
      <c r="D114" s="3">
        <f t="shared" si="4"/>
        <v>0.4000560528086553</v>
      </c>
      <c r="E114" s="3">
        <v>7</v>
      </c>
      <c r="F114" s="3" t="s">
        <v>8</v>
      </c>
      <c r="G114" s="3" t="s">
        <v>9</v>
      </c>
      <c r="H114" s="3">
        <v>0.20319999999999999</v>
      </c>
      <c r="I114" s="3">
        <v>2.46E-2</v>
      </c>
      <c r="J114" s="3">
        <v>1.52E-2</v>
      </c>
      <c r="K114" s="1">
        <f t="shared" si="3"/>
        <v>1.64592E-2</v>
      </c>
      <c r="L114" s="1">
        <f t="shared" si="5"/>
        <v>0</v>
      </c>
      <c r="M114" s="3" t="s">
        <v>10</v>
      </c>
    </row>
    <row r="115" spans="1:13" ht="14" x14ac:dyDescent="0.15">
      <c r="A115" s="3">
        <v>5.7</v>
      </c>
      <c r="B115" s="3">
        <v>1.8258000000000001</v>
      </c>
      <c r="C115" s="3">
        <v>2.4247000000000001</v>
      </c>
      <c r="D115" s="3">
        <f t="shared" si="4"/>
        <v>0.49702306409219316</v>
      </c>
      <c r="E115" s="3">
        <v>7</v>
      </c>
      <c r="F115" s="3" t="s">
        <v>8</v>
      </c>
      <c r="G115" s="3" t="s">
        <v>9</v>
      </c>
      <c r="H115" s="3">
        <v>0.2165</v>
      </c>
      <c r="I115" s="3">
        <v>2.76E-2</v>
      </c>
      <c r="J115" s="3">
        <v>1.46E-2</v>
      </c>
      <c r="K115" s="1">
        <f t="shared" si="3"/>
        <v>1.75365E-2</v>
      </c>
      <c r="L115" s="1">
        <f t="shared" si="5"/>
        <v>0</v>
      </c>
      <c r="M115" s="3" t="s">
        <v>10</v>
      </c>
    </row>
    <row r="116" spans="1:13" ht="14" x14ac:dyDescent="0.15">
      <c r="A116" s="3">
        <v>5.7</v>
      </c>
      <c r="B116" s="3">
        <v>1.5791999999999999</v>
      </c>
      <c r="C116" s="3">
        <v>2.4251999999999998</v>
      </c>
      <c r="D116" s="3">
        <f t="shared" si="4"/>
        <v>0.60040512640414401</v>
      </c>
      <c r="E116" s="3">
        <v>7</v>
      </c>
      <c r="F116" s="3" t="s">
        <v>8</v>
      </c>
      <c r="G116" s="3" t="s">
        <v>9</v>
      </c>
      <c r="H116" s="3">
        <v>0.22839999999999999</v>
      </c>
      <c r="I116" s="3">
        <v>3.6600000000000001E-2</v>
      </c>
      <c r="J116" s="3">
        <v>1.7500000000000002E-2</v>
      </c>
      <c r="K116" s="1">
        <f t="shared" si="3"/>
        <v>1.85004E-2</v>
      </c>
      <c r="L116" s="1">
        <f t="shared" si="5"/>
        <v>0</v>
      </c>
      <c r="M116" s="3" t="s">
        <v>10</v>
      </c>
    </row>
    <row r="117" spans="1:13" ht="14" x14ac:dyDescent="0.15">
      <c r="A117" s="3">
        <v>5.7</v>
      </c>
      <c r="B117" s="3">
        <v>1.7745</v>
      </c>
      <c r="C117" s="3">
        <v>2.4253999999999998</v>
      </c>
      <c r="D117" s="3">
        <f t="shared" si="4"/>
        <v>0.5166526155006117</v>
      </c>
      <c r="E117" s="3">
        <v>7</v>
      </c>
      <c r="F117" s="3" t="s">
        <v>8</v>
      </c>
      <c r="G117" s="3" t="s">
        <v>9</v>
      </c>
      <c r="H117" s="3">
        <v>0.21199999999999999</v>
      </c>
      <c r="I117" s="3">
        <v>2.7400000000000001E-2</v>
      </c>
      <c r="J117" s="3">
        <v>1.54E-2</v>
      </c>
      <c r="K117" s="1">
        <f t="shared" si="3"/>
        <v>1.7172E-2</v>
      </c>
      <c r="L117" s="1">
        <f t="shared" si="5"/>
        <v>0</v>
      </c>
      <c r="M117" s="3" t="s">
        <v>10</v>
      </c>
    </row>
    <row r="118" spans="1:13" ht="14" x14ac:dyDescent="0.15">
      <c r="A118" s="3">
        <v>5.7</v>
      </c>
      <c r="B118" s="3">
        <v>2.5253000000000001</v>
      </c>
      <c r="C118" s="3">
        <v>2.4253999999999998</v>
      </c>
      <c r="D118" s="3">
        <f t="shared" si="4"/>
        <v>0.30613146114199991</v>
      </c>
      <c r="E118" s="3">
        <v>7</v>
      </c>
      <c r="F118" s="3" t="s">
        <v>8</v>
      </c>
      <c r="G118" s="3" t="s">
        <v>9</v>
      </c>
      <c r="H118" s="3">
        <v>0.17860000000000001</v>
      </c>
      <c r="I118" s="3">
        <v>2.2800000000000001E-2</v>
      </c>
      <c r="J118" s="3">
        <v>1.41E-2</v>
      </c>
      <c r="K118" s="1">
        <f t="shared" si="3"/>
        <v>1.4466600000000001E-2</v>
      </c>
      <c r="L118" s="1">
        <f t="shared" si="5"/>
        <v>0</v>
      </c>
      <c r="M118" s="3" t="s">
        <v>10</v>
      </c>
    </row>
    <row r="119" spans="1:13" ht="14" x14ac:dyDescent="0.15">
      <c r="A119" s="3">
        <v>5.7</v>
      </c>
      <c r="B119" s="3">
        <v>2.5748000000000002</v>
      </c>
      <c r="C119" s="3">
        <v>2.4253999999999998</v>
      </c>
      <c r="D119" s="3">
        <f t="shared" si="4"/>
        <v>0.29667793711744878</v>
      </c>
      <c r="E119" s="3">
        <v>7</v>
      </c>
      <c r="F119" s="3" t="s">
        <v>8</v>
      </c>
      <c r="G119" s="3" t="s">
        <v>9</v>
      </c>
      <c r="H119" s="3">
        <v>0.17780000000000001</v>
      </c>
      <c r="I119" s="3">
        <v>2.2599999999999999E-2</v>
      </c>
      <c r="J119" s="3">
        <v>1.41E-2</v>
      </c>
      <c r="K119" s="1">
        <f t="shared" si="3"/>
        <v>1.4401800000000001E-2</v>
      </c>
      <c r="L119" s="1">
        <f t="shared" si="5"/>
        <v>0</v>
      </c>
      <c r="M119" s="3" t="s">
        <v>10</v>
      </c>
    </row>
    <row r="120" spans="1:13" ht="14" x14ac:dyDescent="0.15">
      <c r="A120" s="3">
        <v>5.7</v>
      </c>
      <c r="B120" s="3">
        <v>2.4257</v>
      </c>
      <c r="C120" s="3">
        <v>2.4256000000000002</v>
      </c>
      <c r="D120" s="3">
        <f t="shared" si="4"/>
        <v>0.32646818362094776</v>
      </c>
      <c r="E120" s="3">
        <v>7</v>
      </c>
      <c r="F120" s="3" t="s">
        <v>8</v>
      </c>
      <c r="G120" s="3" t="s">
        <v>9</v>
      </c>
      <c r="H120" s="3">
        <v>0.1787</v>
      </c>
      <c r="I120" s="3">
        <v>2.2499999999999999E-2</v>
      </c>
      <c r="J120" s="3">
        <v>1.44E-2</v>
      </c>
      <c r="K120" s="1">
        <f t="shared" si="3"/>
        <v>1.44747E-2</v>
      </c>
      <c r="L120" s="1">
        <f t="shared" si="5"/>
        <v>0</v>
      </c>
      <c r="M120" s="3" t="s">
        <v>10</v>
      </c>
    </row>
    <row r="121" spans="1:13" ht="14" x14ac:dyDescent="0.15">
      <c r="A121" s="3">
        <v>5.7</v>
      </c>
      <c r="B121" s="3">
        <v>2.0754999999999999</v>
      </c>
      <c r="C121" s="3">
        <v>2.4260000000000002</v>
      </c>
      <c r="D121" s="3">
        <f t="shared" si="4"/>
        <v>0.41442455395443412</v>
      </c>
      <c r="E121" s="3">
        <v>7</v>
      </c>
      <c r="F121" s="3" t="s">
        <v>8</v>
      </c>
      <c r="G121" s="3" t="s">
        <v>9</v>
      </c>
      <c r="H121" s="3">
        <v>0.19969999999999999</v>
      </c>
      <c r="I121" s="3">
        <v>2.46E-2</v>
      </c>
      <c r="J121" s="3">
        <v>1.52E-2</v>
      </c>
      <c r="K121" s="1">
        <f t="shared" si="3"/>
        <v>1.6175700000000001E-2</v>
      </c>
      <c r="L121" s="1">
        <f t="shared" si="5"/>
        <v>0</v>
      </c>
      <c r="M121" s="3" t="s">
        <v>10</v>
      </c>
    </row>
    <row r="122" spans="1:13" ht="14" x14ac:dyDescent="0.15">
      <c r="A122" s="3">
        <v>5.7</v>
      </c>
      <c r="B122" s="3">
        <v>1.8762000000000001</v>
      </c>
      <c r="C122" s="3">
        <v>2.4266999999999999</v>
      </c>
      <c r="D122" s="3">
        <f t="shared" si="4"/>
        <v>0.47891994027171481</v>
      </c>
      <c r="E122" s="3">
        <v>7</v>
      </c>
      <c r="F122" s="3" t="s">
        <v>8</v>
      </c>
      <c r="G122" s="3" t="s">
        <v>9</v>
      </c>
      <c r="H122" s="3">
        <v>0.1812</v>
      </c>
      <c r="I122" s="3">
        <v>2.7099999999999999E-2</v>
      </c>
      <c r="J122" s="3">
        <v>1.4E-2</v>
      </c>
      <c r="K122" s="1">
        <f t="shared" si="3"/>
        <v>1.46772E-2</v>
      </c>
      <c r="L122" s="1">
        <f t="shared" si="5"/>
        <v>0</v>
      </c>
      <c r="M122" s="3" t="s">
        <v>10</v>
      </c>
    </row>
    <row r="123" spans="1:13" ht="14" x14ac:dyDescent="0.15">
      <c r="A123" s="3">
        <v>5.7</v>
      </c>
      <c r="B123" s="3">
        <v>2.3752</v>
      </c>
      <c r="C123" s="3">
        <v>2.4266999999999999</v>
      </c>
      <c r="D123" s="3">
        <f t="shared" si="4"/>
        <v>0.33758203047193164</v>
      </c>
      <c r="E123" s="3">
        <v>7</v>
      </c>
      <c r="F123" s="3" t="s">
        <v>8</v>
      </c>
      <c r="G123" s="3" t="s">
        <v>9</v>
      </c>
      <c r="H123" s="3">
        <v>0.23499999999999999</v>
      </c>
      <c r="I123" s="3">
        <v>2.24E-2</v>
      </c>
      <c r="J123" s="3">
        <v>1.46E-2</v>
      </c>
      <c r="K123" s="1">
        <f t="shared" si="3"/>
        <v>1.9035E-2</v>
      </c>
      <c r="L123" s="1">
        <f t="shared" si="5"/>
        <v>0</v>
      </c>
      <c r="M123" s="3" t="s">
        <v>10</v>
      </c>
    </row>
    <row r="124" spans="1:13" ht="14" x14ac:dyDescent="0.15">
      <c r="A124" s="3">
        <v>5.7</v>
      </c>
      <c r="B124" s="3">
        <v>1.9252</v>
      </c>
      <c r="C124" s="3">
        <v>2.4270999999999998</v>
      </c>
      <c r="D124" s="3">
        <f t="shared" si="4"/>
        <v>0.46197961273366944</v>
      </c>
      <c r="E124" s="3">
        <v>7</v>
      </c>
      <c r="F124" s="3" t="s">
        <v>8</v>
      </c>
      <c r="G124" s="3" t="s">
        <v>9</v>
      </c>
      <c r="H124" s="3">
        <v>0.23300000000000001</v>
      </c>
      <c r="I124" s="3">
        <v>2.7699999999999999E-2</v>
      </c>
      <c r="J124" s="3">
        <v>1.3599999999999999E-2</v>
      </c>
      <c r="K124" s="1">
        <f t="shared" si="3"/>
        <v>1.8873000000000001E-2</v>
      </c>
      <c r="L124" s="1">
        <f t="shared" si="5"/>
        <v>0</v>
      </c>
      <c r="M124" s="3" t="s">
        <v>10</v>
      </c>
    </row>
    <row r="125" spans="1:13" ht="14" x14ac:dyDescent="0.15">
      <c r="A125" s="3">
        <v>5.7</v>
      </c>
      <c r="B125" s="3">
        <v>1.9745999999999999</v>
      </c>
      <c r="C125" s="3">
        <v>2.4298000000000002</v>
      </c>
      <c r="D125" s="3">
        <f t="shared" si="4"/>
        <v>0.44591298634052801</v>
      </c>
      <c r="E125" s="3">
        <v>7</v>
      </c>
      <c r="F125" s="3" t="s">
        <v>8</v>
      </c>
      <c r="G125" s="3" t="s">
        <v>9</v>
      </c>
      <c r="H125" s="3">
        <v>0.15720000000000001</v>
      </c>
      <c r="I125" s="3">
        <v>2.4799999999999999E-2</v>
      </c>
      <c r="J125" s="3">
        <v>1.41E-2</v>
      </c>
      <c r="K125" s="1">
        <f t="shared" si="3"/>
        <v>1.27332E-2</v>
      </c>
      <c r="L125" s="1">
        <f t="shared" si="5"/>
        <v>6.0560397752987072E-3</v>
      </c>
      <c r="M125" s="3" t="s">
        <v>10</v>
      </c>
    </row>
    <row r="126" spans="1:13" ht="14" x14ac:dyDescent="0.15">
      <c r="A126" s="3">
        <v>5.7</v>
      </c>
      <c r="B126" s="3">
        <v>2.2747000000000002</v>
      </c>
      <c r="C126" s="3">
        <v>2.4302999999999999</v>
      </c>
      <c r="D126" s="3">
        <f t="shared" si="4"/>
        <v>0.36139579218803031</v>
      </c>
      <c r="E126" s="3">
        <v>7</v>
      </c>
      <c r="F126" s="3" t="s">
        <v>8</v>
      </c>
      <c r="G126" s="3" t="s">
        <v>9</v>
      </c>
      <c r="H126" s="3">
        <v>0.16009999999999999</v>
      </c>
      <c r="I126" s="3">
        <v>2.3E-2</v>
      </c>
      <c r="J126" s="3">
        <v>1.4999999999999999E-2</v>
      </c>
      <c r="K126" s="1">
        <f t="shared" si="3"/>
        <v>1.29681E-2</v>
      </c>
      <c r="L126" s="1">
        <f t="shared" si="5"/>
        <v>7.5384602134653455E-3</v>
      </c>
      <c r="M126" s="3" t="s">
        <v>10</v>
      </c>
    </row>
    <row r="127" spans="1:13" ht="14" x14ac:dyDescent="0.15">
      <c r="A127" s="3">
        <v>5.7</v>
      </c>
      <c r="B127" s="3">
        <v>1.375</v>
      </c>
      <c r="C127" s="3">
        <v>2.4319999999999999</v>
      </c>
      <c r="D127" s="3">
        <f t="shared" si="4"/>
        <v>0.70639663648312057</v>
      </c>
      <c r="E127" s="3">
        <v>7</v>
      </c>
      <c r="F127" s="3" t="s">
        <v>8</v>
      </c>
      <c r="G127" s="3" t="s">
        <v>9</v>
      </c>
      <c r="H127" s="3">
        <v>0.2006</v>
      </c>
      <c r="I127" s="3">
        <v>4.7699999999999999E-2</v>
      </c>
      <c r="J127" s="3">
        <v>1.3899999999999999E-2</v>
      </c>
      <c r="K127" s="1">
        <f t="shared" si="3"/>
        <v>1.6248600000000002E-2</v>
      </c>
      <c r="L127" s="1">
        <f t="shared" si="5"/>
        <v>0</v>
      </c>
      <c r="M127" s="3" t="s">
        <v>10</v>
      </c>
    </row>
    <row r="128" spans="1:13" ht="14" x14ac:dyDescent="0.15">
      <c r="A128" s="3">
        <v>5.7</v>
      </c>
      <c r="B128" s="3">
        <v>1.4803999999999999</v>
      </c>
      <c r="C128" s="3">
        <v>2.4327000000000001</v>
      </c>
      <c r="D128" s="3">
        <f t="shared" si="4"/>
        <v>0.64967560177901773</v>
      </c>
      <c r="E128" s="3">
        <v>7</v>
      </c>
      <c r="F128" s="3" t="s">
        <v>8</v>
      </c>
      <c r="G128" s="3" t="s">
        <v>9</v>
      </c>
      <c r="H128" s="3">
        <v>0.14269999999999999</v>
      </c>
      <c r="I128" s="3">
        <v>4.0099999999999997E-2</v>
      </c>
      <c r="J128" s="3">
        <v>1.66E-2</v>
      </c>
      <c r="K128" s="1">
        <f t="shared" si="3"/>
        <v>1.15587E-2</v>
      </c>
      <c r="L128" s="1">
        <f t="shared" si="5"/>
        <v>1.1914548011150066E-2</v>
      </c>
      <c r="M128" s="3" t="s">
        <v>10</v>
      </c>
    </row>
    <row r="129" spans="1:13" ht="14" x14ac:dyDescent="0.15">
      <c r="A129" s="3">
        <v>5.7</v>
      </c>
      <c r="B129" s="3">
        <v>1.4283999999999999</v>
      </c>
      <c r="C129" s="3">
        <v>2.4333</v>
      </c>
      <c r="D129" s="3">
        <f t="shared" si="4"/>
        <v>0.67707774968416956</v>
      </c>
      <c r="E129" s="3">
        <v>7</v>
      </c>
      <c r="F129" s="3" t="s">
        <v>8</v>
      </c>
      <c r="G129" s="3" t="s">
        <v>9</v>
      </c>
      <c r="H129" s="3">
        <v>4.6300000000000001E-2</v>
      </c>
      <c r="I129" s="3">
        <v>4.3999999999999997E-2</v>
      </c>
      <c r="J129" s="3">
        <v>1.6299999999999999E-2</v>
      </c>
      <c r="K129" s="1">
        <f t="shared" si="3"/>
        <v>3.7503000000000002E-3</v>
      </c>
      <c r="L129" s="1">
        <f t="shared" si="5"/>
        <v>1.5862699956501729E-2</v>
      </c>
      <c r="M129" s="3" t="s">
        <v>10</v>
      </c>
    </row>
    <row r="130" spans="1:13" ht="14" x14ac:dyDescent="0.15">
      <c r="A130" s="3">
        <v>5.7</v>
      </c>
      <c r="B130" s="3">
        <v>2.3250999999999999</v>
      </c>
      <c r="C130" s="3">
        <v>2.4333999999999998</v>
      </c>
      <c r="D130" s="3">
        <f t="shared" si="4"/>
        <v>0.34964200941472678</v>
      </c>
      <c r="E130" s="3">
        <v>7</v>
      </c>
      <c r="F130" s="3" t="s">
        <v>8</v>
      </c>
      <c r="G130" s="3" t="s">
        <v>9</v>
      </c>
      <c r="H130" s="3">
        <v>0.1812</v>
      </c>
      <c r="I130" s="3">
        <v>2.2800000000000001E-2</v>
      </c>
      <c r="J130" s="3">
        <v>1.49E-2</v>
      </c>
      <c r="K130" s="1">
        <f t="shared" ref="K130:K193" si="6">H130*0.081</f>
        <v>1.46772E-2</v>
      </c>
      <c r="L130" s="1">
        <f t="shared" si="5"/>
        <v>2.5670606069978195E-3</v>
      </c>
      <c r="M130" s="3" t="s">
        <v>10</v>
      </c>
    </row>
    <row r="131" spans="1:13" ht="14" x14ac:dyDescent="0.15">
      <c r="A131" s="3">
        <v>5.7</v>
      </c>
      <c r="B131" s="3">
        <v>2.1749999999999998</v>
      </c>
      <c r="C131" s="3">
        <v>2.4339</v>
      </c>
      <c r="D131" s="3">
        <f t="shared" ref="D131:D194" si="7">C131/(B131^2 + C131 - 0.8798)</f>
        <v>0.38727231501776138</v>
      </c>
      <c r="E131" s="3">
        <v>7</v>
      </c>
      <c r="F131" s="3" t="s">
        <v>8</v>
      </c>
      <c r="G131" s="3" t="s">
        <v>9</v>
      </c>
      <c r="H131" s="3">
        <v>0.2092</v>
      </c>
      <c r="I131" s="3">
        <v>2.2800000000000001E-2</v>
      </c>
      <c r="J131" s="3">
        <v>1.5299999999999999E-2</v>
      </c>
      <c r="K131" s="1">
        <f t="shared" si="6"/>
        <v>1.6945200000000001E-2</v>
      </c>
      <c r="L131" s="1">
        <f t="shared" ref="L131:L194" si="8">MAX(J131^2-K131^2,0)^0.5*SIGN(H131)</f>
        <v>0</v>
      </c>
      <c r="M131" s="3" t="s">
        <v>10</v>
      </c>
    </row>
    <row r="132" spans="1:13" ht="14" x14ac:dyDescent="0.15">
      <c r="A132" s="3">
        <v>5.7</v>
      </c>
      <c r="B132" s="3">
        <v>1.6760999999999999</v>
      </c>
      <c r="C132" s="3">
        <v>2.4363000000000001</v>
      </c>
      <c r="D132" s="3">
        <f t="shared" si="7"/>
        <v>0.55804062127551324</v>
      </c>
      <c r="E132" s="3">
        <v>7</v>
      </c>
      <c r="F132" s="3" t="s">
        <v>8</v>
      </c>
      <c r="G132" s="3" t="s">
        <v>9</v>
      </c>
      <c r="H132" s="3">
        <v>0.19950000000000001</v>
      </c>
      <c r="I132" s="3">
        <v>3.04E-2</v>
      </c>
      <c r="J132" s="3">
        <v>1.66E-2</v>
      </c>
      <c r="K132" s="1">
        <f t="shared" si="6"/>
        <v>1.61595E-2</v>
      </c>
      <c r="L132" s="1">
        <f t="shared" si="8"/>
        <v>3.7987576587616111E-3</v>
      </c>
      <c r="M132" s="3" t="s">
        <v>10</v>
      </c>
    </row>
    <row r="133" spans="1:13" ht="14" x14ac:dyDescent="0.15">
      <c r="A133" s="3">
        <v>5.7</v>
      </c>
      <c r="B133" s="3">
        <v>1.6271</v>
      </c>
      <c r="C133" s="3">
        <v>2.4373999999999998</v>
      </c>
      <c r="D133" s="3">
        <f t="shared" si="7"/>
        <v>0.57963578169253693</v>
      </c>
      <c r="E133" s="3">
        <v>7</v>
      </c>
      <c r="F133" s="3" t="s">
        <v>8</v>
      </c>
      <c r="G133" s="3" t="s">
        <v>9</v>
      </c>
      <c r="H133" s="3">
        <v>0.2427</v>
      </c>
      <c r="I133" s="3">
        <v>3.3300000000000003E-2</v>
      </c>
      <c r="J133" s="3">
        <v>1.72E-2</v>
      </c>
      <c r="K133" s="1">
        <f t="shared" si="6"/>
        <v>1.9658700000000001E-2</v>
      </c>
      <c r="L133" s="1">
        <f t="shared" si="8"/>
        <v>0</v>
      </c>
      <c r="M133" s="3" t="s">
        <v>10</v>
      </c>
    </row>
    <row r="134" spans="1:13" ht="14" x14ac:dyDescent="0.15">
      <c r="A134" s="3">
        <v>5.7</v>
      </c>
      <c r="B134" s="3">
        <v>1.5305</v>
      </c>
      <c r="C134" s="3">
        <v>2.4396</v>
      </c>
      <c r="D134" s="3">
        <f t="shared" si="7"/>
        <v>0.62518094620377662</v>
      </c>
      <c r="E134" s="3">
        <v>7</v>
      </c>
      <c r="F134" s="3" t="s">
        <v>8</v>
      </c>
      <c r="G134" s="3" t="s">
        <v>9</v>
      </c>
      <c r="H134" s="3">
        <v>0.20680000000000001</v>
      </c>
      <c r="I134" s="3">
        <v>3.6799999999999999E-2</v>
      </c>
      <c r="J134" s="3">
        <v>1.7100000000000001E-2</v>
      </c>
      <c r="K134" s="1">
        <f t="shared" si="6"/>
        <v>1.6750800000000003E-2</v>
      </c>
      <c r="L134" s="1">
        <f t="shared" si="8"/>
        <v>3.4381243956552641E-3</v>
      </c>
      <c r="M134" s="3" t="s">
        <v>10</v>
      </c>
    </row>
    <row r="135" spans="1:13" ht="14" x14ac:dyDescent="0.15">
      <c r="A135" s="3">
        <v>5.7</v>
      </c>
      <c r="B135" s="3">
        <v>1.2777000000000001</v>
      </c>
      <c r="C135" s="3">
        <v>2.4601999999999999</v>
      </c>
      <c r="D135" s="3">
        <f t="shared" si="7"/>
        <v>0.76572154772151002</v>
      </c>
      <c r="E135" s="3">
        <v>7</v>
      </c>
      <c r="F135" s="3" t="s">
        <v>8</v>
      </c>
      <c r="G135" s="3" t="s">
        <v>9</v>
      </c>
      <c r="H135" s="3">
        <v>3.49E-2</v>
      </c>
      <c r="I135" s="3">
        <v>5.6300000000000003E-2</v>
      </c>
      <c r="J135" s="3">
        <v>5.4000000000000003E-3</v>
      </c>
      <c r="K135" s="1">
        <f t="shared" si="6"/>
        <v>2.8269000000000002E-3</v>
      </c>
      <c r="L135" s="1">
        <f t="shared" si="8"/>
        <v>4.6009386422772476E-3</v>
      </c>
      <c r="M135" s="3" t="s">
        <v>10</v>
      </c>
    </row>
    <row r="136" spans="1:13" ht="14" x14ac:dyDescent="0.15">
      <c r="A136" s="3">
        <v>5.7</v>
      </c>
      <c r="B136" s="3">
        <v>2.5705</v>
      </c>
      <c r="C136" s="3">
        <v>2.766</v>
      </c>
      <c r="D136" s="3">
        <f t="shared" si="7"/>
        <v>0.32565427177962314</v>
      </c>
      <c r="E136" s="3">
        <v>8</v>
      </c>
      <c r="F136" s="3" t="s">
        <v>8</v>
      </c>
      <c r="G136" s="3" t="s">
        <v>9</v>
      </c>
      <c r="H136" s="3">
        <v>0.183</v>
      </c>
      <c r="I136" s="3">
        <v>4.6899999999999997E-2</v>
      </c>
      <c r="J136" s="3">
        <v>1.83E-2</v>
      </c>
      <c r="K136" s="1">
        <f t="shared" si="6"/>
        <v>1.4822999999999999E-2</v>
      </c>
      <c r="L136" s="1">
        <f t="shared" si="8"/>
        <v>1.073166673914169E-2</v>
      </c>
      <c r="M136" s="3" t="s">
        <v>10</v>
      </c>
    </row>
    <row r="137" spans="1:13" ht="14" x14ac:dyDescent="0.15">
      <c r="A137" s="3">
        <v>5.7</v>
      </c>
      <c r="B137" s="3">
        <v>1.478</v>
      </c>
      <c r="C137" s="3">
        <v>2.8506999999999998</v>
      </c>
      <c r="D137" s="3">
        <f t="shared" si="7"/>
        <v>0.68602564768984065</v>
      </c>
      <c r="E137" s="3">
        <v>8</v>
      </c>
      <c r="F137" s="3" t="s">
        <v>8</v>
      </c>
      <c r="G137" s="3" t="s">
        <v>9</v>
      </c>
      <c r="H137" s="3">
        <v>0.31830000000000003</v>
      </c>
      <c r="I137" s="3">
        <v>5.1299999999999998E-2</v>
      </c>
      <c r="J137" s="3">
        <v>1.9800000000000002E-2</v>
      </c>
      <c r="K137" s="1">
        <f t="shared" si="6"/>
        <v>2.5782300000000005E-2</v>
      </c>
      <c r="L137" s="1">
        <f t="shared" si="8"/>
        <v>0</v>
      </c>
      <c r="M137" s="3" t="s">
        <v>10</v>
      </c>
    </row>
    <row r="138" spans="1:13" ht="14" x14ac:dyDescent="0.15">
      <c r="A138" s="3">
        <v>5.7</v>
      </c>
      <c r="B138" s="3">
        <v>2.5232000000000001</v>
      </c>
      <c r="C138" s="3">
        <v>2.8525999999999998</v>
      </c>
      <c r="D138" s="3">
        <f t="shared" si="7"/>
        <v>0.34206551142360186</v>
      </c>
      <c r="E138" s="3">
        <v>8</v>
      </c>
      <c r="F138" s="3" t="s">
        <v>8</v>
      </c>
      <c r="G138" s="3" t="s">
        <v>9</v>
      </c>
      <c r="H138" s="3">
        <v>0.22770000000000001</v>
      </c>
      <c r="I138" s="3">
        <v>3.1099999999999999E-2</v>
      </c>
      <c r="J138" s="3">
        <v>1.8200000000000001E-2</v>
      </c>
      <c r="K138" s="1">
        <f t="shared" si="6"/>
        <v>1.84437E-2</v>
      </c>
      <c r="L138" s="1">
        <f t="shared" si="8"/>
        <v>0</v>
      </c>
      <c r="M138" s="3" t="s">
        <v>10</v>
      </c>
    </row>
    <row r="139" spans="1:13" ht="14" x14ac:dyDescent="0.15">
      <c r="A139" s="3">
        <v>5.7</v>
      </c>
      <c r="B139" s="3">
        <v>1.3724000000000001</v>
      </c>
      <c r="C139" s="3">
        <v>2.8696999999999999</v>
      </c>
      <c r="D139" s="3">
        <f t="shared" si="7"/>
        <v>0.74087713987686032</v>
      </c>
      <c r="E139" s="3">
        <v>8</v>
      </c>
      <c r="F139" s="3" t="s">
        <v>8</v>
      </c>
      <c r="G139" s="3" t="s">
        <v>9</v>
      </c>
      <c r="H139" s="3">
        <v>0.23599999999999999</v>
      </c>
      <c r="I139" s="3">
        <v>6.0299999999999999E-2</v>
      </c>
      <c r="J139" s="3">
        <v>1.72E-2</v>
      </c>
      <c r="K139" s="1">
        <f t="shared" si="6"/>
        <v>1.9116000000000001E-2</v>
      </c>
      <c r="L139" s="1">
        <f t="shared" si="8"/>
        <v>0</v>
      </c>
      <c r="M139" s="3" t="s">
        <v>10</v>
      </c>
    </row>
    <row r="140" spans="1:13" ht="14" x14ac:dyDescent="0.15">
      <c r="A140" s="3">
        <v>5.7</v>
      </c>
      <c r="B140" s="3">
        <v>2.0739999999999998</v>
      </c>
      <c r="C140" s="3">
        <v>2.871</v>
      </c>
      <c r="D140" s="3">
        <f t="shared" si="7"/>
        <v>0.45624468826934683</v>
      </c>
      <c r="E140" s="3">
        <v>8</v>
      </c>
      <c r="F140" s="3" t="s">
        <v>8</v>
      </c>
      <c r="G140" s="3" t="s">
        <v>9</v>
      </c>
      <c r="H140" s="3">
        <v>0.2288</v>
      </c>
      <c r="I140" s="3">
        <v>3.0599999999999999E-2</v>
      </c>
      <c r="J140" s="3">
        <v>1.9E-2</v>
      </c>
      <c r="K140" s="1">
        <f t="shared" si="6"/>
        <v>1.8532800000000002E-2</v>
      </c>
      <c r="L140" s="1">
        <f t="shared" si="8"/>
        <v>4.1875200489072161E-3</v>
      </c>
      <c r="M140" s="3" t="s">
        <v>10</v>
      </c>
    </row>
    <row r="141" spans="1:13" ht="14" x14ac:dyDescent="0.15">
      <c r="A141" s="3">
        <v>5.7</v>
      </c>
      <c r="B141" s="3">
        <v>2.1240000000000001</v>
      </c>
      <c r="C141" s="3">
        <v>2.8738000000000001</v>
      </c>
      <c r="D141" s="3">
        <f t="shared" si="7"/>
        <v>0.44175770931611025</v>
      </c>
      <c r="E141" s="3">
        <v>8</v>
      </c>
      <c r="F141" s="3" t="s">
        <v>8</v>
      </c>
      <c r="G141" s="3" t="s">
        <v>9</v>
      </c>
      <c r="H141" s="3">
        <v>0.24099999999999999</v>
      </c>
      <c r="I141" s="3">
        <v>2.75E-2</v>
      </c>
      <c r="J141" s="3">
        <v>1.9099999999999999E-2</v>
      </c>
      <c r="K141" s="1">
        <f t="shared" si="6"/>
        <v>1.9521E-2</v>
      </c>
      <c r="L141" s="1">
        <f t="shared" si="8"/>
        <v>0</v>
      </c>
      <c r="M141" s="3" t="s">
        <v>10</v>
      </c>
    </row>
    <row r="142" spans="1:13" ht="14" x14ac:dyDescent="0.15">
      <c r="A142" s="3">
        <v>5.7</v>
      </c>
      <c r="B142" s="3">
        <v>1.5747</v>
      </c>
      <c r="C142" s="3">
        <v>2.8748</v>
      </c>
      <c r="D142" s="3">
        <f t="shared" si="7"/>
        <v>0.64245933612652972</v>
      </c>
      <c r="E142" s="3">
        <v>8</v>
      </c>
      <c r="F142" s="3" t="s">
        <v>8</v>
      </c>
      <c r="G142" s="3" t="s">
        <v>9</v>
      </c>
      <c r="H142" s="3">
        <v>0.25269999999999998</v>
      </c>
      <c r="I142" s="3">
        <v>4.1700000000000001E-2</v>
      </c>
      <c r="J142" s="3">
        <v>2.1000000000000001E-2</v>
      </c>
      <c r="K142" s="1">
        <f t="shared" si="6"/>
        <v>2.0468699999999999E-2</v>
      </c>
      <c r="L142" s="1">
        <f t="shared" si="8"/>
        <v>4.6938598519768405E-3</v>
      </c>
      <c r="M142" s="3" t="s">
        <v>10</v>
      </c>
    </row>
    <row r="143" spans="1:13" ht="14" x14ac:dyDescent="0.15">
      <c r="A143" s="3">
        <v>5.7</v>
      </c>
      <c r="B143" s="3">
        <v>2.0253000000000001</v>
      </c>
      <c r="C143" s="3">
        <v>2.8759000000000001</v>
      </c>
      <c r="D143" s="3">
        <f t="shared" si="7"/>
        <v>0.47161827724680055</v>
      </c>
      <c r="E143" s="3">
        <v>8</v>
      </c>
      <c r="F143" s="3" t="s">
        <v>8</v>
      </c>
      <c r="G143" s="3" t="s">
        <v>9</v>
      </c>
      <c r="H143" s="3">
        <v>0.1804</v>
      </c>
      <c r="I143" s="3">
        <v>2.9100000000000001E-2</v>
      </c>
      <c r="J143" s="3">
        <v>1.8700000000000001E-2</v>
      </c>
      <c r="K143" s="1">
        <f t="shared" si="6"/>
        <v>1.4612400000000001E-2</v>
      </c>
      <c r="L143" s="1">
        <f t="shared" si="8"/>
        <v>1.1669094491004861E-2</v>
      </c>
      <c r="M143" s="3" t="s">
        <v>10</v>
      </c>
    </row>
    <row r="144" spans="1:13" ht="14" x14ac:dyDescent="0.15">
      <c r="A144" s="3">
        <v>5.7</v>
      </c>
      <c r="B144" s="3">
        <v>2.4249999999999998</v>
      </c>
      <c r="C144" s="3">
        <v>2.8792</v>
      </c>
      <c r="D144" s="3">
        <f t="shared" si="7"/>
        <v>0.36537955146081397</v>
      </c>
      <c r="E144" s="3">
        <v>8</v>
      </c>
      <c r="F144" s="3" t="s">
        <v>8</v>
      </c>
      <c r="G144" s="3" t="s">
        <v>9</v>
      </c>
      <c r="H144" s="3">
        <v>0.24560000000000001</v>
      </c>
      <c r="I144" s="3">
        <v>2.8199999999999999E-2</v>
      </c>
      <c r="J144" s="3">
        <v>1.8200000000000001E-2</v>
      </c>
      <c r="K144" s="1">
        <f t="shared" si="6"/>
        <v>1.9893600000000001E-2</v>
      </c>
      <c r="L144" s="1">
        <f t="shared" si="8"/>
        <v>0</v>
      </c>
      <c r="M144" s="3" t="s">
        <v>10</v>
      </c>
    </row>
    <row r="145" spans="1:13" ht="14" x14ac:dyDescent="0.15">
      <c r="A145" s="3">
        <v>5.7</v>
      </c>
      <c r="B145" s="3">
        <v>2.4744999999999999</v>
      </c>
      <c r="C145" s="3">
        <v>2.8795000000000002</v>
      </c>
      <c r="D145" s="3">
        <f t="shared" si="7"/>
        <v>0.35449379360403704</v>
      </c>
      <c r="E145" s="3">
        <v>8</v>
      </c>
      <c r="F145" s="3" t="s">
        <v>8</v>
      </c>
      <c r="G145" s="3" t="s">
        <v>9</v>
      </c>
      <c r="H145" s="3">
        <v>0.20930000000000001</v>
      </c>
      <c r="I145" s="3">
        <v>2.86E-2</v>
      </c>
      <c r="J145" s="3">
        <v>1.8100000000000002E-2</v>
      </c>
      <c r="K145" s="1">
        <f t="shared" si="6"/>
        <v>1.6953300000000001E-2</v>
      </c>
      <c r="L145" s="1">
        <f t="shared" si="8"/>
        <v>6.3400015070976135E-3</v>
      </c>
      <c r="M145" s="3" t="s">
        <v>10</v>
      </c>
    </row>
    <row r="146" spans="1:13" ht="14" x14ac:dyDescent="0.15">
      <c r="A146" s="3">
        <v>5.7</v>
      </c>
      <c r="B146" s="3">
        <v>2.3254999999999999</v>
      </c>
      <c r="C146" s="3">
        <v>2.8799000000000001</v>
      </c>
      <c r="D146" s="3">
        <f t="shared" si="7"/>
        <v>0.38875276257744068</v>
      </c>
      <c r="E146" s="3">
        <v>8</v>
      </c>
      <c r="F146" s="3" t="s">
        <v>8</v>
      </c>
      <c r="G146" s="3" t="s">
        <v>9</v>
      </c>
      <c r="H146" s="3">
        <v>0.1938</v>
      </c>
      <c r="I146" s="3">
        <v>2.7799999999999998E-2</v>
      </c>
      <c r="J146" s="3">
        <v>1.8499999999999999E-2</v>
      </c>
      <c r="K146" s="1">
        <f t="shared" si="6"/>
        <v>1.5697800000000001E-2</v>
      </c>
      <c r="L146" s="1">
        <f t="shared" si="8"/>
        <v>9.7892326134380869E-3</v>
      </c>
      <c r="M146" s="3" t="s">
        <v>10</v>
      </c>
    </row>
    <row r="147" spans="1:13" ht="14" x14ac:dyDescent="0.15">
      <c r="A147" s="3">
        <v>5.7</v>
      </c>
      <c r="B147" s="3">
        <v>1.726</v>
      </c>
      <c r="C147" s="3">
        <v>2.8809</v>
      </c>
      <c r="D147" s="3">
        <f t="shared" si="7"/>
        <v>0.5784735318591151</v>
      </c>
      <c r="E147" s="3">
        <v>8</v>
      </c>
      <c r="F147" s="3" t="s">
        <v>8</v>
      </c>
      <c r="G147" s="3" t="s">
        <v>9</v>
      </c>
      <c r="H147" s="3">
        <v>0.31780000000000003</v>
      </c>
      <c r="I147" s="3">
        <v>3.5799999999999998E-2</v>
      </c>
      <c r="J147" s="3">
        <v>1.9800000000000002E-2</v>
      </c>
      <c r="K147" s="1">
        <f t="shared" si="6"/>
        <v>2.5741800000000002E-2</v>
      </c>
      <c r="L147" s="1">
        <f t="shared" si="8"/>
        <v>0</v>
      </c>
      <c r="M147" s="3" t="s">
        <v>10</v>
      </c>
    </row>
    <row r="148" spans="1:13" ht="14" x14ac:dyDescent="0.15">
      <c r="A148" s="3">
        <v>5.7</v>
      </c>
      <c r="B148" s="3">
        <v>1.6241000000000001</v>
      </c>
      <c r="C148" s="3">
        <v>2.8881000000000001</v>
      </c>
      <c r="D148" s="3">
        <f t="shared" si="7"/>
        <v>0.62163140259977712</v>
      </c>
      <c r="E148" s="3">
        <v>8</v>
      </c>
      <c r="F148" s="3" t="s">
        <v>8</v>
      </c>
      <c r="G148" s="3" t="s">
        <v>9</v>
      </c>
      <c r="H148" s="3">
        <v>0.27989999999999998</v>
      </c>
      <c r="I148" s="3">
        <v>4.0500000000000001E-2</v>
      </c>
      <c r="J148" s="3">
        <v>2.0899999999999998E-2</v>
      </c>
      <c r="K148" s="1">
        <f t="shared" si="6"/>
        <v>2.2671899999999998E-2</v>
      </c>
      <c r="L148" s="1">
        <f t="shared" si="8"/>
        <v>0</v>
      </c>
      <c r="M148" s="3" t="s">
        <v>10</v>
      </c>
    </row>
    <row r="149" spans="1:13" ht="14" x14ac:dyDescent="0.15">
      <c r="A149" s="3">
        <v>5.7</v>
      </c>
      <c r="B149" s="3">
        <v>1.6739999999999999</v>
      </c>
      <c r="C149" s="3">
        <v>2.8881000000000001</v>
      </c>
      <c r="D149" s="3">
        <f t="shared" si="7"/>
        <v>0.6003646964521504</v>
      </c>
      <c r="E149" s="3">
        <v>8</v>
      </c>
      <c r="F149" s="3" t="s">
        <v>8</v>
      </c>
      <c r="G149" s="3" t="s">
        <v>9</v>
      </c>
      <c r="H149" s="3">
        <v>0.31159999999999999</v>
      </c>
      <c r="I149" s="3">
        <v>3.6299999999999999E-2</v>
      </c>
      <c r="J149" s="3">
        <v>2.0500000000000001E-2</v>
      </c>
      <c r="K149" s="1">
        <f t="shared" si="6"/>
        <v>2.5239600000000001E-2</v>
      </c>
      <c r="L149" s="1">
        <f t="shared" si="8"/>
        <v>0</v>
      </c>
      <c r="M149" s="3" t="s">
        <v>10</v>
      </c>
    </row>
    <row r="150" spans="1:13" ht="14" x14ac:dyDescent="0.15">
      <c r="A150" s="3">
        <v>5.7</v>
      </c>
      <c r="B150" s="3">
        <v>2.2252999999999998</v>
      </c>
      <c r="C150" s="3">
        <v>2.8889</v>
      </c>
      <c r="D150" s="3">
        <f t="shared" si="7"/>
        <v>0.41500862837688857</v>
      </c>
      <c r="E150" s="3">
        <v>8</v>
      </c>
      <c r="F150" s="3" t="s">
        <v>8</v>
      </c>
      <c r="G150" s="3" t="s">
        <v>9</v>
      </c>
      <c r="H150" s="3">
        <v>0.29420000000000002</v>
      </c>
      <c r="I150" s="3">
        <v>2.8000000000000001E-2</v>
      </c>
      <c r="J150" s="3">
        <v>1.9E-2</v>
      </c>
      <c r="K150" s="1">
        <f t="shared" si="6"/>
        <v>2.3830200000000003E-2</v>
      </c>
      <c r="L150" s="1">
        <f t="shared" si="8"/>
        <v>0</v>
      </c>
      <c r="M150" s="3" t="s">
        <v>10</v>
      </c>
    </row>
    <row r="151" spans="1:13" ht="14" x14ac:dyDescent="0.15">
      <c r="A151" s="3">
        <v>5.7</v>
      </c>
      <c r="B151" s="3">
        <v>1.4278</v>
      </c>
      <c r="C151" s="3">
        <v>2.8910999999999998</v>
      </c>
      <c r="D151" s="3">
        <f t="shared" si="7"/>
        <v>0.71386721497937233</v>
      </c>
      <c r="E151" s="3">
        <v>8</v>
      </c>
      <c r="F151" s="3" t="s">
        <v>8</v>
      </c>
      <c r="G151" s="3" t="s">
        <v>9</v>
      </c>
      <c r="H151" s="3">
        <v>0.21410000000000001</v>
      </c>
      <c r="I151" s="3">
        <v>5.0299999999999997E-2</v>
      </c>
      <c r="J151" s="3">
        <v>1.9800000000000002E-2</v>
      </c>
      <c r="K151" s="1">
        <f t="shared" si="6"/>
        <v>1.7342100000000003E-2</v>
      </c>
      <c r="L151" s="1">
        <f t="shared" si="8"/>
        <v>9.5546620866464958E-3</v>
      </c>
      <c r="M151" s="3" t="s">
        <v>10</v>
      </c>
    </row>
    <row r="152" spans="1:13" ht="14" x14ac:dyDescent="0.15">
      <c r="A152" s="3">
        <v>5.7</v>
      </c>
      <c r="B152" s="3">
        <v>2.3755000000000002</v>
      </c>
      <c r="C152" s="3">
        <v>2.8912</v>
      </c>
      <c r="D152" s="3">
        <f t="shared" si="7"/>
        <v>0.37771737896773816</v>
      </c>
      <c r="E152" s="3">
        <v>8</v>
      </c>
      <c r="F152" s="3" t="s">
        <v>8</v>
      </c>
      <c r="G152" s="3" t="s">
        <v>9</v>
      </c>
      <c r="H152" s="3">
        <v>0.2402</v>
      </c>
      <c r="I152" s="3">
        <v>2.7099999999999999E-2</v>
      </c>
      <c r="J152" s="3">
        <v>1.84E-2</v>
      </c>
      <c r="K152" s="1">
        <f t="shared" si="6"/>
        <v>1.94562E-2</v>
      </c>
      <c r="L152" s="1">
        <f t="shared" si="8"/>
        <v>0</v>
      </c>
      <c r="M152" s="3" t="s">
        <v>10</v>
      </c>
    </row>
    <row r="153" spans="1:13" ht="14" x14ac:dyDescent="0.15">
      <c r="A153" s="3">
        <v>5.7</v>
      </c>
      <c r="B153" s="3">
        <v>1.9253</v>
      </c>
      <c r="C153" s="3">
        <v>2.8935</v>
      </c>
      <c r="D153" s="3">
        <f t="shared" si="7"/>
        <v>0.50581418945206047</v>
      </c>
      <c r="E153" s="3">
        <v>8</v>
      </c>
      <c r="F153" s="3" t="s">
        <v>8</v>
      </c>
      <c r="G153" s="3" t="s">
        <v>9</v>
      </c>
      <c r="H153" s="3">
        <v>0.27839999999999998</v>
      </c>
      <c r="I153" s="3">
        <v>3.2199999999999999E-2</v>
      </c>
      <c r="J153" s="3">
        <v>1.78E-2</v>
      </c>
      <c r="K153" s="1">
        <f t="shared" si="6"/>
        <v>2.2550399999999998E-2</v>
      </c>
      <c r="L153" s="1">
        <f t="shared" si="8"/>
        <v>0</v>
      </c>
      <c r="M153" s="3" t="s">
        <v>10</v>
      </c>
    </row>
    <row r="154" spans="1:13" ht="14" x14ac:dyDescent="0.15">
      <c r="A154" s="3">
        <v>5.7</v>
      </c>
      <c r="B154" s="3">
        <v>2.1758000000000002</v>
      </c>
      <c r="C154" s="3">
        <v>2.8952</v>
      </c>
      <c r="D154" s="3">
        <f t="shared" si="7"/>
        <v>0.42894993417621619</v>
      </c>
      <c r="E154" s="3">
        <v>8</v>
      </c>
      <c r="F154" s="3" t="s">
        <v>8</v>
      </c>
      <c r="G154" s="3" t="s">
        <v>9</v>
      </c>
      <c r="H154" s="3">
        <v>0.24859999999999999</v>
      </c>
      <c r="I154" s="3">
        <v>2.87E-2</v>
      </c>
      <c r="J154" s="3">
        <v>1.9099999999999999E-2</v>
      </c>
      <c r="K154" s="1">
        <f t="shared" si="6"/>
        <v>2.0136600000000001E-2</v>
      </c>
      <c r="L154" s="1">
        <f t="shared" si="8"/>
        <v>0</v>
      </c>
      <c r="M154" s="3" t="s">
        <v>10</v>
      </c>
    </row>
    <row r="155" spans="1:13" ht="14" x14ac:dyDescent="0.15">
      <c r="A155" s="3">
        <v>5.7</v>
      </c>
      <c r="B155" s="3">
        <v>2.2749999999999999</v>
      </c>
      <c r="C155" s="3">
        <v>2.8955000000000002</v>
      </c>
      <c r="D155" s="3">
        <f t="shared" si="7"/>
        <v>0.40263790052598109</v>
      </c>
      <c r="E155" s="3">
        <v>8</v>
      </c>
      <c r="F155" s="3" t="s">
        <v>8</v>
      </c>
      <c r="G155" s="3" t="s">
        <v>9</v>
      </c>
      <c r="H155" s="3">
        <v>0.22919999999999999</v>
      </c>
      <c r="I155" s="3">
        <v>2.7400000000000001E-2</v>
      </c>
      <c r="J155" s="3">
        <v>1.8800000000000001E-2</v>
      </c>
      <c r="K155" s="1">
        <f t="shared" si="6"/>
        <v>1.85652E-2</v>
      </c>
      <c r="L155" s="1">
        <f t="shared" si="8"/>
        <v>2.9619839567425086E-3</v>
      </c>
      <c r="M155" s="3" t="s">
        <v>10</v>
      </c>
    </row>
    <row r="156" spans="1:13" ht="14" x14ac:dyDescent="0.15">
      <c r="A156" s="3">
        <v>5.7</v>
      </c>
      <c r="B156" s="3">
        <v>1.9752000000000001</v>
      </c>
      <c r="C156" s="3">
        <v>2.8976999999999999</v>
      </c>
      <c r="D156" s="3">
        <f t="shared" si="7"/>
        <v>0.4895329916415464</v>
      </c>
      <c r="E156" s="3">
        <v>8</v>
      </c>
      <c r="F156" s="3" t="s">
        <v>8</v>
      </c>
      <c r="G156" s="3" t="s">
        <v>9</v>
      </c>
      <c r="H156" s="3">
        <v>0.2319</v>
      </c>
      <c r="I156" s="3">
        <v>3.1099999999999999E-2</v>
      </c>
      <c r="J156" s="3">
        <v>1.8200000000000001E-2</v>
      </c>
      <c r="K156" s="1">
        <f t="shared" si="6"/>
        <v>1.8783899999999999E-2</v>
      </c>
      <c r="L156" s="1">
        <f t="shared" si="8"/>
        <v>0</v>
      </c>
      <c r="M156" s="3" t="s">
        <v>10</v>
      </c>
    </row>
    <row r="157" spans="1:13" ht="14" x14ac:dyDescent="0.15">
      <c r="A157" s="3">
        <v>5.7</v>
      </c>
      <c r="B157" s="3">
        <v>1.8766</v>
      </c>
      <c r="C157" s="3">
        <v>2.9</v>
      </c>
      <c r="D157" s="3">
        <f t="shared" si="7"/>
        <v>0.5232930777081054</v>
      </c>
      <c r="E157" s="3">
        <v>8</v>
      </c>
      <c r="F157" s="3" t="s">
        <v>8</v>
      </c>
      <c r="G157" s="3" t="s">
        <v>9</v>
      </c>
      <c r="H157" s="3">
        <v>0.25209999999999999</v>
      </c>
      <c r="I157" s="3">
        <v>3.2000000000000001E-2</v>
      </c>
      <c r="J157" s="3">
        <v>1.8100000000000002E-2</v>
      </c>
      <c r="K157" s="1">
        <f t="shared" si="6"/>
        <v>2.04201E-2</v>
      </c>
      <c r="L157" s="1">
        <f t="shared" si="8"/>
        <v>0</v>
      </c>
      <c r="M157" s="3" t="s">
        <v>10</v>
      </c>
    </row>
    <row r="158" spans="1:13" ht="14" x14ac:dyDescent="0.15">
      <c r="A158" s="3">
        <v>5.7</v>
      </c>
      <c r="B158" s="3">
        <v>1.8258000000000001</v>
      </c>
      <c r="C158" s="3">
        <v>2.9011</v>
      </c>
      <c r="D158" s="3">
        <f t="shared" si="7"/>
        <v>0.54177098557784009</v>
      </c>
      <c r="E158" s="3">
        <v>8</v>
      </c>
      <c r="F158" s="3" t="s">
        <v>8</v>
      </c>
      <c r="G158" s="3" t="s">
        <v>9</v>
      </c>
      <c r="H158" s="3">
        <v>0.30199999999999999</v>
      </c>
      <c r="I158" s="3">
        <v>3.3300000000000003E-2</v>
      </c>
      <c r="J158" s="3">
        <v>1.8599999999999998E-2</v>
      </c>
      <c r="K158" s="1">
        <f t="shared" si="6"/>
        <v>2.4462000000000001E-2</v>
      </c>
      <c r="L158" s="1">
        <f t="shared" si="8"/>
        <v>0</v>
      </c>
      <c r="M158" s="3" t="s">
        <v>10</v>
      </c>
    </row>
    <row r="159" spans="1:13" ht="14" x14ac:dyDescent="0.15">
      <c r="A159" s="3">
        <v>5.7</v>
      </c>
      <c r="B159" s="3">
        <v>1.776</v>
      </c>
      <c r="C159" s="3">
        <v>2.9020999999999999</v>
      </c>
      <c r="D159" s="3">
        <f t="shared" si="7"/>
        <v>0.56063236842979658</v>
      </c>
      <c r="E159" s="3">
        <v>8</v>
      </c>
      <c r="F159" s="3" t="s">
        <v>8</v>
      </c>
      <c r="G159" s="3" t="s">
        <v>9</v>
      </c>
      <c r="H159" s="3">
        <v>0.25790000000000002</v>
      </c>
      <c r="I159" s="3">
        <v>3.39E-2</v>
      </c>
      <c r="J159" s="3">
        <v>1.9199999999999998E-2</v>
      </c>
      <c r="K159" s="1">
        <f t="shared" si="6"/>
        <v>2.0889900000000003E-2</v>
      </c>
      <c r="L159" s="1">
        <f t="shared" si="8"/>
        <v>0</v>
      </c>
      <c r="M159" s="3" t="s">
        <v>10</v>
      </c>
    </row>
    <row r="160" spans="1:13" ht="14" x14ac:dyDescent="0.15">
      <c r="A160" s="3">
        <v>5.7</v>
      </c>
      <c r="B160" s="3">
        <v>1.5246</v>
      </c>
      <c r="C160" s="3">
        <v>2.9186999999999999</v>
      </c>
      <c r="D160" s="3">
        <f t="shared" si="7"/>
        <v>0.6689195215491186</v>
      </c>
      <c r="E160" s="3">
        <v>8</v>
      </c>
      <c r="F160" s="3" t="s">
        <v>8</v>
      </c>
      <c r="G160" s="3" t="s">
        <v>9</v>
      </c>
      <c r="H160" s="3">
        <v>0.30809999999999998</v>
      </c>
      <c r="I160" s="3">
        <v>4.5400000000000003E-2</v>
      </c>
      <c r="J160" s="3">
        <v>2.0400000000000001E-2</v>
      </c>
      <c r="K160" s="1">
        <f t="shared" si="6"/>
        <v>2.4956099999999998E-2</v>
      </c>
      <c r="L160" s="1">
        <f t="shared" si="8"/>
        <v>0</v>
      </c>
      <c r="M160" s="3" t="s">
        <v>10</v>
      </c>
    </row>
    <row r="161" spans="1:13" ht="14" x14ac:dyDescent="0.15">
      <c r="A161" s="3">
        <v>5.7</v>
      </c>
      <c r="B161" s="3">
        <v>2.4716999999999998</v>
      </c>
      <c r="C161" s="3">
        <v>3.2746</v>
      </c>
      <c r="D161" s="3">
        <f t="shared" si="7"/>
        <v>0.38506128306292942</v>
      </c>
      <c r="E161" s="3">
        <v>9</v>
      </c>
      <c r="F161" s="3" t="s">
        <v>8</v>
      </c>
      <c r="G161" s="3" t="s">
        <v>9</v>
      </c>
      <c r="H161" s="3">
        <v>0.33689999999999998</v>
      </c>
      <c r="I161" s="3">
        <v>6.1899999999999997E-2</v>
      </c>
      <c r="J161" s="3">
        <v>2.3E-2</v>
      </c>
      <c r="K161" s="1">
        <f t="shared" si="6"/>
        <v>2.7288899999999998E-2</v>
      </c>
      <c r="L161" s="1">
        <f t="shared" si="8"/>
        <v>0</v>
      </c>
      <c r="M161" s="3" t="s">
        <v>10</v>
      </c>
    </row>
    <row r="162" spans="1:13" ht="14" x14ac:dyDescent="0.15">
      <c r="A162" s="3">
        <v>5.7</v>
      </c>
      <c r="B162" s="3">
        <v>2.4235000000000002</v>
      </c>
      <c r="C162" s="3">
        <v>3.3833000000000002</v>
      </c>
      <c r="D162" s="3">
        <f t="shared" si="7"/>
        <v>0.40388679411171413</v>
      </c>
      <c r="E162" s="3">
        <v>9</v>
      </c>
      <c r="F162" s="3" t="s">
        <v>8</v>
      </c>
      <c r="G162" s="3" t="s">
        <v>9</v>
      </c>
      <c r="H162" s="3">
        <v>0.20649999999999999</v>
      </c>
      <c r="I162" s="3">
        <v>4.3499999999999997E-2</v>
      </c>
      <c r="J162" s="3">
        <v>2.3099999999999999E-2</v>
      </c>
      <c r="K162" s="1">
        <f t="shared" si="6"/>
        <v>1.6726499999999998E-2</v>
      </c>
      <c r="L162" s="1">
        <f t="shared" si="8"/>
        <v>1.5932174922150457E-2</v>
      </c>
      <c r="M162" s="3" t="s">
        <v>10</v>
      </c>
    </row>
    <row r="163" spans="1:13" ht="14" x14ac:dyDescent="0.15">
      <c r="A163" s="3">
        <v>5.7</v>
      </c>
      <c r="B163" s="3">
        <v>1.4754</v>
      </c>
      <c r="C163" s="3">
        <v>3.4196</v>
      </c>
      <c r="D163" s="3">
        <f t="shared" si="7"/>
        <v>0.72501298794321811</v>
      </c>
      <c r="E163" s="3">
        <v>9</v>
      </c>
      <c r="F163" s="3" t="s">
        <v>8</v>
      </c>
      <c r="G163" s="3" t="s">
        <v>9</v>
      </c>
      <c r="H163" s="3">
        <v>0.35049999999999998</v>
      </c>
      <c r="I163" s="3">
        <v>5.96E-2</v>
      </c>
      <c r="J163" s="3">
        <v>2.41E-2</v>
      </c>
      <c r="K163" s="1">
        <f t="shared" si="6"/>
        <v>2.8390499999999999E-2</v>
      </c>
      <c r="L163" s="1">
        <f t="shared" si="8"/>
        <v>0</v>
      </c>
      <c r="M163" s="3" t="s">
        <v>10</v>
      </c>
    </row>
    <row r="164" spans="1:13" ht="14" x14ac:dyDescent="0.15">
      <c r="A164" s="3">
        <v>5.7</v>
      </c>
      <c r="B164" s="3">
        <v>1.5750999999999999</v>
      </c>
      <c r="C164" s="3">
        <v>3.4236</v>
      </c>
      <c r="D164" s="3">
        <f t="shared" si="7"/>
        <v>0.68134868534222937</v>
      </c>
      <c r="E164" s="3">
        <v>9</v>
      </c>
      <c r="F164" s="3" t="s">
        <v>8</v>
      </c>
      <c r="G164" s="3" t="s">
        <v>9</v>
      </c>
      <c r="H164" s="3">
        <v>0.36070000000000002</v>
      </c>
      <c r="I164" s="3">
        <v>5.2299999999999999E-2</v>
      </c>
      <c r="J164" s="3">
        <v>2.53E-2</v>
      </c>
      <c r="K164" s="1">
        <f t="shared" si="6"/>
        <v>2.9216700000000002E-2</v>
      </c>
      <c r="L164" s="1">
        <f t="shared" si="8"/>
        <v>0</v>
      </c>
      <c r="M164" s="3" t="s">
        <v>10</v>
      </c>
    </row>
    <row r="165" spans="1:13" ht="14" x14ac:dyDescent="0.15">
      <c r="A165" s="3">
        <v>5.7</v>
      </c>
      <c r="B165" s="3">
        <v>1.7243999999999999</v>
      </c>
      <c r="C165" s="3">
        <v>3.4249000000000001</v>
      </c>
      <c r="D165" s="3">
        <f t="shared" si="7"/>
        <v>0.62060407410547203</v>
      </c>
      <c r="E165" s="3">
        <v>9</v>
      </c>
      <c r="F165" s="3" t="s">
        <v>8</v>
      </c>
      <c r="G165" s="3" t="s">
        <v>9</v>
      </c>
      <c r="H165" s="3">
        <v>0.28039999999999998</v>
      </c>
      <c r="I165" s="3">
        <v>4.41E-2</v>
      </c>
      <c r="J165" s="3">
        <v>2.46E-2</v>
      </c>
      <c r="K165" s="1">
        <f t="shared" si="6"/>
        <v>2.2712400000000001E-2</v>
      </c>
      <c r="L165" s="1">
        <f t="shared" si="8"/>
        <v>9.4502320733408415E-3</v>
      </c>
      <c r="M165" s="3" t="s">
        <v>10</v>
      </c>
    </row>
    <row r="166" spans="1:13" ht="14" x14ac:dyDescent="0.15">
      <c r="A166" s="3">
        <v>5.7</v>
      </c>
      <c r="B166" s="3">
        <v>2.3245</v>
      </c>
      <c r="C166" s="3">
        <v>3.4255</v>
      </c>
      <c r="D166" s="3">
        <f t="shared" si="7"/>
        <v>0.43093469521528821</v>
      </c>
      <c r="E166" s="3">
        <v>9</v>
      </c>
      <c r="F166" s="3" t="s">
        <v>8</v>
      </c>
      <c r="G166" s="3" t="s">
        <v>9</v>
      </c>
      <c r="H166" s="3">
        <v>0.22</v>
      </c>
      <c r="I166" s="3">
        <v>3.6799999999999999E-2</v>
      </c>
      <c r="J166" s="3">
        <v>2.3E-2</v>
      </c>
      <c r="K166" s="1">
        <f t="shared" si="6"/>
        <v>1.7819999999999999E-2</v>
      </c>
      <c r="L166" s="1">
        <f t="shared" si="8"/>
        <v>1.4541237911539719E-2</v>
      </c>
      <c r="M166" s="3" t="s">
        <v>10</v>
      </c>
    </row>
    <row r="167" spans="1:13" ht="14" x14ac:dyDescent="0.15">
      <c r="A167" s="3">
        <v>5.7</v>
      </c>
      <c r="B167" s="3">
        <v>2.0261999999999998</v>
      </c>
      <c r="C167" s="3">
        <v>3.4314</v>
      </c>
      <c r="D167" s="3">
        <f t="shared" si="7"/>
        <v>0.51545072021026672</v>
      </c>
      <c r="E167" s="3">
        <v>9</v>
      </c>
      <c r="F167" s="3" t="s">
        <v>8</v>
      </c>
      <c r="G167" s="3" t="s">
        <v>9</v>
      </c>
      <c r="H167" s="3">
        <v>0.27129999999999999</v>
      </c>
      <c r="I167" s="3">
        <v>3.7600000000000001E-2</v>
      </c>
      <c r="J167" s="3">
        <v>2.35E-2</v>
      </c>
      <c r="K167" s="1">
        <f t="shared" si="6"/>
        <v>2.19753E-2</v>
      </c>
      <c r="L167" s="1">
        <f t="shared" si="8"/>
        <v>8.3268355279782023E-3</v>
      </c>
      <c r="M167" s="3" t="s">
        <v>10</v>
      </c>
    </row>
    <row r="168" spans="1:13" ht="14" x14ac:dyDescent="0.15">
      <c r="A168" s="3">
        <v>5.7</v>
      </c>
      <c r="B168" s="3">
        <v>2.3742999999999999</v>
      </c>
      <c r="C168" s="3">
        <v>3.4333999999999998</v>
      </c>
      <c r="D168" s="3">
        <f t="shared" si="7"/>
        <v>0.41917247123093782</v>
      </c>
      <c r="E168" s="3">
        <v>9</v>
      </c>
      <c r="F168" s="3" t="s">
        <v>8</v>
      </c>
      <c r="G168" s="3" t="s">
        <v>9</v>
      </c>
      <c r="H168" s="3">
        <v>0.24909999999999999</v>
      </c>
      <c r="I168" s="3">
        <v>3.7900000000000003E-2</v>
      </c>
      <c r="J168" s="3">
        <v>2.3E-2</v>
      </c>
      <c r="K168" s="1">
        <f t="shared" si="6"/>
        <v>2.01771E-2</v>
      </c>
      <c r="L168" s="1">
        <f t="shared" si="8"/>
        <v>1.1040137480575137E-2</v>
      </c>
      <c r="M168" s="3" t="s">
        <v>10</v>
      </c>
    </row>
    <row r="169" spans="1:13" ht="14" x14ac:dyDescent="0.15">
      <c r="A169" s="3">
        <v>5.7</v>
      </c>
      <c r="B169" s="3">
        <v>1.6748000000000001</v>
      </c>
      <c r="C169" s="3">
        <v>3.4335</v>
      </c>
      <c r="D169" s="3">
        <f t="shared" si="7"/>
        <v>0.64073913591571674</v>
      </c>
      <c r="E169" s="3">
        <v>9</v>
      </c>
      <c r="F169" s="3" t="s">
        <v>8</v>
      </c>
      <c r="G169" s="3" t="s">
        <v>9</v>
      </c>
      <c r="H169" s="3">
        <v>0.29699999999999999</v>
      </c>
      <c r="I169" s="3">
        <v>4.7899999999999998E-2</v>
      </c>
      <c r="J169" s="3">
        <v>2.5100000000000001E-2</v>
      </c>
      <c r="K169" s="1">
        <f t="shared" si="6"/>
        <v>2.4056999999999999E-2</v>
      </c>
      <c r="L169" s="1">
        <f t="shared" si="8"/>
        <v>7.1603596976688331E-3</v>
      </c>
      <c r="M169" s="3" t="s">
        <v>10</v>
      </c>
    </row>
    <row r="170" spans="1:13" ht="14" x14ac:dyDescent="0.15">
      <c r="A170" s="3">
        <v>5.7</v>
      </c>
      <c r="B170" s="3">
        <v>2.0758000000000001</v>
      </c>
      <c r="C170" s="3">
        <v>3.4359000000000002</v>
      </c>
      <c r="D170" s="3">
        <f t="shared" si="7"/>
        <v>0.50049193846291751</v>
      </c>
      <c r="E170" s="3">
        <v>9</v>
      </c>
      <c r="F170" s="3" t="s">
        <v>8</v>
      </c>
      <c r="G170" s="3" t="s">
        <v>9</v>
      </c>
      <c r="H170" s="3">
        <v>0.28299999999999997</v>
      </c>
      <c r="I170" s="3">
        <v>3.8399999999999997E-2</v>
      </c>
      <c r="J170" s="3">
        <v>2.3800000000000002E-2</v>
      </c>
      <c r="K170" s="1">
        <f t="shared" si="6"/>
        <v>2.2922999999999999E-2</v>
      </c>
      <c r="L170" s="1">
        <f t="shared" si="8"/>
        <v>6.4012554237430734E-3</v>
      </c>
      <c r="M170" s="3" t="s">
        <v>10</v>
      </c>
    </row>
    <row r="171" spans="1:13" ht="14" x14ac:dyDescent="0.15">
      <c r="A171" s="3">
        <v>5.7</v>
      </c>
      <c r="B171" s="3">
        <v>2.1751</v>
      </c>
      <c r="C171" s="3">
        <v>3.4359999999999999</v>
      </c>
      <c r="D171" s="3">
        <f t="shared" si="7"/>
        <v>0.47150780887259708</v>
      </c>
      <c r="E171" s="3">
        <v>9</v>
      </c>
      <c r="F171" s="3" t="s">
        <v>8</v>
      </c>
      <c r="G171" s="3" t="s">
        <v>9</v>
      </c>
      <c r="H171" s="3">
        <v>0.24940000000000001</v>
      </c>
      <c r="I171" s="3">
        <v>3.6400000000000002E-2</v>
      </c>
      <c r="J171" s="3">
        <v>2.3599999999999999E-2</v>
      </c>
      <c r="K171" s="1">
        <f t="shared" si="6"/>
        <v>2.0201400000000001E-2</v>
      </c>
      <c r="L171" s="1">
        <f t="shared" si="8"/>
        <v>1.2200960537597028E-2</v>
      </c>
      <c r="M171" s="3" t="s">
        <v>10</v>
      </c>
    </row>
    <row r="172" spans="1:13" ht="14" x14ac:dyDescent="0.15">
      <c r="A172" s="3">
        <v>5.7</v>
      </c>
      <c r="B172" s="3">
        <v>2.2759999999999998</v>
      </c>
      <c r="C172" s="3">
        <v>3.4373</v>
      </c>
      <c r="D172" s="3">
        <f t="shared" si="7"/>
        <v>0.4442289907202111</v>
      </c>
      <c r="E172" s="3">
        <v>9</v>
      </c>
      <c r="F172" s="3" t="s">
        <v>8</v>
      </c>
      <c r="G172" s="3" t="s">
        <v>9</v>
      </c>
      <c r="H172" s="3">
        <v>0.2777</v>
      </c>
      <c r="I172" s="3">
        <v>3.6600000000000001E-2</v>
      </c>
      <c r="J172" s="3">
        <v>2.3199999999999998E-2</v>
      </c>
      <c r="K172" s="1">
        <f t="shared" si="6"/>
        <v>2.2493700000000002E-2</v>
      </c>
      <c r="L172" s="1">
        <f t="shared" si="8"/>
        <v>5.6809735354074516E-3</v>
      </c>
      <c r="M172" s="3" t="s">
        <v>10</v>
      </c>
    </row>
    <row r="173" spans="1:13" ht="14" x14ac:dyDescent="0.15">
      <c r="A173" s="3">
        <v>5.7</v>
      </c>
      <c r="B173" s="3">
        <v>2.1255999999999999</v>
      </c>
      <c r="C173" s="3">
        <v>3.4401000000000002</v>
      </c>
      <c r="D173" s="3">
        <f t="shared" si="7"/>
        <v>0.48599448681276475</v>
      </c>
      <c r="E173" s="3">
        <v>9</v>
      </c>
      <c r="F173" s="3" t="s">
        <v>8</v>
      </c>
      <c r="G173" s="3" t="s">
        <v>9</v>
      </c>
      <c r="H173" s="3">
        <v>0.28970000000000001</v>
      </c>
      <c r="I173" s="3">
        <v>3.56E-2</v>
      </c>
      <c r="J173" s="3">
        <v>2.3800000000000002E-2</v>
      </c>
      <c r="K173" s="1">
        <f t="shared" si="6"/>
        <v>2.3465700000000003E-2</v>
      </c>
      <c r="L173" s="1">
        <f t="shared" si="8"/>
        <v>3.9750375482503278E-3</v>
      </c>
      <c r="M173" s="3" t="s">
        <v>10</v>
      </c>
    </row>
    <row r="174" spans="1:13" ht="14" x14ac:dyDescent="0.15">
      <c r="A174" s="3">
        <v>5.7</v>
      </c>
      <c r="B174" s="3">
        <v>2.2254999999999998</v>
      </c>
      <c r="C174" s="3">
        <v>3.4403000000000001</v>
      </c>
      <c r="D174" s="3">
        <f t="shared" si="7"/>
        <v>0.45789160434787401</v>
      </c>
      <c r="E174" s="3">
        <v>9</v>
      </c>
      <c r="F174" s="3" t="s">
        <v>8</v>
      </c>
      <c r="G174" s="3" t="s">
        <v>9</v>
      </c>
      <c r="H174" s="3">
        <v>0.38369999999999999</v>
      </c>
      <c r="I174" s="3">
        <v>3.5499999999999997E-2</v>
      </c>
      <c r="J174" s="3">
        <v>2.3400000000000001E-2</v>
      </c>
      <c r="K174" s="1">
        <f t="shared" si="6"/>
        <v>3.1079699999999998E-2</v>
      </c>
      <c r="L174" s="1">
        <f t="shared" si="8"/>
        <v>0</v>
      </c>
      <c r="M174" s="3" t="s">
        <v>10</v>
      </c>
    </row>
    <row r="175" spans="1:13" ht="14" x14ac:dyDescent="0.15">
      <c r="A175" s="3">
        <v>5.7</v>
      </c>
      <c r="B175" s="3">
        <v>1.6253</v>
      </c>
      <c r="C175" s="3">
        <v>3.4441999999999999</v>
      </c>
      <c r="D175" s="3">
        <f t="shared" si="7"/>
        <v>0.66158277765223794</v>
      </c>
      <c r="E175" s="3">
        <v>9</v>
      </c>
      <c r="F175" s="3" t="s">
        <v>8</v>
      </c>
      <c r="G175" s="3" t="s">
        <v>9</v>
      </c>
      <c r="H175" s="3">
        <v>0.35020000000000001</v>
      </c>
      <c r="I175" s="3">
        <v>5.1700000000000003E-2</v>
      </c>
      <c r="J175" s="3">
        <v>2.5399999999999999E-2</v>
      </c>
      <c r="K175" s="1">
        <f t="shared" si="6"/>
        <v>2.8366200000000001E-2</v>
      </c>
      <c r="L175" s="1">
        <f t="shared" si="8"/>
        <v>0</v>
      </c>
      <c r="M175" s="3" t="s">
        <v>10</v>
      </c>
    </row>
    <row r="176" spans="1:13" ht="14" x14ac:dyDescent="0.15">
      <c r="A176" s="3">
        <v>5.7</v>
      </c>
      <c r="B176" s="3">
        <v>1.9761</v>
      </c>
      <c r="C176" s="3">
        <v>3.4449999999999998</v>
      </c>
      <c r="D176" s="3">
        <f t="shared" si="7"/>
        <v>0.5324434065478153</v>
      </c>
      <c r="E176" s="3">
        <v>9</v>
      </c>
      <c r="F176" s="3" t="s">
        <v>8</v>
      </c>
      <c r="G176" s="3" t="s">
        <v>9</v>
      </c>
      <c r="H176" s="3">
        <v>0.25309999999999999</v>
      </c>
      <c r="I176" s="3">
        <v>4.02E-2</v>
      </c>
      <c r="J176" s="3">
        <v>2.3199999999999998E-2</v>
      </c>
      <c r="K176" s="1">
        <f t="shared" si="6"/>
        <v>2.0501100000000001E-2</v>
      </c>
      <c r="L176" s="1">
        <f t="shared" si="8"/>
        <v>1.0860243956283849E-2</v>
      </c>
      <c r="M176" s="3" t="s">
        <v>10</v>
      </c>
    </row>
    <row r="177" spans="1:13" ht="14" x14ac:dyDescent="0.15">
      <c r="A177" s="3">
        <v>5.7</v>
      </c>
      <c r="B177" s="3">
        <v>1.8254999999999999</v>
      </c>
      <c r="C177" s="3">
        <v>3.4472999999999998</v>
      </c>
      <c r="D177" s="3">
        <f t="shared" si="7"/>
        <v>0.58429306247116242</v>
      </c>
      <c r="E177" s="3">
        <v>9</v>
      </c>
      <c r="F177" s="3" t="s">
        <v>8</v>
      </c>
      <c r="G177" s="3" t="s">
        <v>9</v>
      </c>
      <c r="H177" s="3">
        <v>0.28820000000000001</v>
      </c>
      <c r="I177" s="3">
        <v>4.2900000000000001E-2</v>
      </c>
      <c r="J177" s="3">
        <v>2.3400000000000001E-2</v>
      </c>
      <c r="K177" s="1">
        <f t="shared" si="6"/>
        <v>2.3344200000000002E-2</v>
      </c>
      <c r="L177" s="1">
        <f t="shared" si="8"/>
        <v>1.6150313805000415E-3</v>
      </c>
      <c r="M177" s="3" t="s">
        <v>10</v>
      </c>
    </row>
    <row r="178" spans="1:13" ht="14" x14ac:dyDescent="0.15">
      <c r="A178" s="3">
        <v>5.7</v>
      </c>
      <c r="B178" s="3">
        <v>1.3752</v>
      </c>
      <c r="C178" s="3">
        <v>3.4504000000000001</v>
      </c>
      <c r="D178" s="3">
        <f t="shared" si="7"/>
        <v>0.77332451077587272</v>
      </c>
      <c r="E178" s="3">
        <v>9</v>
      </c>
      <c r="F178" s="3" t="s">
        <v>8</v>
      </c>
      <c r="G178" s="3" t="s">
        <v>9</v>
      </c>
      <c r="H178" s="3">
        <v>0.2833</v>
      </c>
      <c r="I178" s="3">
        <v>7.3200000000000001E-2</v>
      </c>
      <c r="J178" s="3">
        <v>2.2100000000000002E-2</v>
      </c>
      <c r="K178" s="1">
        <f t="shared" si="6"/>
        <v>2.29473E-2</v>
      </c>
      <c r="L178" s="1">
        <f t="shared" si="8"/>
        <v>0</v>
      </c>
      <c r="M178" s="3" t="s">
        <v>10</v>
      </c>
    </row>
    <row r="179" spans="1:13" ht="14" x14ac:dyDescent="0.15">
      <c r="A179" s="3">
        <v>5.7</v>
      </c>
      <c r="B179" s="3">
        <v>1.4255</v>
      </c>
      <c r="C179" s="3">
        <v>3.4527999999999999</v>
      </c>
      <c r="D179" s="3">
        <f t="shared" si="7"/>
        <v>0.74978552079860583</v>
      </c>
      <c r="E179" s="3">
        <v>9</v>
      </c>
      <c r="F179" s="3" t="s">
        <v>8</v>
      </c>
      <c r="G179" s="3" t="s">
        <v>9</v>
      </c>
      <c r="H179" s="3">
        <v>0.3296</v>
      </c>
      <c r="I179" s="3">
        <v>7.46E-2</v>
      </c>
      <c r="J179" s="3">
        <v>2.4299999999999999E-2</v>
      </c>
      <c r="K179" s="1">
        <f t="shared" si="6"/>
        <v>2.6697600000000002E-2</v>
      </c>
      <c r="L179" s="1">
        <f t="shared" si="8"/>
        <v>0</v>
      </c>
      <c r="M179" s="3" t="s">
        <v>10</v>
      </c>
    </row>
    <row r="180" spans="1:13" ht="14" x14ac:dyDescent="0.15">
      <c r="A180" s="3">
        <v>5.7</v>
      </c>
      <c r="B180" s="3">
        <v>1.5248999999999999</v>
      </c>
      <c r="C180" s="3">
        <v>3.4573999999999998</v>
      </c>
      <c r="D180" s="3">
        <f t="shared" si="7"/>
        <v>0.70517161058069155</v>
      </c>
      <c r="E180" s="3">
        <v>9</v>
      </c>
      <c r="F180" s="3" t="s">
        <v>8</v>
      </c>
      <c r="G180" s="3" t="s">
        <v>9</v>
      </c>
      <c r="H180" s="3">
        <v>0.34100000000000003</v>
      </c>
      <c r="I180" s="3">
        <v>6.0499999999999998E-2</v>
      </c>
      <c r="J180" s="3">
        <v>2.4400000000000002E-2</v>
      </c>
      <c r="K180" s="1">
        <f t="shared" si="6"/>
        <v>2.7621000000000003E-2</v>
      </c>
      <c r="L180" s="1">
        <f t="shared" si="8"/>
        <v>0</v>
      </c>
      <c r="M180" s="3" t="s">
        <v>10</v>
      </c>
    </row>
    <row r="181" spans="1:13" ht="14" x14ac:dyDescent="0.15">
      <c r="A181" s="3">
        <v>5.7</v>
      </c>
      <c r="B181" s="3">
        <v>1.7749999999999999</v>
      </c>
      <c r="C181" s="3">
        <v>3.4594999999999998</v>
      </c>
      <c r="D181" s="3">
        <f t="shared" si="7"/>
        <v>0.60371793920938166</v>
      </c>
      <c r="E181" s="3">
        <v>9</v>
      </c>
      <c r="F181" s="3" t="s">
        <v>8</v>
      </c>
      <c r="G181" s="3" t="s">
        <v>9</v>
      </c>
      <c r="H181" s="3">
        <v>0.23649999999999999</v>
      </c>
      <c r="I181" s="3">
        <v>4.48E-2</v>
      </c>
      <c r="J181" s="3">
        <v>2.4E-2</v>
      </c>
      <c r="K181" s="1">
        <f t="shared" si="6"/>
        <v>1.91565E-2</v>
      </c>
      <c r="L181" s="1">
        <f t="shared" si="8"/>
        <v>1.4457818222332166E-2</v>
      </c>
      <c r="M181" s="3" t="s">
        <v>10</v>
      </c>
    </row>
    <row r="182" spans="1:13" ht="14" x14ac:dyDescent="0.15">
      <c r="A182" s="3">
        <v>5.7</v>
      </c>
      <c r="B182" s="3">
        <v>1.9261999999999999</v>
      </c>
      <c r="C182" s="3">
        <v>3.4653999999999998</v>
      </c>
      <c r="D182" s="3">
        <f t="shared" si="7"/>
        <v>0.55042638555841272</v>
      </c>
      <c r="E182" s="3">
        <v>9</v>
      </c>
      <c r="F182" s="3" t="s">
        <v>8</v>
      </c>
      <c r="G182" s="3" t="s">
        <v>9</v>
      </c>
      <c r="H182" s="3">
        <v>0.31209999999999999</v>
      </c>
      <c r="I182" s="3">
        <v>4.0399999999999998E-2</v>
      </c>
      <c r="J182" s="3">
        <v>2.3E-2</v>
      </c>
      <c r="K182" s="1">
        <f t="shared" si="6"/>
        <v>2.52801E-2</v>
      </c>
      <c r="L182" s="1">
        <f t="shared" si="8"/>
        <v>0</v>
      </c>
      <c r="M182" s="3" t="s">
        <v>10</v>
      </c>
    </row>
    <row r="183" spans="1:13" ht="14" x14ac:dyDescent="0.15">
      <c r="A183" s="3">
        <v>5.7</v>
      </c>
      <c r="B183" s="3">
        <v>1.8756999999999999</v>
      </c>
      <c r="C183" s="3">
        <v>3.4670999999999998</v>
      </c>
      <c r="D183" s="3">
        <f t="shared" si="7"/>
        <v>0.56786034374436889</v>
      </c>
      <c r="E183" s="3">
        <v>9</v>
      </c>
      <c r="F183" s="3" t="s">
        <v>8</v>
      </c>
      <c r="G183" s="3" t="s">
        <v>9</v>
      </c>
      <c r="H183" s="3">
        <v>0.31790000000000002</v>
      </c>
      <c r="I183" s="3">
        <v>4.3299999999999998E-2</v>
      </c>
      <c r="J183" s="3">
        <v>2.3300000000000001E-2</v>
      </c>
      <c r="K183" s="1">
        <f t="shared" si="6"/>
        <v>2.5749900000000003E-2</v>
      </c>
      <c r="L183" s="1">
        <f t="shared" si="8"/>
        <v>0</v>
      </c>
      <c r="M183" s="3" t="s">
        <v>10</v>
      </c>
    </row>
    <row r="184" spans="1:13" ht="14" x14ac:dyDescent="0.15">
      <c r="A184" s="3">
        <v>5.7</v>
      </c>
      <c r="B184" s="3">
        <v>2.3207</v>
      </c>
      <c r="C184" s="3">
        <v>3.8910999999999998</v>
      </c>
      <c r="D184" s="3">
        <f t="shared" si="7"/>
        <v>0.4633945301241213</v>
      </c>
      <c r="E184" s="3">
        <v>10</v>
      </c>
      <c r="F184" s="3" t="s">
        <v>8</v>
      </c>
      <c r="G184" s="3" t="s">
        <v>9</v>
      </c>
      <c r="H184" s="3">
        <v>0.37080000000000002</v>
      </c>
      <c r="I184" s="3">
        <v>9.06E-2</v>
      </c>
      <c r="J184" s="3">
        <v>2.7900000000000001E-2</v>
      </c>
      <c r="K184" s="1">
        <f t="shared" si="6"/>
        <v>3.0034800000000004E-2</v>
      </c>
      <c r="L184" s="1">
        <f t="shared" si="8"/>
        <v>0</v>
      </c>
      <c r="M184" s="3" t="s">
        <v>10</v>
      </c>
    </row>
    <row r="185" spans="1:13" ht="14" x14ac:dyDescent="0.15">
      <c r="A185" s="3">
        <v>5.7</v>
      </c>
      <c r="B185" s="3">
        <v>2.2738999999999998</v>
      </c>
      <c r="C185" s="3">
        <v>3.9451000000000001</v>
      </c>
      <c r="D185" s="3">
        <f t="shared" si="7"/>
        <v>0.47901138189737485</v>
      </c>
      <c r="E185" s="3">
        <v>10</v>
      </c>
      <c r="F185" s="3" t="s">
        <v>8</v>
      </c>
      <c r="G185" s="3" t="s">
        <v>9</v>
      </c>
      <c r="H185" s="3">
        <v>0.36059999999999998</v>
      </c>
      <c r="I185" s="3">
        <v>7.3300000000000004E-2</v>
      </c>
      <c r="J185" s="3">
        <v>2.8299999999999999E-2</v>
      </c>
      <c r="K185" s="1">
        <f t="shared" si="6"/>
        <v>2.9208599999999998E-2</v>
      </c>
      <c r="L185" s="1">
        <f t="shared" si="8"/>
        <v>0</v>
      </c>
      <c r="M185" s="3" t="s">
        <v>10</v>
      </c>
    </row>
    <row r="186" spans="1:13" ht="14" x14ac:dyDescent="0.15">
      <c r="A186" s="3">
        <v>5.7</v>
      </c>
      <c r="B186" s="3">
        <v>2.2250999999999999</v>
      </c>
      <c r="C186" s="3">
        <v>3.9984999999999999</v>
      </c>
      <c r="D186" s="3">
        <f t="shared" si="7"/>
        <v>0.49549119678071224</v>
      </c>
      <c r="E186" s="3">
        <v>10</v>
      </c>
      <c r="F186" s="3" t="s">
        <v>8</v>
      </c>
      <c r="G186" s="3" t="s">
        <v>9</v>
      </c>
      <c r="H186" s="3">
        <v>0.28220000000000001</v>
      </c>
      <c r="I186" s="3">
        <v>6.3899999999999998E-2</v>
      </c>
      <c r="J186" s="3">
        <v>2.8500000000000001E-2</v>
      </c>
      <c r="K186" s="1">
        <f t="shared" si="6"/>
        <v>2.2858200000000002E-2</v>
      </c>
      <c r="L186" s="1">
        <f t="shared" si="8"/>
        <v>1.7022123626621914E-2</v>
      </c>
      <c r="M186" s="3" t="s">
        <v>10</v>
      </c>
    </row>
    <row r="187" spans="1:13" ht="14" x14ac:dyDescent="0.15">
      <c r="A187" s="3">
        <v>5.7</v>
      </c>
      <c r="B187" s="3">
        <v>2.1753</v>
      </c>
      <c r="C187" s="3">
        <v>4.0526999999999997</v>
      </c>
      <c r="D187" s="3">
        <f t="shared" si="7"/>
        <v>0.51268654150161497</v>
      </c>
      <c r="E187" s="3">
        <v>10</v>
      </c>
      <c r="F187" s="3" t="s">
        <v>8</v>
      </c>
      <c r="G187" s="3" t="s">
        <v>9</v>
      </c>
      <c r="H187" s="3">
        <v>0.3029</v>
      </c>
      <c r="I187" s="3">
        <v>5.7700000000000001E-2</v>
      </c>
      <c r="J187" s="3">
        <v>2.8799999999999999E-2</v>
      </c>
      <c r="K187" s="1">
        <f t="shared" si="6"/>
        <v>2.4534900000000002E-2</v>
      </c>
      <c r="L187" s="1">
        <f t="shared" si="8"/>
        <v>1.5082396427292312E-2</v>
      </c>
      <c r="M187" s="3" t="s">
        <v>10</v>
      </c>
    </row>
    <row r="188" spans="1:13" ht="14" x14ac:dyDescent="0.15">
      <c r="A188" s="3">
        <v>5.7</v>
      </c>
      <c r="B188" s="3">
        <v>2.0764</v>
      </c>
      <c r="C188" s="3">
        <v>4.0694999999999997</v>
      </c>
      <c r="D188" s="3">
        <f t="shared" si="7"/>
        <v>0.54251775720143636</v>
      </c>
      <c r="E188" s="3">
        <v>10</v>
      </c>
      <c r="F188" s="3" t="s">
        <v>8</v>
      </c>
      <c r="G188" s="3" t="s">
        <v>9</v>
      </c>
      <c r="H188" s="3">
        <v>0.37880000000000003</v>
      </c>
      <c r="I188" s="3">
        <v>5.1700000000000003E-2</v>
      </c>
      <c r="J188" s="3">
        <v>2.9100000000000001E-2</v>
      </c>
      <c r="K188" s="1">
        <f t="shared" si="6"/>
        <v>3.0682800000000003E-2</v>
      </c>
      <c r="L188" s="1">
        <f t="shared" si="8"/>
        <v>0</v>
      </c>
      <c r="M188" s="3" t="s">
        <v>10</v>
      </c>
    </row>
    <row r="189" spans="1:13" ht="14" x14ac:dyDescent="0.15">
      <c r="A189" s="3">
        <v>5.7</v>
      </c>
      <c r="B189" s="3">
        <v>1.7250000000000001</v>
      </c>
      <c r="C189" s="3">
        <v>4.0762</v>
      </c>
      <c r="D189" s="3">
        <f t="shared" si="7"/>
        <v>0.66043154394222314</v>
      </c>
      <c r="E189" s="3">
        <v>10</v>
      </c>
      <c r="F189" s="3" t="s">
        <v>8</v>
      </c>
      <c r="G189" s="3" t="s">
        <v>9</v>
      </c>
      <c r="H189" s="3">
        <v>0.27829999999999999</v>
      </c>
      <c r="I189" s="3">
        <v>6.3299999999999995E-2</v>
      </c>
      <c r="J189" s="3">
        <v>3.0200000000000001E-2</v>
      </c>
      <c r="K189" s="1">
        <f t="shared" si="6"/>
        <v>2.2542300000000001E-2</v>
      </c>
      <c r="L189" s="1">
        <f t="shared" si="8"/>
        <v>2.0096883109328171E-2</v>
      </c>
      <c r="M189" s="3" t="s">
        <v>10</v>
      </c>
    </row>
    <row r="190" spans="1:13" ht="14" x14ac:dyDescent="0.15">
      <c r="A190" s="3">
        <v>5.7</v>
      </c>
      <c r="B190" s="3">
        <v>2.1263000000000001</v>
      </c>
      <c r="C190" s="3">
        <v>4.0827</v>
      </c>
      <c r="D190" s="3">
        <f t="shared" si="7"/>
        <v>0.52856974083766139</v>
      </c>
      <c r="E190" s="3">
        <v>10</v>
      </c>
      <c r="F190" s="3" t="s">
        <v>8</v>
      </c>
      <c r="G190" s="3" t="s">
        <v>9</v>
      </c>
      <c r="H190" s="3">
        <v>0.33360000000000001</v>
      </c>
      <c r="I190" s="3">
        <v>5.4899999999999997E-2</v>
      </c>
      <c r="J190" s="3">
        <v>2.9100000000000001E-2</v>
      </c>
      <c r="K190" s="1">
        <f t="shared" si="6"/>
        <v>2.70216E-2</v>
      </c>
      <c r="L190" s="1">
        <f t="shared" si="8"/>
        <v>1.0800145065692409E-2</v>
      </c>
      <c r="M190" s="3" t="s">
        <v>10</v>
      </c>
    </row>
    <row r="191" spans="1:13" ht="14" x14ac:dyDescent="0.15">
      <c r="A191" s="3">
        <v>5.7</v>
      </c>
      <c r="B191" s="3">
        <v>2.0249999999999999</v>
      </c>
      <c r="C191" s="3">
        <v>4.0864000000000003</v>
      </c>
      <c r="D191" s="3">
        <f t="shared" si="7"/>
        <v>0.55922734006411468</v>
      </c>
      <c r="E191" s="3">
        <v>10</v>
      </c>
      <c r="F191" s="3" t="s">
        <v>8</v>
      </c>
      <c r="G191" s="3" t="s">
        <v>9</v>
      </c>
      <c r="H191" s="3">
        <v>0.36969999999999997</v>
      </c>
      <c r="I191" s="3">
        <v>5.2900000000000003E-2</v>
      </c>
      <c r="J191" s="3">
        <v>2.9100000000000001E-2</v>
      </c>
      <c r="K191" s="1">
        <f t="shared" si="6"/>
        <v>2.9945699999999999E-2</v>
      </c>
      <c r="L191" s="1">
        <f t="shared" si="8"/>
        <v>0</v>
      </c>
      <c r="M191" s="3" t="s">
        <v>10</v>
      </c>
    </row>
    <row r="192" spans="1:13" ht="14" x14ac:dyDescent="0.15">
      <c r="A192" s="3">
        <v>5.7</v>
      </c>
      <c r="B192" s="3">
        <v>1.9746999999999999</v>
      </c>
      <c r="C192" s="3">
        <v>4.0937999999999999</v>
      </c>
      <c r="D192" s="3">
        <f t="shared" si="7"/>
        <v>0.57550214076520045</v>
      </c>
      <c r="E192" s="3">
        <v>10</v>
      </c>
      <c r="F192" s="3" t="s">
        <v>8</v>
      </c>
      <c r="G192" s="3" t="s">
        <v>9</v>
      </c>
      <c r="H192" s="3">
        <v>0.36170000000000002</v>
      </c>
      <c r="I192" s="3">
        <v>5.4699999999999999E-2</v>
      </c>
      <c r="J192" s="3">
        <v>2.9100000000000001E-2</v>
      </c>
      <c r="K192" s="1">
        <f t="shared" si="6"/>
        <v>2.9297700000000003E-2</v>
      </c>
      <c r="L192" s="1">
        <f t="shared" si="8"/>
        <v>0</v>
      </c>
      <c r="M192" s="3" t="s">
        <v>10</v>
      </c>
    </row>
    <row r="193" spans="1:13" ht="14" x14ac:dyDescent="0.15">
      <c r="A193" s="3">
        <v>5.7</v>
      </c>
      <c r="B193" s="3">
        <v>1.6766000000000001</v>
      </c>
      <c r="C193" s="3">
        <v>4.0940000000000003</v>
      </c>
      <c r="D193" s="3">
        <f t="shared" si="7"/>
        <v>0.67948092225032752</v>
      </c>
      <c r="E193" s="3">
        <v>10</v>
      </c>
      <c r="F193" s="3" t="s">
        <v>8</v>
      </c>
      <c r="G193" s="3" t="s">
        <v>9</v>
      </c>
      <c r="H193" s="3">
        <v>0.28110000000000002</v>
      </c>
      <c r="I193" s="3">
        <v>6.4699999999999994E-2</v>
      </c>
      <c r="J193" s="3">
        <v>3.0700000000000002E-2</v>
      </c>
      <c r="K193" s="1">
        <f t="shared" si="6"/>
        <v>2.27691E-2</v>
      </c>
      <c r="L193" s="1">
        <f t="shared" si="8"/>
        <v>2.0592670666768797E-2</v>
      </c>
      <c r="M193" s="3" t="s">
        <v>10</v>
      </c>
    </row>
    <row r="194" spans="1:13" ht="14" x14ac:dyDescent="0.15">
      <c r="A194" s="3">
        <v>5.7</v>
      </c>
      <c r="B194" s="3">
        <v>1.5763</v>
      </c>
      <c r="C194" s="3">
        <v>4.0951000000000004</v>
      </c>
      <c r="D194" s="3">
        <f t="shared" si="7"/>
        <v>0.71843586265370862</v>
      </c>
      <c r="E194" s="3">
        <v>10</v>
      </c>
      <c r="F194" s="3" t="s">
        <v>8</v>
      </c>
      <c r="G194" s="3" t="s">
        <v>9</v>
      </c>
      <c r="H194" s="3">
        <v>0.45429999999999998</v>
      </c>
      <c r="I194" s="3">
        <v>7.4300000000000005E-2</v>
      </c>
      <c r="J194" s="3">
        <v>3.0599999999999999E-2</v>
      </c>
      <c r="K194" s="1">
        <f t="shared" ref="K194:K204" si="9">H194*0.081</f>
        <v>3.6798299999999999E-2</v>
      </c>
      <c r="L194" s="1">
        <f t="shared" si="8"/>
        <v>0</v>
      </c>
      <c r="M194" s="3" t="s">
        <v>10</v>
      </c>
    </row>
    <row r="195" spans="1:13" ht="14" x14ac:dyDescent="0.15">
      <c r="A195" s="3">
        <v>5.7</v>
      </c>
      <c r="B195" s="3">
        <v>1.8261000000000001</v>
      </c>
      <c r="C195" s="3">
        <v>4.1067</v>
      </c>
      <c r="D195" s="3">
        <f t="shared" ref="D195:D204" si="10">C195/(B195^2 + C195 - 0.8798)</f>
        <v>0.6258742982123251</v>
      </c>
      <c r="E195" s="3">
        <v>10</v>
      </c>
      <c r="F195" s="3" t="s">
        <v>8</v>
      </c>
      <c r="G195" s="3" t="s">
        <v>9</v>
      </c>
      <c r="H195" s="3">
        <v>0.47239999999999999</v>
      </c>
      <c r="I195" s="3">
        <v>5.6899999999999999E-2</v>
      </c>
      <c r="J195" s="3">
        <v>2.9499999999999998E-2</v>
      </c>
      <c r="K195" s="1">
        <f t="shared" si="9"/>
        <v>3.8264399999999997E-2</v>
      </c>
      <c r="L195" s="1">
        <f t="shared" ref="L195:L204" si="11">MAX(J195^2-K195^2,0)^0.5*SIGN(H195)</f>
        <v>0</v>
      </c>
      <c r="M195" s="3" t="s">
        <v>10</v>
      </c>
    </row>
    <row r="196" spans="1:13" ht="14" x14ac:dyDescent="0.15">
      <c r="A196" s="3">
        <v>5.7</v>
      </c>
      <c r="B196" s="3">
        <v>1.8767</v>
      </c>
      <c r="C196" s="3">
        <v>4.1106999999999996</v>
      </c>
      <c r="D196" s="3">
        <f t="shared" si="10"/>
        <v>0.60873080317611383</v>
      </c>
      <c r="E196" s="3">
        <v>10</v>
      </c>
      <c r="F196" s="3" t="s">
        <v>8</v>
      </c>
      <c r="G196" s="3" t="s">
        <v>9</v>
      </c>
      <c r="H196" s="3">
        <v>0.35110000000000002</v>
      </c>
      <c r="I196" s="3">
        <v>5.7200000000000001E-2</v>
      </c>
      <c r="J196" s="3">
        <v>2.9100000000000001E-2</v>
      </c>
      <c r="K196" s="1">
        <f t="shared" si="9"/>
        <v>2.8439100000000002E-2</v>
      </c>
      <c r="L196" s="1">
        <f t="shared" si="11"/>
        <v>6.1666515379093607E-3</v>
      </c>
      <c r="M196" s="3" t="s">
        <v>10</v>
      </c>
    </row>
    <row r="197" spans="1:13" ht="14" x14ac:dyDescent="0.15">
      <c r="A197" s="3">
        <v>5.7</v>
      </c>
      <c r="B197" s="3">
        <v>1.5245</v>
      </c>
      <c r="C197" s="3">
        <v>4.1111000000000004</v>
      </c>
      <c r="D197" s="3">
        <f t="shared" si="10"/>
        <v>0.74001868722240138</v>
      </c>
      <c r="E197" s="3">
        <v>10</v>
      </c>
      <c r="F197" s="3" t="s">
        <v>8</v>
      </c>
      <c r="G197" s="3" t="s">
        <v>9</v>
      </c>
      <c r="H197" s="3">
        <v>0.45300000000000001</v>
      </c>
      <c r="I197" s="3">
        <v>8.1600000000000006E-2</v>
      </c>
      <c r="J197" s="3">
        <v>2.9600000000000001E-2</v>
      </c>
      <c r="K197" s="1">
        <f t="shared" si="9"/>
        <v>3.6693000000000003E-2</v>
      </c>
      <c r="L197" s="1">
        <f t="shared" si="11"/>
        <v>0</v>
      </c>
      <c r="M197" s="3" t="s">
        <v>10</v>
      </c>
    </row>
    <row r="198" spans="1:13" ht="14" x14ac:dyDescent="0.15">
      <c r="A198" s="3">
        <v>5.7</v>
      </c>
      <c r="B198" s="3">
        <v>1.6268</v>
      </c>
      <c r="C198" s="3">
        <v>4.1158999999999999</v>
      </c>
      <c r="D198" s="3">
        <f t="shared" si="10"/>
        <v>0.69967620184172852</v>
      </c>
      <c r="E198" s="3">
        <v>10</v>
      </c>
      <c r="F198" s="3" t="s">
        <v>8</v>
      </c>
      <c r="G198" s="3" t="s">
        <v>9</v>
      </c>
      <c r="H198" s="3">
        <v>0.314</v>
      </c>
      <c r="I198" s="3">
        <v>7.0199999999999999E-2</v>
      </c>
      <c r="J198" s="3">
        <v>3.09E-2</v>
      </c>
      <c r="K198" s="1">
        <f t="shared" si="9"/>
        <v>2.5434000000000002E-2</v>
      </c>
      <c r="L198" s="1">
        <f t="shared" si="11"/>
        <v>1.7547696259053495E-2</v>
      </c>
      <c r="M198" s="3" t="s">
        <v>10</v>
      </c>
    </row>
    <row r="199" spans="1:13" ht="14" x14ac:dyDescent="0.15">
      <c r="A199" s="3">
        <v>5.7</v>
      </c>
      <c r="B199" s="3">
        <v>1.774</v>
      </c>
      <c r="C199" s="3">
        <v>4.1238000000000001</v>
      </c>
      <c r="D199" s="3">
        <f t="shared" si="10"/>
        <v>0.64524346135142197</v>
      </c>
      <c r="E199" s="3">
        <v>10</v>
      </c>
      <c r="F199" s="3" t="s">
        <v>8</v>
      </c>
      <c r="G199" s="3" t="s">
        <v>9</v>
      </c>
      <c r="H199" s="3">
        <v>0.36509999999999998</v>
      </c>
      <c r="I199" s="3">
        <v>5.8900000000000001E-2</v>
      </c>
      <c r="J199" s="3">
        <v>0.03</v>
      </c>
      <c r="K199" s="1">
        <f t="shared" si="9"/>
        <v>2.9573099999999998E-2</v>
      </c>
      <c r="L199" s="1">
        <f t="shared" si="11"/>
        <v>5.0429908179571506E-3</v>
      </c>
      <c r="M199" s="3" t="s">
        <v>10</v>
      </c>
    </row>
    <row r="200" spans="1:13" ht="14" x14ac:dyDescent="0.15">
      <c r="A200" s="3">
        <v>5.7</v>
      </c>
      <c r="B200" s="3">
        <v>1.925</v>
      </c>
      <c r="C200" s="3">
        <v>4.1323999999999996</v>
      </c>
      <c r="D200" s="3">
        <f t="shared" si="10"/>
        <v>0.59388709045769572</v>
      </c>
      <c r="E200" s="3">
        <v>10</v>
      </c>
      <c r="F200" s="3" t="s">
        <v>8</v>
      </c>
      <c r="G200" s="3" t="s">
        <v>9</v>
      </c>
      <c r="H200" s="3">
        <v>0.34839999999999999</v>
      </c>
      <c r="I200" s="3">
        <v>5.6399999999999999E-2</v>
      </c>
      <c r="J200" s="3">
        <v>2.9100000000000001E-2</v>
      </c>
      <c r="K200" s="1">
        <f t="shared" si="9"/>
        <v>2.82204E-2</v>
      </c>
      <c r="L200" s="1">
        <f t="shared" si="11"/>
        <v>7.1006354532534679E-3</v>
      </c>
      <c r="M200" s="3" t="s">
        <v>10</v>
      </c>
    </row>
    <row r="201" spans="1:13" ht="14" x14ac:dyDescent="0.15">
      <c r="A201" s="3">
        <v>5.7</v>
      </c>
      <c r="B201" s="3">
        <v>1.8234999999999999</v>
      </c>
      <c r="C201" s="3">
        <v>4.8209999999999997</v>
      </c>
      <c r="D201" s="3">
        <f t="shared" si="10"/>
        <v>0.66346907418367995</v>
      </c>
      <c r="E201" s="3">
        <v>10</v>
      </c>
      <c r="F201" s="3" t="s">
        <v>8</v>
      </c>
      <c r="G201" s="3" t="s">
        <v>9</v>
      </c>
      <c r="H201" s="3">
        <v>0.4919</v>
      </c>
      <c r="I201" s="3">
        <v>9.7500000000000003E-2</v>
      </c>
      <c r="J201" s="3">
        <v>3.5799999999999998E-2</v>
      </c>
      <c r="K201" s="1">
        <f t="shared" si="9"/>
        <v>3.9843900000000002E-2</v>
      </c>
      <c r="L201" s="1">
        <f t="shared" si="11"/>
        <v>0</v>
      </c>
      <c r="M201" s="3" t="s">
        <v>10</v>
      </c>
    </row>
    <row r="202" spans="1:13" ht="14" x14ac:dyDescent="0.15">
      <c r="A202" s="3">
        <v>5.7</v>
      </c>
      <c r="B202" s="3">
        <v>1.7750999999999999</v>
      </c>
      <c r="C202" s="3">
        <v>4.8266</v>
      </c>
      <c r="D202" s="3">
        <f t="shared" si="10"/>
        <v>0.68001544048982165</v>
      </c>
      <c r="E202" s="3">
        <v>10</v>
      </c>
      <c r="F202" s="3" t="s">
        <v>8</v>
      </c>
      <c r="G202" s="3" t="s">
        <v>9</v>
      </c>
      <c r="H202" s="3">
        <v>0.37759999999999999</v>
      </c>
      <c r="I202" s="3">
        <v>9.5799999999999996E-2</v>
      </c>
      <c r="J202" s="3">
        <v>3.6200000000000003E-2</v>
      </c>
      <c r="K202" s="1">
        <f t="shared" si="9"/>
        <v>3.0585600000000001E-2</v>
      </c>
      <c r="L202" s="1">
        <f t="shared" si="11"/>
        <v>1.9363911604838524E-2</v>
      </c>
      <c r="M202" s="3" t="s">
        <v>10</v>
      </c>
    </row>
    <row r="203" spans="1:13" ht="14" x14ac:dyDescent="0.15">
      <c r="A203" s="3">
        <v>5.7</v>
      </c>
      <c r="B203" s="3">
        <v>1.7257</v>
      </c>
      <c r="C203" s="3">
        <v>4.8541999999999996</v>
      </c>
      <c r="D203" s="3">
        <f t="shared" si="10"/>
        <v>0.69820087018105492</v>
      </c>
      <c r="E203" s="3">
        <v>10</v>
      </c>
      <c r="F203" s="3" t="s">
        <v>8</v>
      </c>
      <c r="G203" s="3" t="s">
        <v>9</v>
      </c>
      <c r="H203" s="3">
        <v>0.32740000000000002</v>
      </c>
      <c r="I203" s="3">
        <v>9.1600000000000001E-2</v>
      </c>
      <c r="J203" s="3">
        <v>3.6700000000000003E-2</v>
      </c>
      <c r="K203" s="1">
        <f t="shared" si="9"/>
        <v>2.6519400000000002E-2</v>
      </c>
      <c r="L203" s="1">
        <f t="shared" si="11"/>
        <v>2.5369497898854843E-2</v>
      </c>
      <c r="M203" s="3" t="s">
        <v>10</v>
      </c>
    </row>
    <row r="204" spans="1:13" ht="14" x14ac:dyDescent="0.15">
      <c r="A204" s="3">
        <v>5.7</v>
      </c>
      <c r="B204" s="3">
        <v>1.6758</v>
      </c>
      <c r="C204" s="3">
        <v>4.8696999999999999</v>
      </c>
      <c r="D204" s="3">
        <f t="shared" si="10"/>
        <v>0.71632137329696899</v>
      </c>
      <c r="E204" s="3">
        <v>10</v>
      </c>
      <c r="F204" s="3" t="s">
        <v>8</v>
      </c>
      <c r="G204" s="3" t="s">
        <v>9</v>
      </c>
      <c r="H204" s="3">
        <v>0.45710000000000001</v>
      </c>
      <c r="I204" s="3">
        <v>9.5100000000000004E-2</v>
      </c>
      <c r="J204" s="3">
        <v>3.6900000000000002E-2</v>
      </c>
      <c r="K204" s="1">
        <f t="shared" si="9"/>
        <v>3.7025099999999998E-2</v>
      </c>
      <c r="L204" s="1">
        <f t="shared" si="11"/>
        <v>0</v>
      </c>
      <c r="M204" s="3" t="s">
        <v>10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Joseph Cocuzza</cp:lastModifiedBy>
  <cp:revision>15</cp:revision>
  <dcterms:created xsi:type="dcterms:W3CDTF">2015-05-26T17:55:50Z</dcterms:created>
  <dcterms:modified xsi:type="dcterms:W3CDTF">2024-10-20T14:38:42Z</dcterms:modified>
  <dc:language>en-US</dc:language>
</cp:coreProperties>
</file>