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ethier/Documents/wz-dev/expdata/"/>
    </mc:Choice>
  </mc:AlternateContent>
  <xr:revisionPtr revIDLastSave="0" documentId="13_ncr:1_{53E50163-34EC-7C4F-A172-B467EA6F44AE}" xr6:coauthVersionLast="44" xr6:coauthVersionMax="44" xr10:uidLastSave="{00000000-0000-0000-0000-000000000000}"/>
  <bookViews>
    <workbookView xWindow="1160" yWindow="460" windowWidth="27640" windowHeight="15900" xr2:uid="{65D871F4-6F9E-5F4E-99E7-A06073BA27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" i="1" l="1"/>
  <c r="N3" i="1" s="1"/>
  <c r="M4" i="1"/>
  <c r="N4" i="1" s="1"/>
  <c r="M5" i="1"/>
  <c r="O5" i="1" s="1"/>
  <c r="M6" i="1"/>
  <c r="O6" i="1" s="1"/>
  <c r="M7" i="1"/>
  <c r="O7" i="1" s="1"/>
  <c r="M2" i="1"/>
  <c r="N2" i="1" s="1"/>
  <c r="N5" i="1" l="1"/>
  <c r="O4" i="1"/>
  <c r="O2" i="1"/>
  <c r="O3" i="1"/>
  <c r="N6" i="1"/>
  <c r="N7" i="1"/>
</calcChain>
</file>

<file path=xl/sharedStrings.xml><?xml version="1.0" encoding="utf-8"?>
<sst xmlns="http://schemas.openxmlformats.org/spreadsheetml/2006/main" count="33" uniqueCount="18">
  <si>
    <t>cms</t>
  </si>
  <si>
    <t>eta_min</t>
  </si>
  <si>
    <t>eta_max</t>
  </si>
  <si>
    <t>pt_min</t>
  </si>
  <si>
    <t>pt_max</t>
  </si>
  <si>
    <t>boson</t>
  </si>
  <si>
    <t>value</t>
  </si>
  <si>
    <t>stat_u</t>
  </si>
  <si>
    <t>syst</t>
  </si>
  <si>
    <t>observable</t>
  </si>
  <si>
    <t>diff</t>
  </si>
  <si>
    <t>lumi</t>
  </si>
  <si>
    <t>beam_pol</t>
  </si>
  <si>
    <t>syst_u</t>
  </si>
  <si>
    <t>norm_c</t>
  </si>
  <si>
    <t>A_L</t>
  </si>
  <si>
    <t>eta</t>
  </si>
  <si>
    <t>W-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</si>
</sst>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119B1-63CF-6C47-8272-643C4E9BD3CE}">
  <dimension ref="A1:O7"/>
  <sheetViews>
    <sheetView tabSelected="1" workbookViewId="0">
      <selection activeCell="L2" sqref="L2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510</v>
      </c>
      <c r="B2" s="1">
        <v>-2</v>
      </c>
      <c r="C2" s="1">
        <v>-1.1000000000000001</v>
      </c>
      <c r="D2" s="1">
        <v>25</v>
      </c>
      <c r="E2" s="1">
        <v>50</v>
      </c>
      <c r="F2" s="1" t="s">
        <v>17</v>
      </c>
      <c r="G2" s="1">
        <v>0.24099999999999999</v>
      </c>
      <c r="H2" s="1">
        <v>0.14599999999999999</v>
      </c>
      <c r="I2" s="1">
        <v>0.01</v>
      </c>
      <c r="J2" s="1" t="s">
        <v>15</v>
      </c>
      <c r="K2" s="1" t="s">
        <v>16</v>
      </c>
      <c r="L2" s="1">
        <v>5.0000000000000001E-3</v>
      </c>
      <c r="M2" s="1">
        <f>0.033*G2</f>
        <v>7.953E-3</v>
      </c>
      <c r="N2">
        <f>SQRT(I2*I2-L2*L2-M2*M2)</f>
        <v>3.4277968142817348E-3</v>
      </c>
      <c r="O2">
        <f>SQRT(L2*L2+M2*M2)</f>
        <v>9.394158237968955E-3</v>
      </c>
    </row>
    <row r="3" spans="1:15" x14ac:dyDescent="0.2">
      <c r="A3" s="1">
        <v>510</v>
      </c>
      <c r="B3" s="1">
        <v>-1.1000000000000001</v>
      </c>
      <c r="C3" s="1">
        <v>-0.5</v>
      </c>
      <c r="D3" s="1">
        <v>25</v>
      </c>
      <c r="E3" s="1">
        <v>50</v>
      </c>
      <c r="F3" s="1" t="s">
        <v>17</v>
      </c>
      <c r="G3" s="1">
        <v>0.26</v>
      </c>
      <c r="H3" s="1">
        <v>5.0999999999999997E-2</v>
      </c>
      <c r="I3" s="1">
        <v>0.01</v>
      </c>
      <c r="J3" s="1" t="s">
        <v>15</v>
      </c>
      <c r="K3" s="1" t="s">
        <v>16</v>
      </c>
      <c r="L3" s="1">
        <v>5.0000000000000001E-3</v>
      </c>
      <c r="M3" s="1">
        <f t="shared" ref="M3:M7" si="0">0.033*G3</f>
        <v>8.5800000000000008E-3</v>
      </c>
      <c r="N3">
        <f t="shared" ref="N3:N7" si="1">SQRT(I3*I3-L3*L3-M3*M3)</f>
        <v>1.1762652762026082E-3</v>
      </c>
      <c r="O3">
        <f t="shared" ref="O3:O7" si="2">SQRT(L3*L3+M3*M3)</f>
        <v>9.9305790364912772E-3</v>
      </c>
    </row>
    <row r="4" spans="1:15" x14ac:dyDescent="0.2">
      <c r="A4" s="1">
        <v>510</v>
      </c>
      <c r="B4" s="1">
        <v>-0.5</v>
      </c>
      <c r="C4" s="1">
        <v>0</v>
      </c>
      <c r="D4" s="1">
        <v>25</v>
      </c>
      <c r="E4" s="1">
        <v>50</v>
      </c>
      <c r="F4" s="1" t="s">
        <v>17</v>
      </c>
      <c r="G4" s="1">
        <v>0.28100000000000003</v>
      </c>
      <c r="H4" s="1">
        <v>5.6000000000000001E-2</v>
      </c>
      <c r="I4" s="1">
        <v>1.0999999999999999E-2</v>
      </c>
      <c r="J4" s="1" t="s">
        <v>15</v>
      </c>
      <c r="K4" s="1" t="s">
        <v>16</v>
      </c>
      <c r="L4" s="1">
        <v>5.0000000000000001E-3</v>
      </c>
      <c r="M4" s="1">
        <f t="shared" si="0"/>
        <v>9.2730000000000017E-3</v>
      </c>
      <c r="N4">
        <f t="shared" si="1"/>
        <v>3.1640908646876683E-3</v>
      </c>
      <c r="O4">
        <f t="shared" si="2"/>
        <v>1.0535109349218927E-2</v>
      </c>
    </row>
    <row r="5" spans="1:15" x14ac:dyDescent="0.2">
      <c r="A5" s="1">
        <v>510</v>
      </c>
      <c r="B5" s="1">
        <v>0</v>
      </c>
      <c r="C5" s="1">
        <v>0.5</v>
      </c>
      <c r="D5" s="1">
        <v>25</v>
      </c>
      <c r="E5" s="1">
        <v>50</v>
      </c>
      <c r="F5" s="1" t="s">
        <v>17</v>
      </c>
      <c r="G5" s="1">
        <v>0.23899999999999999</v>
      </c>
      <c r="H5" s="1">
        <v>5.6000000000000001E-2</v>
      </c>
      <c r="I5" s="1">
        <v>0.01</v>
      </c>
      <c r="J5" s="1" t="s">
        <v>15</v>
      </c>
      <c r="K5" s="1" t="s">
        <v>16</v>
      </c>
      <c r="L5" s="1">
        <v>5.0000000000000001E-3</v>
      </c>
      <c r="M5" s="1">
        <f t="shared" si="0"/>
        <v>7.8869999999999999E-3</v>
      </c>
      <c r="N5">
        <f t="shared" si="1"/>
        <v>3.5770422138968411E-3</v>
      </c>
      <c r="O5">
        <f t="shared" si="2"/>
        <v>9.3383493723462711E-3</v>
      </c>
    </row>
    <row r="6" spans="1:15" x14ac:dyDescent="0.2">
      <c r="A6" s="1">
        <v>510</v>
      </c>
      <c r="B6" s="1">
        <v>0.5</v>
      </c>
      <c r="C6" s="1">
        <v>1.1000000000000001</v>
      </c>
      <c r="D6" s="1">
        <v>25</v>
      </c>
      <c r="E6" s="1">
        <v>50</v>
      </c>
      <c r="F6" s="1" t="s">
        <v>17</v>
      </c>
      <c r="G6" s="1">
        <v>0.38500000000000001</v>
      </c>
      <c r="H6" s="1">
        <v>5.0999999999999997E-2</v>
      </c>
      <c r="I6" s="1">
        <v>1.4E-2</v>
      </c>
      <c r="J6" s="1" t="s">
        <v>15</v>
      </c>
      <c r="K6" s="1" t="s">
        <v>16</v>
      </c>
      <c r="L6" s="1">
        <v>5.0000000000000001E-3</v>
      </c>
      <c r="M6" s="1">
        <f t="shared" si="0"/>
        <v>1.2705000000000001E-2</v>
      </c>
      <c r="N6">
        <f t="shared" si="1"/>
        <v>3.0956380602389527E-3</v>
      </c>
      <c r="O6">
        <f t="shared" si="2"/>
        <v>1.3653462015181353E-2</v>
      </c>
    </row>
    <row r="7" spans="1:15" x14ac:dyDescent="0.2">
      <c r="A7" s="1">
        <v>510</v>
      </c>
      <c r="B7" s="1">
        <v>1.1000000000000001</v>
      </c>
      <c r="C7" s="1">
        <v>2</v>
      </c>
      <c r="D7" s="1">
        <v>25</v>
      </c>
      <c r="E7" s="1">
        <v>50</v>
      </c>
      <c r="F7" s="1" t="s">
        <v>17</v>
      </c>
      <c r="G7" s="1">
        <v>0.20499999999999999</v>
      </c>
      <c r="H7" s="1">
        <v>0.14799999999999999</v>
      </c>
      <c r="I7" s="1">
        <v>8.9999999999999993E-3</v>
      </c>
      <c r="J7" s="1" t="s">
        <v>15</v>
      </c>
      <c r="K7" s="1" t="s">
        <v>16</v>
      </c>
      <c r="L7" s="1">
        <v>5.0000000000000001E-3</v>
      </c>
      <c r="M7" s="1">
        <f t="shared" si="0"/>
        <v>6.7650000000000002E-3</v>
      </c>
      <c r="N7">
        <f t="shared" si="1"/>
        <v>3.1991834895798007E-3</v>
      </c>
      <c r="O7">
        <f t="shared" si="2"/>
        <v>8.4122069042552681E-3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2019-08-16T11:37:59Z</dcterms:created>
  <dcterms:modified xsi:type="dcterms:W3CDTF">2019-08-19T13:18:25Z</dcterms:modified>
</cp:coreProperties>
</file>