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<sst xmlns="http://schemas.openxmlformats.org/spreadsheetml/2006/main" count="19">
  <si>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</si>
  <si>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</si>
  <si>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</si>
  <si>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</si>
  <si>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</si>
  <si>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</si>
  <si>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</si>
  <si>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</si>
  <si>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</si>
  <si>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</si>
  <si>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</si>
  <si>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</si>
  <si>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value</t>
  </si>
  <si>
    <t>stat_u</t>
  </si>
  <si>
    <t>%-pt-scale_c</t>
  </si>
  <si>
    <t>%-norm_c</t>
  </si>
  <si>
    <t>phenix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</si>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</sst>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name val="Gabriol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5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21" fillId="27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9"/>
  <sheetViews>
    <sheetView tabSelected="1" zoomScale="65" zoomScaleNormal="65" topLeftCell="H1" workbookViewId="0">
      <pane ySplit="1" topLeftCell="A2" activePane="bottomLeft" state="frozen"/>
      <selection/>
      <selection pane="bottomLeft" activeCell="P2" sqref="P2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4" width="17" customWidth="1"/>
    <col min="15" max="15" width="15.8620689655172" customWidth="1"/>
    <col min="16" max="16" width="12.5862068965517" customWidth="1"/>
    <col min="17" max="17" width="10.2844827586207" customWidth="1"/>
    <col min="18" max="18" width="11.8534482758621" customWidth="1"/>
    <col min="19" max="19" width="14.1422413793103" customWidth="1"/>
    <col min="20" max="1024" width="10.2844827586207" customWidth="1"/>
  </cols>
  <sheetData>
    <row r="1" ht="35.6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</row>
    <row r="2" ht="35.6" spans="1:19">
      <c r="A2" s="2">
        <v>1</v>
      </c>
      <c r="B2" s="1" t="s">
        <v>16</v>
      </c>
      <c r="C2" s="1" t="s">
        <v>17</v>
      </c>
      <c r="D2" s="1">
        <v>200</v>
      </c>
      <c r="E2" s="1">
        <v>2</v>
      </c>
      <c r="F2" s="1">
        <v>3</v>
      </c>
      <c r="G2" s="1">
        <v>2.4</v>
      </c>
      <c r="H2" s="1">
        <f t="shared" ref="H2:H7" si="0">2*G2/D2</f>
        <v>0.024</v>
      </c>
      <c r="I2" s="1">
        <v>0</v>
      </c>
      <c r="J2" s="1">
        <v>0.35</v>
      </c>
      <c r="K2" s="1">
        <v>1</v>
      </c>
      <c r="L2" s="1" t="s">
        <v>18</v>
      </c>
      <c r="M2" s="1">
        <v>-0.0007</v>
      </c>
      <c r="N2" s="1">
        <v>0.0011</v>
      </c>
      <c r="O2" s="1">
        <v>10</v>
      </c>
      <c r="P2" s="1">
        <v>9.4</v>
      </c>
      <c r="Q2" s="1"/>
      <c r="R2" s="1"/>
      <c r="S2" s="1"/>
    </row>
    <row r="3" ht="35.6" spans="1:19">
      <c r="A3" s="2">
        <v>2</v>
      </c>
      <c r="B3" s="1" t="s">
        <v>16</v>
      </c>
      <c r="C3" s="1" t="s">
        <v>17</v>
      </c>
      <c r="D3" s="1">
        <v>200</v>
      </c>
      <c r="E3" s="1">
        <v>3</v>
      </c>
      <c r="F3" s="1">
        <v>4</v>
      </c>
      <c r="G3" s="1">
        <v>3.4</v>
      </c>
      <c r="H3" s="1">
        <f t="shared" si="0"/>
        <v>0.034</v>
      </c>
      <c r="I3" s="1">
        <v>0</v>
      </c>
      <c r="J3" s="1">
        <v>0.35</v>
      </c>
      <c r="K3" s="1">
        <v>1</v>
      </c>
      <c r="L3" s="1" t="s">
        <v>18</v>
      </c>
      <c r="M3" s="1">
        <v>0.0039</v>
      </c>
      <c r="N3" s="1">
        <v>0.0021</v>
      </c>
      <c r="O3" s="1">
        <v>10</v>
      </c>
      <c r="P3" s="1">
        <v>9.4</v>
      </c>
      <c r="Q3" s="1"/>
      <c r="R3" s="1"/>
      <c r="S3" s="1"/>
    </row>
    <row r="4" ht="35.6" spans="1:19">
      <c r="A4" s="1">
        <v>3</v>
      </c>
      <c r="B4" s="1" t="s">
        <v>16</v>
      </c>
      <c r="C4" s="1" t="s">
        <v>17</v>
      </c>
      <c r="D4" s="1">
        <v>200</v>
      </c>
      <c r="E4" s="1">
        <v>4</v>
      </c>
      <c r="F4" s="1">
        <v>5</v>
      </c>
      <c r="G4" s="1">
        <v>4.42</v>
      </c>
      <c r="H4" s="1">
        <f t="shared" si="0"/>
        <v>0.0442</v>
      </c>
      <c r="I4" s="1">
        <v>0</v>
      </c>
      <c r="J4" s="1">
        <v>0.35</v>
      </c>
      <c r="K4" s="1">
        <v>1</v>
      </c>
      <c r="L4" s="1" t="s">
        <v>18</v>
      </c>
      <c r="M4" s="1">
        <v>-0.0014</v>
      </c>
      <c r="N4" s="1">
        <v>0.0037</v>
      </c>
      <c r="O4" s="1">
        <v>10</v>
      </c>
      <c r="P4" s="1">
        <v>9.4</v>
      </c>
      <c r="Q4" s="1"/>
      <c r="R4" s="1"/>
      <c r="S4" s="1"/>
    </row>
    <row r="5" ht="35.6" spans="1:19">
      <c r="A5" s="1">
        <v>4</v>
      </c>
      <c r="B5" s="1" t="s">
        <v>16</v>
      </c>
      <c r="C5" s="1" t="s">
        <v>17</v>
      </c>
      <c r="D5" s="1">
        <v>200</v>
      </c>
      <c r="E5" s="1">
        <v>5</v>
      </c>
      <c r="F5" s="1">
        <v>6</v>
      </c>
      <c r="G5" s="1">
        <v>5.43</v>
      </c>
      <c r="H5" s="1">
        <f t="shared" si="0"/>
        <v>0.0543</v>
      </c>
      <c r="I5" s="1">
        <v>0</v>
      </c>
      <c r="J5" s="1">
        <v>0.35</v>
      </c>
      <c r="K5" s="1">
        <v>1</v>
      </c>
      <c r="L5" s="1" t="s">
        <v>18</v>
      </c>
      <c r="M5" s="1">
        <v>-0.0005</v>
      </c>
      <c r="N5" s="1">
        <v>0.0059</v>
      </c>
      <c r="O5" s="1">
        <v>10</v>
      </c>
      <c r="P5" s="1">
        <v>9.4</v>
      </c>
      <c r="Q5" s="1"/>
      <c r="R5" s="1"/>
      <c r="S5" s="1"/>
    </row>
    <row r="6" ht="35.6" spans="1:19">
      <c r="A6" s="1">
        <v>5</v>
      </c>
      <c r="B6" s="1" t="s">
        <v>16</v>
      </c>
      <c r="C6" s="1" t="s">
        <v>17</v>
      </c>
      <c r="D6" s="1">
        <v>200</v>
      </c>
      <c r="E6" s="1">
        <v>6</v>
      </c>
      <c r="F6" s="1">
        <v>7</v>
      </c>
      <c r="G6" s="1">
        <v>6.43</v>
      </c>
      <c r="H6" s="1">
        <f t="shared" si="0"/>
        <v>0.0643</v>
      </c>
      <c r="I6" s="1">
        <v>0</v>
      </c>
      <c r="J6" s="1">
        <v>0.35</v>
      </c>
      <c r="K6" s="1">
        <v>1</v>
      </c>
      <c r="L6" s="1" t="s">
        <v>18</v>
      </c>
      <c r="M6" s="1">
        <v>0.0058</v>
      </c>
      <c r="N6" s="1">
        <v>0.0089</v>
      </c>
      <c r="O6" s="1">
        <v>10</v>
      </c>
      <c r="P6" s="1">
        <v>9.4</v>
      </c>
      <c r="Q6" s="1"/>
      <c r="R6" s="1"/>
      <c r="S6" s="1"/>
    </row>
    <row r="7" ht="35.6" spans="1:19">
      <c r="A7" s="1">
        <v>6</v>
      </c>
      <c r="B7" s="1" t="s">
        <v>16</v>
      </c>
      <c r="C7" s="1" t="s">
        <v>17</v>
      </c>
      <c r="D7" s="1">
        <v>200</v>
      </c>
      <c r="E7" s="1">
        <v>7</v>
      </c>
      <c r="F7" s="1">
        <v>8</v>
      </c>
      <c r="G7" s="1">
        <v>7.44</v>
      </c>
      <c r="H7" s="1">
        <f t="shared" si="0"/>
        <v>0.0744</v>
      </c>
      <c r="I7" s="1">
        <v>0</v>
      </c>
      <c r="J7" s="1">
        <v>0.35</v>
      </c>
      <c r="K7" s="1">
        <v>1</v>
      </c>
      <c r="L7" s="1" t="s">
        <v>18</v>
      </c>
      <c r="M7" s="1">
        <v>0.0034</v>
      </c>
      <c r="N7" s="1">
        <v>0.0132</v>
      </c>
      <c r="O7" s="1">
        <v>10</v>
      </c>
      <c r="P7" s="1">
        <v>9.4</v>
      </c>
      <c r="Q7" s="1"/>
      <c r="R7" s="1"/>
      <c r="S7" s="1"/>
    </row>
    <row r="8" ht="35.6" spans="1:16">
      <c r="A8" s="1">
        <v>7</v>
      </c>
      <c r="B8" s="1" t="s">
        <v>16</v>
      </c>
      <c r="C8" s="1" t="s">
        <v>17</v>
      </c>
      <c r="D8" s="1">
        <v>200</v>
      </c>
      <c r="E8" s="1">
        <v>8</v>
      </c>
      <c r="F8" s="1">
        <v>10</v>
      </c>
      <c r="G8" s="1">
        <v>8.79</v>
      </c>
      <c r="H8" s="1">
        <f t="shared" ref="H8:H9" si="1">2*G8/D8</f>
        <v>0.0879</v>
      </c>
      <c r="I8" s="1">
        <v>0</v>
      </c>
      <c r="J8" s="1">
        <v>0.35</v>
      </c>
      <c r="K8" s="1">
        <v>1</v>
      </c>
      <c r="L8" s="1" t="s">
        <v>18</v>
      </c>
      <c r="M8" s="1">
        <v>0.0077</v>
      </c>
      <c r="N8" s="1">
        <v>0.0152</v>
      </c>
      <c r="O8" s="1">
        <v>10</v>
      </c>
      <c r="P8" s="1">
        <v>9.4</v>
      </c>
    </row>
    <row r="9" ht="35.6" spans="1:16">
      <c r="A9" s="1">
        <v>8</v>
      </c>
      <c r="B9" s="1" t="s">
        <v>16</v>
      </c>
      <c r="C9" s="1" t="s">
        <v>17</v>
      </c>
      <c r="D9" s="1">
        <v>200</v>
      </c>
      <c r="E9" s="1">
        <v>10</v>
      </c>
      <c r="F9" s="1">
        <v>12</v>
      </c>
      <c r="G9" s="1">
        <v>10.81</v>
      </c>
      <c r="H9" s="1">
        <f t="shared" si="1"/>
        <v>0.1081</v>
      </c>
      <c r="I9" s="1">
        <v>0</v>
      </c>
      <c r="J9" s="1">
        <v>0.35</v>
      </c>
      <c r="K9" s="1">
        <v>1</v>
      </c>
      <c r="L9" s="1" t="s">
        <v>18</v>
      </c>
      <c r="M9" s="1">
        <v>-0.0181</v>
      </c>
      <c r="N9" s="1">
        <v>0.0282</v>
      </c>
      <c r="O9" s="1">
        <v>10</v>
      </c>
      <c r="P9" s="1">
        <v>9.4</v>
      </c>
    </row>
    <row r="10" ht="35.6" spans="2:14">
      <c r="B10" s="1"/>
      <c r="C10" s="1"/>
      <c r="D10" s="1"/>
      <c r="E10" s="1"/>
      <c r="F10" s="1"/>
      <c r="G10" s="1"/>
      <c r="H10" s="1"/>
      <c r="L10" s="1"/>
      <c r="M10" s="1"/>
      <c r="N10" s="1"/>
    </row>
    <row r="11" ht="35.6" spans="2:14">
      <c r="B11" s="1"/>
      <c r="C11" s="1"/>
      <c r="D11" s="1"/>
      <c r="E11" s="1"/>
      <c r="F11" s="1"/>
      <c r="G11" s="1"/>
      <c r="H11" s="1"/>
      <c r="L11" s="1"/>
      <c r="M11" s="1"/>
      <c r="N11" s="1"/>
    </row>
    <row r="12" ht="35.6" spans="2:14">
      <c r="B12" s="1"/>
      <c r="C12" s="1"/>
      <c r="D12" s="1"/>
      <c r="E12" s="1"/>
      <c r="F12" s="1"/>
      <c r="G12" s="1"/>
      <c r="H12" s="1"/>
      <c r="L12" s="1"/>
      <c r="M12" s="1"/>
      <c r="N12" s="1"/>
    </row>
    <row r="13" ht="35.6" spans="2:14">
      <c r="B13" s="1"/>
      <c r="C13" s="1"/>
      <c r="D13" s="1"/>
      <c r="E13" s="1"/>
      <c r="F13" s="1"/>
      <c r="G13" s="1"/>
      <c r="H13" s="1"/>
      <c r="L13" s="1"/>
      <c r="M13" s="1"/>
      <c r="N13" s="1"/>
    </row>
    <row r="14" ht="35.6" spans="2:14">
      <c r="B14" s="1"/>
      <c r="C14" s="1"/>
      <c r="D14" s="1"/>
      <c r="E14" s="1"/>
      <c r="F14" s="1"/>
      <c r="G14" s="1"/>
      <c r="H14" s="1"/>
      <c r="L14" s="1"/>
      <c r="M14" s="1"/>
      <c r="N14" s="1"/>
    </row>
    <row r="15" ht="35.6" spans="2:14">
      <c r="B15" s="1"/>
      <c r="C15" s="1"/>
      <c r="D15" s="1"/>
      <c r="E15" s="1"/>
      <c r="F15" s="1"/>
      <c r="G15" s="1"/>
      <c r="H15" s="1"/>
      <c r="L15" s="1"/>
      <c r="M15" s="1"/>
      <c r="N15" s="1"/>
    </row>
    <row r="16" ht="35.6" spans="2:14">
      <c r="B16" s="1"/>
      <c r="C16" s="1"/>
      <c r="D16" s="1"/>
      <c r="E16" s="1"/>
      <c r="F16" s="1"/>
      <c r="G16" s="1"/>
      <c r="H16" s="1"/>
      <c r="L16" s="1"/>
      <c r="M16" s="1"/>
      <c r="N16" s="1"/>
    </row>
    <row r="17" ht="35.6" spans="2:14">
      <c r="B17" s="1"/>
      <c r="C17" s="1"/>
      <c r="D17" s="1"/>
      <c r="E17" s="1"/>
      <c r="F17" s="1"/>
      <c r="G17" s="1"/>
      <c r="H17" s="1"/>
      <c r="L17" s="1"/>
      <c r="M17" s="1"/>
      <c r="N17" s="1"/>
    </row>
    <row r="18" ht="35.6" spans="2:14">
      <c r="B18" s="1"/>
      <c r="C18" s="1"/>
      <c r="D18" s="1"/>
      <c r="E18" s="1"/>
      <c r="F18" s="1"/>
      <c r="G18" s="1"/>
      <c r="H18" s="1"/>
      <c r="L18" s="1"/>
      <c r="M18" s="1"/>
      <c r="N18" s="1"/>
    </row>
    <row r="19" ht="35.6" spans="2:14">
      <c r="B19" s="1"/>
      <c r="C19" s="1"/>
      <c r="D19" s="1"/>
      <c r="E19" s="1"/>
      <c r="F19" s="1"/>
      <c r="G19" s="1"/>
      <c r="H19" s="1"/>
      <c r="L19" s="1"/>
      <c r="M19" s="1"/>
      <c r="N19" s="1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2019-04-23T03:19:00Z</dcterms:created>
  <dcterms:modified xsi:type="dcterms:W3CDTF">2021-04-19T12:56:04Z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1033-3.1.2.5330</vt:lpwstr>
  </property>
</Properties>
</file>