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workspace/fitpack_numba/database/dy_qT/expdata/"/>
    </mc:Choice>
  </mc:AlternateContent>
  <xr:revisionPtr revIDLastSave="0" documentId="8_{5185E561-7300-A742-8F1C-6F1B622C45D5}" xr6:coauthVersionLast="47" xr6:coauthVersionMax="47" xr10:uidLastSave="{00000000-0000-0000-0000-000000000000}"/>
  <bookViews>
    <workbookView xWindow="2540" yWindow="4240" windowWidth="27640" windowHeight="16940" xr2:uid="{00000000-000D-0000-FFFF-FFFF00000000}"/>
  </bookViews>
  <sheets>
    <sheet name="A8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<sst xmlns="http://schemas.openxmlformats.org/spreadsheetml/2006/main" count="169" uniqueCount="35">
  <si>
    <t>FiducialCuts</t>
  </si>
  <si>
    <t>kCut1[GeV]</t>
  </si>
  <si>
    <t>kCut2[GeV]</t>
  </si>
  <si>
    <t>etaMin</t>
  </si>
  <si>
    <t>etaMax</t>
  </si>
  <si>
    <t>RS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</si>
  <si>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</si>
  <si>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</si>
  <si>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</si>
  <si>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</si>
  <si>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</si>
  <si>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</si>
  <si>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</si>
  <si>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</si>
  <si>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</si>
  <si>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value</t>
  </si>
  <si>
    <t>col</t>
  </si>
  <si>
    <t>beam</t>
  </si>
  <si>
    <t>target</t>
  </si>
  <si>
    <t>process</t>
  </si>
  <si>
    <t>obs</t>
  </si>
  <si>
    <t>units</t>
  </si>
  <si>
    <t>note</t>
  </si>
  <si>
    <t>ATLAS</t>
  </si>
  <si>
    <t>p</t>
  </si>
  <si>
    <t>pp-&gt;Z/gamma*-&gt;l+ l-</t>
  </si>
  <si>
    <t>%stat_u</t>
  </si>
  <si>
    <t>%syst_u</t>
  </si>
  <si>
    <t>%syst_c</t>
  </si>
  <si>
    <t>Born level combination of electron and muon channels</t>
  </si>
  <si>
    <t>ymag</t>
  </si>
  <si>
    <t>pTmin</t>
  </si>
  <si>
    <t>dsig/dpT</t>
  </si>
  <si>
    <t>pb/GeV</t>
  </si>
  <si>
    <t>%norm_c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</si>
</sst>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tabSelected="1" workbookViewId="0"/>
  </sheetViews>
  <sheetFormatPr baseColWidth="10" defaultRowHeight="16" x14ac:dyDescent="0.2"/>
  <cols>
    <col min="13" max="16" width="10.83203125" style="2"/>
    <col min="26" max="26" width="19" bestFit="1" customWidth="1"/>
    <col min="27" max="27" width="13" bestFit="1" customWidth="1"/>
    <col min="29" max="29" width="46.6640625" bestFit="1" customWidth="1"/>
  </cols>
  <sheetData>
    <row r="1" spans="1:29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30</v>
      </c>
      <c r="I1" t="s">
        <v>12</v>
      </c>
      <c r="J1" t="s">
        <v>13</v>
      </c>
      <c r="K1" t="s">
        <v>14</v>
      </c>
      <c r="L1" t="s">
        <v>15</v>
      </c>
      <c r="M1" s="2" t="s">
        <v>26</v>
      </c>
      <c r="N1" s="2" t="s">
        <v>27</v>
      </c>
      <c r="O1" s="2" t="s">
        <v>28</v>
      </c>
      <c r="P1" s="2" t="s">
        <v>34</v>
      </c>
      <c r="Q1" t="s">
        <v>0</v>
      </c>
      <c r="R1" t="s">
        <v>1</v>
      </c>
      <c r="S1" t="s">
        <v>2</v>
      </c>
      <c r="T1" t="s">
        <v>31</v>
      </c>
      <c r="U1" t="s">
        <v>3</v>
      </c>
      <c r="V1" t="s">
        <v>4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</row>
    <row r="2" spans="1:29" x14ac:dyDescent="0.2">
      <c r="A2">
        <v>8000</v>
      </c>
      <c r="B2">
        <f>(C2+D2)/2</f>
        <v>56</v>
      </c>
      <c r="C2">
        <v>46</v>
      </c>
      <c r="D2">
        <v>66</v>
      </c>
      <c r="E2">
        <v>0</v>
      </c>
      <c r="F2">
        <v>-2.4</v>
      </c>
      <c r="G2">
        <v>2.4</v>
      </c>
      <c r="H2" t="b">
        <v>0</v>
      </c>
      <c r="I2">
        <v>1</v>
      </c>
      <c r="J2">
        <v>0</v>
      </c>
      <c r="K2">
        <v>2</v>
      </c>
      <c r="L2">
        <v>0.65480000000000005</v>
      </c>
      <c r="M2" s="2">
        <v>0.8</v>
      </c>
      <c r="N2" s="2">
        <v>0.3</v>
      </c>
      <c r="O2" s="2">
        <v>5.4</v>
      </c>
      <c r="P2" s="2">
        <v>2.8</v>
      </c>
      <c r="Q2" t="b">
        <v>1</v>
      </c>
      <c r="R2">
        <v>20</v>
      </c>
      <c r="S2">
        <v>20</v>
      </c>
      <c r="T2">
        <v>20</v>
      </c>
      <c r="U2">
        <v>-2.4</v>
      </c>
      <c r="V2">
        <v>2.4</v>
      </c>
      <c r="W2" t="s">
        <v>23</v>
      </c>
      <c r="X2" t="s">
        <v>24</v>
      </c>
      <c r="Y2" t="s">
        <v>24</v>
      </c>
      <c r="Z2" t="s">
        <v>25</v>
      </c>
      <c r="AA2" t="s">
        <v>32</v>
      </c>
      <c r="AB2" t="s">
        <v>33</v>
      </c>
      <c r="AC2" t="s">
        <v>29</v>
      </c>
    </row>
    <row r="3" spans="1:29" x14ac:dyDescent="0.2">
      <c r="A3">
        <v>8000</v>
      </c>
      <c r="B3">
        <f t="shared" ref="B3:B21" si="0">(C3+D3)/2</f>
        <v>56</v>
      </c>
      <c r="C3">
        <v>46</v>
      </c>
      <c r="D3">
        <v>66</v>
      </c>
      <c r="E3">
        <v>0</v>
      </c>
      <c r="F3">
        <v>-2.4</v>
      </c>
      <c r="G3">
        <v>2.4</v>
      </c>
      <c r="H3" t="b">
        <v>0</v>
      </c>
      <c r="I3">
        <v>3</v>
      </c>
      <c r="J3">
        <v>2</v>
      </c>
      <c r="K3">
        <v>4</v>
      </c>
      <c r="L3">
        <v>1.2310000000000001</v>
      </c>
      <c r="M3" s="2">
        <v>0.6</v>
      </c>
      <c r="N3" s="2">
        <v>0.3</v>
      </c>
      <c r="O3" s="2">
        <v>1.7</v>
      </c>
      <c r="P3" s="2">
        <v>2.8</v>
      </c>
      <c r="Q3" t="b">
        <v>1</v>
      </c>
      <c r="R3">
        <v>20</v>
      </c>
      <c r="S3">
        <v>20</v>
      </c>
      <c r="T3">
        <v>20</v>
      </c>
      <c r="U3">
        <v>-2.4</v>
      </c>
      <c r="V3">
        <v>2.4</v>
      </c>
      <c r="W3" t="s">
        <v>23</v>
      </c>
      <c r="X3" t="s">
        <v>24</v>
      </c>
      <c r="Y3" t="s">
        <v>24</v>
      </c>
      <c r="Z3" t="s">
        <v>25</v>
      </c>
      <c r="AA3" t="s">
        <v>32</v>
      </c>
      <c r="AB3" t="s">
        <v>33</v>
      </c>
      <c r="AC3" t="s">
        <v>29</v>
      </c>
    </row>
    <row r="4" spans="1:29" x14ac:dyDescent="0.2">
      <c r="A4">
        <v>8000</v>
      </c>
      <c r="B4">
        <f t="shared" si="0"/>
        <v>56</v>
      </c>
      <c r="C4">
        <v>46</v>
      </c>
      <c r="D4">
        <v>66</v>
      </c>
      <c r="E4">
        <v>0</v>
      </c>
      <c r="F4">
        <v>-2.4</v>
      </c>
      <c r="G4">
        <v>2.4</v>
      </c>
      <c r="H4" t="b">
        <v>0</v>
      </c>
      <c r="I4">
        <v>5</v>
      </c>
      <c r="J4">
        <v>4</v>
      </c>
      <c r="K4">
        <v>6</v>
      </c>
      <c r="L4">
        <v>1.1160000000000001</v>
      </c>
      <c r="M4" s="2">
        <v>0.6</v>
      </c>
      <c r="N4" s="2">
        <v>0.3</v>
      </c>
      <c r="O4" s="2">
        <v>1.5</v>
      </c>
      <c r="P4" s="2">
        <v>2.8</v>
      </c>
      <c r="Q4" t="b">
        <v>1</v>
      </c>
      <c r="R4">
        <v>20</v>
      </c>
      <c r="S4">
        <v>20</v>
      </c>
      <c r="T4">
        <v>20</v>
      </c>
      <c r="U4">
        <v>-2.4</v>
      </c>
      <c r="V4">
        <v>2.4</v>
      </c>
      <c r="W4" t="s">
        <v>23</v>
      </c>
      <c r="X4" t="s">
        <v>24</v>
      </c>
      <c r="Y4" t="s">
        <v>24</v>
      </c>
      <c r="Z4" t="s">
        <v>25</v>
      </c>
      <c r="AA4" t="s">
        <v>32</v>
      </c>
      <c r="AB4" t="s">
        <v>33</v>
      </c>
      <c r="AC4" t="s">
        <v>29</v>
      </c>
    </row>
    <row r="5" spans="1:29" x14ac:dyDescent="0.2">
      <c r="A5">
        <v>8000</v>
      </c>
      <c r="B5">
        <f t="shared" si="0"/>
        <v>56</v>
      </c>
      <c r="C5">
        <v>46</v>
      </c>
      <c r="D5">
        <v>66</v>
      </c>
      <c r="E5">
        <v>0</v>
      </c>
      <c r="F5">
        <v>-2.4</v>
      </c>
      <c r="G5">
        <v>2.4</v>
      </c>
      <c r="H5" t="b">
        <v>0</v>
      </c>
      <c r="I5">
        <v>7</v>
      </c>
      <c r="J5">
        <v>6</v>
      </c>
      <c r="K5">
        <v>8</v>
      </c>
      <c r="L5">
        <v>0.88660000000000005</v>
      </c>
      <c r="M5" s="2">
        <v>0.6</v>
      </c>
      <c r="N5" s="2">
        <v>0.3</v>
      </c>
      <c r="O5" s="2">
        <v>1.6</v>
      </c>
      <c r="P5" s="2">
        <v>2.8</v>
      </c>
      <c r="Q5" t="b">
        <v>1</v>
      </c>
      <c r="R5">
        <v>20</v>
      </c>
      <c r="S5">
        <v>20</v>
      </c>
      <c r="T5">
        <v>20</v>
      </c>
      <c r="U5">
        <v>-2.4</v>
      </c>
      <c r="V5">
        <v>2.4</v>
      </c>
      <c r="W5" t="s">
        <v>23</v>
      </c>
      <c r="X5" t="s">
        <v>24</v>
      </c>
      <c r="Y5" t="s">
        <v>24</v>
      </c>
      <c r="Z5" t="s">
        <v>25</v>
      </c>
      <c r="AA5" t="s">
        <v>32</v>
      </c>
      <c r="AB5" t="s">
        <v>33</v>
      </c>
      <c r="AC5" t="s">
        <v>29</v>
      </c>
    </row>
    <row r="6" spans="1:29" x14ac:dyDescent="0.2">
      <c r="A6">
        <v>8000</v>
      </c>
      <c r="B6">
        <f t="shared" si="0"/>
        <v>56</v>
      </c>
      <c r="C6">
        <v>46</v>
      </c>
      <c r="D6">
        <v>66</v>
      </c>
      <c r="E6">
        <v>0</v>
      </c>
      <c r="F6">
        <v>-2.4</v>
      </c>
      <c r="G6">
        <v>2.4</v>
      </c>
      <c r="H6" t="b">
        <v>0</v>
      </c>
      <c r="I6">
        <v>9</v>
      </c>
      <c r="J6">
        <v>8</v>
      </c>
      <c r="K6">
        <v>10</v>
      </c>
      <c r="L6">
        <v>0.65629999999999999</v>
      </c>
      <c r="M6" s="2">
        <v>0.8</v>
      </c>
      <c r="N6" s="2">
        <v>0.3</v>
      </c>
      <c r="O6" s="2">
        <v>1.7</v>
      </c>
      <c r="P6" s="2">
        <v>2.8</v>
      </c>
      <c r="Q6" t="b">
        <v>1</v>
      </c>
      <c r="R6">
        <v>20</v>
      </c>
      <c r="S6">
        <v>20</v>
      </c>
      <c r="T6">
        <v>20</v>
      </c>
      <c r="U6">
        <v>-2.4</v>
      </c>
      <c r="V6">
        <v>2.4</v>
      </c>
      <c r="W6" t="s">
        <v>23</v>
      </c>
      <c r="X6" t="s">
        <v>24</v>
      </c>
      <c r="Y6" t="s">
        <v>24</v>
      </c>
      <c r="Z6" t="s">
        <v>25</v>
      </c>
      <c r="AA6" t="s">
        <v>32</v>
      </c>
      <c r="AB6" t="s">
        <v>33</v>
      </c>
      <c r="AC6" t="s">
        <v>29</v>
      </c>
    </row>
    <row r="7" spans="1:29" x14ac:dyDescent="0.2">
      <c r="A7">
        <v>8000</v>
      </c>
      <c r="B7">
        <f t="shared" si="0"/>
        <v>56</v>
      </c>
      <c r="C7">
        <v>46</v>
      </c>
      <c r="D7">
        <v>66</v>
      </c>
      <c r="E7">
        <v>0</v>
      </c>
      <c r="F7">
        <v>-2.4</v>
      </c>
      <c r="G7">
        <v>2.4</v>
      </c>
      <c r="H7" t="b">
        <v>0</v>
      </c>
      <c r="I7">
        <v>11.5</v>
      </c>
      <c r="J7">
        <v>10</v>
      </c>
      <c r="K7">
        <v>13</v>
      </c>
      <c r="L7">
        <v>0.48060000000000003</v>
      </c>
      <c r="M7" s="2">
        <v>0.6</v>
      </c>
      <c r="N7" s="2">
        <v>0.3</v>
      </c>
      <c r="O7" s="2">
        <v>1.6</v>
      </c>
      <c r="P7" s="2">
        <v>2.8</v>
      </c>
      <c r="Q7" t="b">
        <v>1</v>
      </c>
      <c r="R7">
        <v>20</v>
      </c>
      <c r="S7">
        <v>20</v>
      </c>
      <c r="T7">
        <v>20</v>
      </c>
      <c r="U7">
        <v>-2.4</v>
      </c>
      <c r="V7">
        <v>2.4</v>
      </c>
      <c r="W7" t="s">
        <v>23</v>
      </c>
      <c r="X7" t="s">
        <v>24</v>
      </c>
      <c r="Y7" t="s">
        <v>24</v>
      </c>
      <c r="Z7" t="s">
        <v>25</v>
      </c>
      <c r="AA7" t="s">
        <v>32</v>
      </c>
      <c r="AB7" t="s">
        <v>33</v>
      </c>
      <c r="AC7" t="s">
        <v>29</v>
      </c>
    </row>
    <row r="8" spans="1:29" x14ac:dyDescent="0.2">
      <c r="A8">
        <v>8000</v>
      </c>
      <c r="B8">
        <f t="shared" si="0"/>
        <v>56</v>
      </c>
      <c r="C8">
        <v>46</v>
      </c>
      <c r="D8">
        <v>66</v>
      </c>
      <c r="E8">
        <v>0</v>
      </c>
      <c r="F8">
        <v>-2.4</v>
      </c>
      <c r="G8">
        <v>2.4</v>
      </c>
      <c r="H8" t="b">
        <v>0</v>
      </c>
      <c r="I8">
        <v>14.5</v>
      </c>
      <c r="J8">
        <v>13</v>
      </c>
      <c r="K8">
        <v>16</v>
      </c>
      <c r="L8">
        <v>0.3241</v>
      </c>
      <c r="M8" s="2">
        <v>0.7</v>
      </c>
      <c r="N8" s="2">
        <v>0.3</v>
      </c>
      <c r="O8" s="2">
        <v>1.7</v>
      </c>
      <c r="P8" s="2">
        <v>2.8</v>
      </c>
      <c r="Q8" t="b">
        <v>1</v>
      </c>
      <c r="R8">
        <v>20</v>
      </c>
      <c r="S8">
        <v>20</v>
      </c>
      <c r="T8">
        <v>20</v>
      </c>
      <c r="U8">
        <v>-2.4</v>
      </c>
      <c r="V8">
        <v>2.4</v>
      </c>
      <c r="W8" t="s">
        <v>23</v>
      </c>
      <c r="X8" t="s">
        <v>24</v>
      </c>
      <c r="Y8" t="s">
        <v>24</v>
      </c>
      <c r="Z8" t="s">
        <v>25</v>
      </c>
      <c r="AA8" t="s">
        <v>32</v>
      </c>
      <c r="AB8" t="s">
        <v>33</v>
      </c>
      <c r="AC8" t="s">
        <v>29</v>
      </c>
    </row>
    <row r="9" spans="1:29" x14ac:dyDescent="0.2">
      <c r="A9">
        <v>8000</v>
      </c>
      <c r="B9">
        <f t="shared" si="0"/>
        <v>56</v>
      </c>
      <c r="C9">
        <v>46</v>
      </c>
      <c r="D9">
        <v>66</v>
      </c>
      <c r="E9">
        <v>0</v>
      </c>
      <c r="F9">
        <v>-2.4</v>
      </c>
      <c r="G9">
        <v>2.4</v>
      </c>
      <c r="H9" t="b">
        <v>0</v>
      </c>
      <c r="I9">
        <v>18</v>
      </c>
      <c r="J9">
        <v>16</v>
      </c>
      <c r="K9">
        <v>20</v>
      </c>
      <c r="L9">
        <v>0.22020000000000001</v>
      </c>
      <c r="M9" s="2">
        <v>0.7</v>
      </c>
      <c r="N9" s="2">
        <v>0.3</v>
      </c>
      <c r="O9" s="2">
        <v>1.5</v>
      </c>
      <c r="P9" s="2">
        <v>2.8</v>
      </c>
      <c r="Q9" t="b">
        <v>1</v>
      </c>
      <c r="R9">
        <v>20</v>
      </c>
      <c r="S9">
        <v>20</v>
      </c>
      <c r="T9">
        <v>20</v>
      </c>
      <c r="U9">
        <v>-2.4</v>
      </c>
      <c r="V9">
        <v>2.4</v>
      </c>
      <c r="W9" t="s">
        <v>23</v>
      </c>
      <c r="X9" t="s">
        <v>24</v>
      </c>
      <c r="Y9" t="s">
        <v>24</v>
      </c>
      <c r="Z9" t="s">
        <v>25</v>
      </c>
      <c r="AA9" t="s">
        <v>32</v>
      </c>
      <c r="AB9" t="s">
        <v>33</v>
      </c>
      <c r="AC9" t="s">
        <v>29</v>
      </c>
    </row>
    <row r="10" spans="1:29" x14ac:dyDescent="0.2">
      <c r="A10">
        <v>8000</v>
      </c>
      <c r="B10">
        <f t="shared" si="0"/>
        <v>56</v>
      </c>
      <c r="C10">
        <v>46</v>
      </c>
      <c r="D10">
        <v>66</v>
      </c>
      <c r="E10">
        <v>0</v>
      </c>
      <c r="F10">
        <v>-2.4</v>
      </c>
      <c r="G10">
        <v>2.4</v>
      </c>
      <c r="H10" t="b">
        <v>0</v>
      </c>
      <c r="I10">
        <v>22.5</v>
      </c>
      <c r="J10">
        <v>20</v>
      </c>
      <c r="K10">
        <v>25</v>
      </c>
      <c r="L10">
        <v>0.14080000000000001</v>
      </c>
      <c r="M10" s="2">
        <v>0.7</v>
      </c>
      <c r="N10" s="2">
        <v>0.3</v>
      </c>
      <c r="O10" s="2">
        <v>1.8</v>
      </c>
      <c r="P10" s="2">
        <v>2.8</v>
      </c>
      <c r="Q10" t="b">
        <v>1</v>
      </c>
      <c r="R10">
        <v>20</v>
      </c>
      <c r="S10">
        <v>20</v>
      </c>
      <c r="T10">
        <v>20</v>
      </c>
      <c r="U10">
        <v>-2.4</v>
      </c>
      <c r="V10">
        <v>2.4</v>
      </c>
      <c r="W10" t="s">
        <v>23</v>
      </c>
      <c r="X10" t="s">
        <v>24</v>
      </c>
      <c r="Y10" t="s">
        <v>24</v>
      </c>
      <c r="Z10" t="s">
        <v>25</v>
      </c>
      <c r="AA10" t="s">
        <v>32</v>
      </c>
      <c r="AB10" t="s">
        <v>33</v>
      </c>
      <c r="AC10" t="s">
        <v>29</v>
      </c>
    </row>
    <row r="11" spans="1:29" x14ac:dyDescent="0.2">
      <c r="A11">
        <v>8000</v>
      </c>
      <c r="B11">
        <f t="shared" si="0"/>
        <v>56</v>
      </c>
      <c r="C11">
        <v>46</v>
      </c>
      <c r="D11">
        <v>66</v>
      </c>
      <c r="E11">
        <v>0</v>
      </c>
      <c r="F11">
        <v>-2.4</v>
      </c>
      <c r="G11">
        <v>2.4</v>
      </c>
      <c r="H11" t="b">
        <v>0</v>
      </c>
      <c r="I11">
        <v>27.5</v>
      </c>
      <c r="J11">
        <v>25</v>
      </c>
      <c r="K11">
        <v>30</v>
      </c>
      <c r="L11">
        <v>9.0329999999999994E-2</v>
      </c>
      <c r="M11" s="2">
        <v>0.9</v>
      </c>
      <c r="N11" s="2">
        <v>0.5</v>
      </c>
      <c r="O11" s="2">
        <v>1.9</v>
      </c>
      <c r="P11" s="2">
        <v>2.8</v>
      </c>
      <c r="Q11" t="b">
        <v>1</v>
      </c>
      <c r="R11">
        <v>20</v>
      </c>
      <c r="S11">
        <v>20</v>
      </c>
      <c r="T11">
        <v>20</v>
      </c>
      <c r="U11">
        <v>-2.4</v>
      </c>
      <c r="V11">
        <v>2.4</v>
      </c>
      <c r="W11" t="s">
        <v>23</v>
      </c>
      <c r="X11" t="s">
        <v>24</v>
      </c>
      <c r="Y11" t="s">
        <v>24</v>
      </c>
      <c r="Z11" t="s">
        <v>25</v>
      </c>
      <c r="AA11" t="s">
        <v>32</v>
      </c>
      <c r="AB11" t="s">
        <v>33</v>
      </c>
      <c r="AC11" t="s">
        <v>29</v>
      </c>
    </row>
    <row r="12" spans="1:29" x14ac:dyDescent="0.2">
      <c r="A12">
        <v>8000</v>
      </c>
      <c r="B12">
        <f t="shared" si="0"/>
        <v>56</v>
      </c>
      <c r="C12">
        <v>46</v>
      </c>
      <c r="D12">
        <v>66</v>
      </c>
      <c r="E12">
        <v>0</v>
      </c>
      <c r="F12">
        <v>-2.4</v>
      </c>
      <c r="G12">
        <v>2.4</v>
      </c>
      <c r="H12" t="b">
        <v>0</v>
      </c>
      <c r="I12">
        <v>33.5</v>
      </c>
      <c r="J12">
        <v>30</v>
      </c>
      <c r="K12">
        <v>37</v>
      </c>
      <c r="L12">
        <v>5.6439999999999997E-2</v>
      </c>
      <c r="M12" s="2">
        <v>1</v>
      </c>
      <c r="N12" s="2">
        <v>0.6</v>
      </c>
      <c r="O12" s="2">
        <v>3</v>
      </c>
      <c r="P12" s="2">
        <v>2.8</v>
      </c>
      <c r="Q12" t="b">
        <v>1</v>
      </c>
      <c r="R12">
        <v>20</v>
      </c>
      <c r="S12">
        <v>20</v>
      </c>
      <c r="T12">
        <v>20</v>
      </c>
      <c r="U12">
        <v>-2.4</v>
      </c>
      <c r="V12">
        <v>2.4</v>
      </c>
      <c r="W12" t="s">
        <v>23</v>
      </c>
      <c r="X12" t="s">
        <v>24</v>
      </c>
      <c r="Y12" t="s">
        <v>24</v>
      </c>
      <c r="Z12" t="s">
        <v>25</v>
      </c>
      <c r="AA12" t="s">
        <v>32</v>
      </c>
      <c r="AB12" t="s">
        <v>33</v>
      </c>
      <c r="AC12" t="s">
        <v>29</v>
      </c>
    </row>
    <row r="13" spans="1:29" x14ac:dyDescent="0.2">
      <c r="A13">
        <v>8000</v>
      </c>
      <c r="B13">
        <f t="shared" si="0"/>
        <v>56</v>
      </c>
      <c r="C13">
        <v>46</v>
      </c>
      <c r="D13">
        <v>66</v>
      </c>
      <c r="E13">
        <v>0</v>
      </c>
      <c r="F13">
        <v>-2.4</v>
      </c>
      <c r="G13">
        <v>2.4</v>
      </c>
      <c r="H13" t="b">
        <v>0</v>
      </c>
      <c r="I13">
        <v>41</v>
      </c>
      <c r="J13">
        <v>37</v>
      </c>
      <c r="K13">
        <v>45</v>
      </c>
      <c r="L13">
        <v>3.7859999999999998E-2</v>
      </c>
      <c r="M13" s="2">
        <v>1.2</v>
      </c>
      <c r="N13" s="2">
        <v>0.7</v>
      </c>
      <c r="O13" s="2">
        <v>2.9</v>
      </c>
      <c r="P13" s="2">
        <v>2.8</v>
      </c>
      <c r="Q13" t="b">
        <v>1</v>
      </c>
      <c r="R13">
        <v>20</v>
      </c>
      <c r="S13">
        <v>20</v>
      </c>
      <c r="T13">
        <v>20</v>
      </c>
      <c r="U13">
        <v>-2.4</v>
      </c>
      <c r="V13">
        <v>2.4</v>
      </c>
      <c r="W13" t="s">
        <v>23</v>
      </c>
      <c r="X13" t="s">
        <v>24</v>
      </c>
      <c r="Y13" t="s">
        <v>24</v>
      </c>
      <c r="Z13" t="s">
        <v>25</v>
      </c>
      <c r="AA13" t="s">
        <v>32</v>
      </c>
      <c r="AB13" t="s">
        <v>33</v>
      </c>
      <c r="AC13" t="s">
        <v>29</v>
      </c>
    </row>
    <row r="14" spans="1:29" x14ac:dyDescent="0.2">
      <c r="A14">
        <v>8000</v>
      </c>
      <c r="B14">
        <f t="shared" si="0"/>
        <v>56</v>
      </c>
      <c r="C14">
        <v>46</v>
      </c>
      <c r="D14">
        <v>66</v>
      </c>
      <c r="E14">
        <v>0</v>
      </c>
      <c r="F14">
        <v>-2.4</v>
      </c>
      <c r="G14">
        <v>2.4</v>
      </c>
      <c r="H14" t="b">
        <v>0</v>
      </c>
      <c r="I14">
        <v>50</v>
      </c>
      <c r="J14">
        <v>45</v>
      </c>
      <c r="K14">
        <v>55</v>
      </c>
      <c r="L14">
        <v>2.5690000000000001E-2</v>
      </c>
      <c r="M14" s="2">
        <v>1.3</v>
      </c>
      <c r="N14" s="2">
        <v>0.6</v>
      </c>
      <c r="O14" s="2">
        <v>3.2</v>
      </c>
      <c r="P14" s="2">
        <v>2.8</v>
      </c>
      <c r="Q14" t="b">
        <v>1</v>
      </c>
      <c r="R14">
        <v>20</v>
      </c>
      <c r="S14">
        <v>20</v>
      </c>
      <c r="T14">
        <v>20</v>
      </c>
      <c r="U14">
        <v>-2.4</v>
      </c>
      <c r="V14">
        <v>2.4</v>
      </c>
      <c r="W14" t="s">
        <v>23</v>
      </c>
      <c r="X14" t="s">
        <v>24</v>
      </c>
      <c r="Y14" t="s">
        <v>24</v>
      </c>
      <c r="Z14" t="s">
        <v>25</v>
      </c>
      <c r="AA14" t="s">
        <v>32</v>
      </c>
      <c r="AB14" t="s">
        <v>33</v>
      </c>
      <c r="AC14" t="s">
        <v>29</v>
      </c>
    </row>
    <row r="15" spans="1:29" x14ac:dyDescent="0.2">
      <c r="A15">
        <v>8000</v>
      </c>
      <c r="B15">
        <f t="shared" si="0"/>
        <v>56</v>
      </c>
      <c r="C15">
        <v>46</v>
      </c>
      <c r="D15">
        <v>66</v>
      </c>
      <c r="E15">
        <v>0</v>
      </c>
      <c r="F15">
        <v>-2.4</v>
      </c>
      <c r="G15">
        <v>2.4</v>
      </c>
      <c r="H15" t="b">
        <v>0</v>
      </c>
      <c r="I15">
        <v>60</v>
      </c>
      <c r="J15">
        <v>55</v>
      </c>
      <c r="K15">
        <v>65</v>
      </c>
      <c r="L15">
        <v>1.72E-2</v>
      </c>
      <c r="M15" s="2">
        <v>1.7</v>
      </c>
      <c r="N15" s="2">
        <v>0.7</v>
      </c>
      <c r="O15" s="2">
        <v>3.1</v>
      </c>
      <c r="P15" s="2">
        <v>2.8</v>
      </c>
      <c r="Q15" t="b">
        <v>1</v>
      </c>
      <c r="R15">
        <v>20</v>
      </c>
      <c r="S15">
        <v>20</v>
      </c>
      <c r="T15">
        <v>20</v>
      </c>
      <c r="U15">
        <v>-2.4</v>
      </c>
      <c r="V15">
        <v>2.4</v>
      </c>
      <c r="W15" t="s">
        <v>23</v>
      </c>
      <c r="X15" t="s">
        <v>24</v>
      </c>
      <c r="Y15" t="s">
        <v>24</v>
      </c>
      <c r="Z15" t="s">
        <v>25</v>
      </c>
      <c r="AA15" t="s">
        <v>32</v>
      </c>
      <c r="AB15" t="s">
        <v>33</v>
      </c>
      <c r="AC15" t="s">
        <v>29</v>
      </c>
    </row>
    <row r="16" spans="1:29" x14ac:dyDescent="0.2">
      <c r="A16">
        <v>8000</v>
      </c>
      <c r="B16">
        <f t="shared" si="0"/>
        <v>56</v>
      </c>
      <c r="C16">
        <v>46</v>
      </c>
      <c r="D16">
        <v>66</v>
      </c>
      <c r="E16">
        <v>0</v>
      </c>
      <c r="F16">
        <v>-2.4</v>
      </c>
      <c r="G16">
        <v>2.4</v>
      </c>
      <c r="H16" t="b">
        <v>0</v>
      </c>
      <c r="I16">
        <v>70</v>
      </c>
      <c r="J16">
        <v>65</v>
      </c>
      <c r="K16">
        <v>75</v>
      </c>
      <c r="L16">
        <v>1.162E-2</v>
      </c>
      <c r="M16" s="2">
        <v>2.2000000000000002</v>
      </c>
      <c r="N16" s="2">
        <v>0.9</v>
      </c>
      <c r="O16" s="2">
        <v>2.8</v>
      </c>
      <c r="P16" s="2">
        <v>2.8</v>
      </c>
      <c r="Q16" t="b">
        <v>1</v>
      </c>
      <c r="R16">
        <v>20</v>
      </c>
      <c r="S16">
        <v>20</v>
      </c>
      <c r="T16">
        <v>20</v>
      </c>
      <c r="U16">
        <v>-2.4</v>
      </c>
      <c r="V16">
        <v>2.4</v>
      </c>
      <c r="W16" t="s">
        <v>23</v>
      </c>
      <c r="X16" t="s">
        <v>24</v>
      </c>
      <c r="Y16" t="s">
        <v>24</v>
      </c>
      <c r="Z16" t="s">
        <v>25</v>
      </c>
      <c r="AA16" t="s">
        <v>32</v>
      </c>
      <c r="AB16" t="s">
        <v>33</v>
      </c>
      <c r="AC16" t="s">
        <v>29</v>
      </c>
    </row>
    <row r="17" spans="1:29" x14ac:dyDescent="0.2">
      <c r="A17">
        <v>8000</v>
      </c>
      <c r="B17">
        <f t="shared" si="0"/>
        <v>56</v>
      </c>
      <c r="C17">
        <v>46</v>
      </c>
      <c r="D17">
        <v>66</v>
      </c>
      <c r="E17">
        <v>0</v>
      </c>
      <c r="F17">
        <v>-2.4</v>
      </c>
      <c r="G17">
        <v>2.4</v>
      </c>
      <c r="H17" t="b">
        <v>0</v>
      </c>
      <c r="I17">
        <v>80</v>
      </c>
      <c r="J17">
        <v>75</v>
      </c>
      <c r="K17">
        <v>85</v>
      </c>
      <c r="L17">
        <v>8.2240000000000004E-3</v>
      </c>
      <c r="M17" s="2">
        <v>2.6</v>
      </c>
      <c r="N17" s="2">
        <v>1.1000000000000001</v>
      </c>
      <c r="O17" s="2">
        <v>3.4</v>
      </c>
      <c r="P17" s="2">
        <v>2.8</v>
      </c>
      <c r="Q17" t="b">
        <v>1</v>
      </c>
      <c r="R17">
        <v>20</v>
      </c>
      <c r="S17">
        <v>20</v>
      </c>
      <c r="T17">
        <v>20</v>
      </c>
      <c r="U17">
        <v>-2.4</v>
      </c>
      <c r="V17">
        <v>2.4</v>
      </c>
      <c r="W17" t="s">
        <v>23</v>
      </c>
      <c r="X17" t="s">
        <v>24</v>
      </c>
      <c r="Y17" t="s">
        <v>24</v>
      </c>
      <c r="Z17" t="s">
        <v>25</v>
      </c>
      <c r="AA17" t="s">
        <v>32</v>
      </c>
      <c r="AB17" t="s">
        <v>33</v>
      </c>
      <c r="AC17" t="s">
        <v>29</v>
      </c>
    </row>
    <row r="18" spans="1:29" x14ac:dyDescent="0.2">
      <c r="A18">
        <v>8000</v>
      </c>
      <c r="B18">
        <f t="shared" si="0"/>
        <v>56</v>
      </c>
      <c r="C18">
        <v>46</v>
      </c>
      <c r="D18">
        <v>66</v>
      </c>
      <c r="E18">
        <v>0</v>
      </c>
      <c r="F18">
        <v>-2.4</v>
      </c>
      <c r="G18">
        <v>2.4</v>
      </c>
      <c r="H18" t="b">
        <v>0</v>
      </c>
      <c r="I18">
        <v>95</v>
      </c>
      <c r="J18">
        <v>85</v>
      </c>
      <c r="K18">
        <v>105</v>
      </c>
      <c r="L18">
        <v>4.9040000000000004E-3</v>
      </c>
      <c r="M18" s="2">
        <v>2.2000000000000002</v>
      </c>
      <c r="N18" s="2">
        <v>0.8</v>
      </c>
      <c r="O18" s="2">
        <v>3.2</v>
      </c>
      <c r="P18" s="2">
        <v>2.8</v>
      </c>
      <c r="Q18" t="b">
        <v>1</v>
      </c>
      <c r="R18">
        <v>20</v>
      </c>
      <c r="S18">
        <v>20</v>
      </c>
      <c r="T18">
        <v>20</v>
      </c>
      <c r="U18">
        <v>-2.4</v>
      </c>
      <c r="V18">
        <v>2.4</v>
      </c>
      <c r="W18" t="s">
        <v>23</v>
      </c>
      <c r="X18" t="s">
        <v>24</v>
      </c>
      <c r="Y18" t="s">
        <v>24</v>
      </c>
      <c r="Z18" t="s">
        <v>25</v>
      </c>
      <c r="AA18" t="s">
        <v>32</v>
      </c>
      <c r="AB18" t="s">
        <v>33</v>
      </c>
      <c r="AC18" t="s">
        <v>29</v>
      </c>
    </row>
    <row r="19" spans="1:29" x14ac:dyDescent="0.2">
      <c r="A19">
        <v>8000</v>
      </c>
      <c r="B19">
        <f t="shared" si="0"/>
        <v>56</v>
      </c>
      <c r="C19">
        <v>46</v>
      </c>
      <c r="D19">
        <v>66</v>
      </c>
      <c r="E19">
        <v>0</v>
      </c>
      <c r="F19">
        <v>-2.4</v>
      </c>
      <c r="G19">
        <v>2.4</v>
      </c>
      <c r="H19" t="b">
        <v>0</v>
      </c>
      <c r="I19">
        <v>127.5</v>
      </c>
      <c r="J19">
        <v>105</v>
      </c>
      <c r="K19">
        <v>150</v>
      </c>
      <c r="L19">
        <v>1.792E-3</v>
      </c>
      <c r="M19" s="2">
        <v>2.2999999999999998</v>
      </c>
      <c r="N19" s="2">
        <v>0.9</v>
      </c>
      <c r="O19" s="2">
        <v>3</v>
      </c>
      <c r="P19" s="2">
        <v>2.8</v>
      </c>
      <c r="Q19" t="b">
        <v>1</v>
      </c>
      <c r="R19">
        <v>20</v>
      </c>
      <c r="S19">
        <v>20</v>
      </c>
      <c r="T19">
        <v>20</v>
      </c>
      <c r="U19">
        <v>-2.4</v>
      </c>
      <c r="V19">
        <v>2.4</v>
      </c>
      <c r="W19" t="s">
        <v>23</v>
      </c>
      <c r="X19" t="s">
        <v>24</v>
      </c>
      <c r="Y19" t="s">
        <v>24</v>
      </c>
      <c r="Z19" t="s">
        <v>25</v>
      </c>
      <c r="AA19" t="s">
        <v>32</v>
      </c>
      <c r="AB19" t="s">
        <v>33</v>
      </c>
      <c r="AC19" t="s">
        <v>29</v>
      </c>
    </row>
    <row r="20" spans="1:29" x14ac:dyDescent="0.2">
      <c r="A20">
        <v>8000</v>
      </c>
      <c r="B20">
        <f t="shared" si="0"/>
        <v>56</v>
      </c>
      <c r="C20">
        <v>46</v>
      </c>
      <c r="D20">
        <v>66</v>
      </c>
      <c r="E20">
        <v>0</v>
      </c>
      <c r="F20">
        <v>-2.4</v>
      </c>
      <c r="G20">
        <v>2.4</v>
      </c>
      <c r="H20" t="b">
        <v>0</v>
      </c>
      <c r="I20">
        <v>175</v>
      </c>
      <c r="J20">
        <v>150</v>
      </c>
      <c r="K20">
        <v>200</v>
      </c>
      <c r="L20" s="1">
        <v>5.0560000000000004E-4</v>
      </c>
      <c r="M20" s="2">
        <v>3.8</v>
      </c>
      <c r="N20" s="2">
        <v>1.2</v>
      </c>
      <c r="O20" s="2">
        <v>2.9</v>
      </c>
      <c r="P20" s="2">
        <v>2.8</v>
      </c>
      <c r="Q20" t="b">
        <v>1</v>
      </c>
      <c r="R20">
        <v>20</v>
      </c>
      <c r="S20">
        <v>20</v>
      </c>
      <c r="T20">
        <v>20</v>
      </c>
      <c r="U20">
        <v>-2.4</v>
      </c>
      <c r="V20">
        <v>2.4</v>
      </c>
      <c r="W20" t="s">
        <v>23</v>
      </c>
      <c r="X20" t="s">
        <v>24</v>
      </c>
      <c r="Y20" t="s">
        <v>24</v>
      </c>
      <c r="Z20" t="s">
        <v>25</v>
      </c>
      <c r="AA20" t="s">
        <v>32</v>
      </c>
      <c r="AB20" t="s">
        <v>33</v>
      </c>
      <c r="AC20" t="s">
        <v>29</v>
      </c>
    </row>
    <row r="21" spans="1:29" x14ac:dyDescent="0.2">
      <c r="A21">
        <v>8000</v>
      </c>
      <c r="B21">
        <f t="shared" si="0"/>
        <v>56</v>
      </c>
      <c r="C21">
        <v>46</v>
      </c>
      <c r="D21">
        <v>66</v>
      </c>
      <c r="E21">
        <v>0</v>
      </c>
      <c r="F21">
        <v>-2.4</v>
      </c>
      <c r="G21">
        <v>2.4</v>
      </c>
      <c r="H21" t="b">
        <v>0</v>
      </c>
      <c r="I21">
        <v>550</v>
      </c>
      <c r="J21">
        <v>200</v>
      </c>
      <c r="K21">
        <v>900</v>
      </c>
      <c r="L21" s="1">
        <v>1.8749999999999998E-5</v>
      </c>
      <c r="M21" s="2">
        <v>5.0999999999999996</v>
      </c>
      <c r="N21" s="2">
        <v>1.8</v>
      </c>
      <c r="O21" s="2">
        <v>3.6</v>
      </c>
      <c r="P21" s="2">
        <v>2.8</v>
      </c>
      <c r="Q21" t="b">
        <v>1</v>
      </c>
      <c r="R21">
        <v>20</v>
      </c>
      <c r="S21">
        <v>20</v>
      </c>
      <c r="T21">
        <v>20</v>
      </c>
      <c r="U21">
        <v>-2.4</v>
      </c>
      <c r="V21">
        <v>2.4</v>
      </c>
      <c r="W21" t="s">
        <v>23</v>
      </c>
      <c r="X21" t="s">
        <v>24</v>
      </c>
      <c r="Y21" t="s">
        <v>24</v>
      </c>
      <c r="Z21" t="s">
        <v>25</v>
      </c>
      <c r="AA21" t="s">
        <v>32</v>
      </c>
      <c r="AB21" t="s">
        <v>33</v>
      </c>
      <c r="AC21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A8-00y04-norm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2021-06-04T15:46:58Z</dcterms:created>
  <dcterms:modified xsi:type="dcterms:W3CDTF">2022-04-07T21:28:12Z</dcterms:modified>
</cp:coreProperties>
</file>