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current-current-pion/"/>
    </mc:Choice>
  </mc:AlternateContent>
  <xr:revisionPtr revIDLastSave="0" documentId="8_{F1D4F0D7-C724-314D-9369-909D64A931C6}" xr6:coauthVersionLast="47" xr6:coauthVersionMax="47" xr10:uidLastSave="{00000000-0000-0000-0000-000000000000}"/>
  <bookViews>
    <workbookView xWindow="2140" yWindow="6480" windowWidth="27240" windowHeight="13920" xr2:uid="{E206C34D-8BAE-7540-8841-FEA4FFB96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2" i="1"/>
  <c r="I13" i="1"/>
  <c r="I3" i="1"/>
  <c r="I4" i="1"/>
  <c r="I5" i="1"/>
  <c r="I6" i="1"/>
  <c r="I7" i="1"/>
  <c r="I8" i="1"/>
  <c r="I9" i="1"/>
  <c r="I10" i="1"/>
  <c r="I11" i="1"/>
  <c r="I12" i="1"/>
  <c r="F4" i="1"/>
  <c r="F5" i="1"/>
  <c r="F6" i="1"/>
  <c r="F7" i="1"/>
  <c r="F8" i="1"/>
  <c r="F9" i="1"/>
  <c r="F10" i="1"/>
  <c r="F11" i="1"/>
  <c r="F12" i="1"/>
  <c r="F13" i="1"/>
  <c r="F3" i="1"/>
  <c r="I2" i="1"/>
  <c r="F2" i="1"/>
</calcChain>
</file>

<file path=xl/sharedStrings.xml><?xml version="1.0" encoding="utf-8"?>
<sst xmlns="http://schemas.openxmlformats.org/spreadsheetml/2006/main" count="37" uniqueCount="15">
  <si>
    <t>mpi</t>
  </si>
  <si>
    <t>a</t>
  </si>
  <si>
    <t>Nf</t>
  </si>
  <si>
    <t>2+1</t>
  </si>
  <si>
    <t>L</t>
  </si>
  <si>
    <t>T</t>
  </si>
  <si>
    <t>V</t>
  </si>
  <si>
    <t>p</t>
  </si>
  <si>
    <t>ZoA</t>
  </si>
  <si>
    <t>z</t>
  </si>
  <si>
    <t>nu</t>
  </si>
  <si>
    <t>value</t>
  </si>
  <si>
    <t>stat_u</t>
  </si>
  <si>
    <t>obs</t>
  </si>
  <si>
    <t>sigma_VA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</si>
</sst>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FCF3-8B89-A842-ACFF-971547C93470}">
  <dimension ref="A1:M13"/>
  <sheetViews>
    <sheetView tabSelected="1" workbookViewId="0">
      <selection activeCell="E14" sqref="E1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>
        <v>413</v>
      </c>
      <c r="B2">
        <v>0.127</v>
      </c>
      <c r="C2" t="s">
        <v>3</v>
      </c>
      <c r="D2">
        <v>32</v>
      </c>
      <c r="E2">
        <v>96</v>
      </c>
      <c r="F2">
        <f>D2^3*E2</f>
        <v>3145728</v>
      </c>
      <c r="G2">
        <v>2</v>
      </c>
      <c r="H2">
        <v>2</v>
      </c>
      <c r="I2">
        <f>H2*B2</f>
        <v>0.254</v>
      </c>
      <c r="J2">
        <f>2*PI()/D2*H2*G2</f>
        <v>0.78539816339744828</v>
      </c>
      <c r="K2">
        <v>9.893108938775505E-2</v>
      </c>
      <c r="L2">
        <v>1.5996490748095718E-4</v>
      </c>
      <c r="M2" t="s">
        <v>14</v>
      </c>
    </row>
    <row r="3" spans="1:13" x14ac:dyDescent="0.2">
      <c r="A3">
        <v>413</v>
      </c>
      <c r="B3">
        <v>0.127</v>
      </c>
      <c r="C3" t="s">
        <v>3</v>
      </c>
      <c r="D3">
        <v>32</v>
      </c>
      <c r="E3">
        <v>96</v>
      </c>
      <c r="F3">
        <f>D3^3*E3</f>
        <v>3145728</v>
      </c>
      <c r="G3">
        <v>2</v>
      </c>
      <c r="H3">
        <v>3</v>
      </c>
      <c r="I3">
        <f t="shared" ref="I3:I12" si="0">H3*B3</f>
        <v>0.38100000000000001</v>
      </c>
      <c r="J3">
        <f t="shared" ref="J3:J13" si="1">2*PI()/D3*H3*G3</f>
        <v>1.1780972450961724</v>
      </c>
      <c r="K3">
        <v>8.3676549591836777E-2</v>
      </c>
      <c r="L3">
        <v>2.9195060310296462E-4</v>
      </c>
      <c r="M3" t="s">
        <v>14</v>
      </c>
    </row>
    <row r="4" spans="1:13" x14ac:dyDescent="0.2">
      <c r="A4">
        <v>413</v>
      </c>
      <c r="B4">
        <v>0.127</v>
      </c>
      <c r="C4" t="s">
        <v>3</v>
      </c>
      <c r="D4">
        <v>32</v>
      </c>
      <c r="E4">
        <v>96</v>
      </c>
      <c r="F4">
        <f t="shared" ref="F4:F21" si="2">D4^3*E4</f>
        <v>3145728</v>
      </c>
      <c r="G4">
        <v>2</v>
      </c>
      <c r="H4">
        <v>4</v>
      </c>
      <c r="I4">
        <f t="shared" si="0"/>
        <v>0.50800000000000001</v>
      </c>
      <c r="J4">
        <f t="shared" si="1"/>
        <v>1.5707963267948966</v>
      </c>
      <c r="K4">
        <v>8.2686746122449001E-2</v>
      </c>
      <c r="L4">
        <v>1.950306597344826E-4</v>
      </c>
      <c r="M4" t="s">
        <v>14</v>
      </c>
    </row>
    <row r="5" spans="1:13" x14ac:dyDescent="0.2">
      <c r="A5">
        <v>413</v>
      </c>
      <c r="B5">
        <v>0.127</v>
      </c>
      <c r="C5" t="s">
        <v>3</v>
      </c>
      <c r="D5">
        <v>32</v>
      </c>
      <c r="E5">
        <v>96</v>
      </c>
      <c r="F5">
        <f t="shared" si="2"/>
        <v>3145728</v>
      </c>
      <c r="G5">
        <v>3</v>
      </c>
      <c r="H5">
        <v>2</v>
      </c>
      <c r="I5">
        <f t="shared" si="0"/>
        <v>0.254</v>
      </c>
      <c r="J5">
        <f t="shared" si="1"/>
        <v>1.1780972450961724</v>
      </c>
      <c r="K5">
        <v>9.4981457142857079E-2</v>
      </c>
      <c r="L5">
        <v>1.8857951190635335E-4</v>
      </c>
      <c r="M5" t="s">
        <v>14</v>
      </c>
    </row>
    <row r="6" spans="1:13" x14ac:dyDescent="0.2">
      <c r="A6">
        <v>413</v>
      </c>
      <c r="B6">
        <v>0.127</v>
      </c>
      <c r="C6" t="s">
        <v>3</v>
      </c>
      <c r="D6">
        <v>32</v>
      </c>
      <c r="E6">
        <v>96</v>
      </c>
      <c r="F6">
        <f t="shared" si="2"/>
        <v>3145728</v>
      </c>
      <c r="G6">
        <v>3</v>
      </c>
      <c r="H6">
        <v>3</v>
      </c>
      <c r="I6">
        <f t="shared" si="0"/>
        <v>0.38100000000000001</v>
      </c>
      <c r="J6">
        <f t="shared" si="1"/>
        <v>1.7671458676442586</v>
      </c>
      <c r="K6">
        <v>8.7072184693877591E-2</v>
      </c>
      <c r="L6">
        <v>2.6066852480994553E-4</v>
      </c>
      <c r="M6" t="s">
        <v>14</v>
      </c>
    </row>
    <row r="7" spans="1:13" x14ac:dyDescent="0.2">
      <c r="A7">
        <v>413</v>
      </c>
      <c r="B7">
        <v>0.127</v>
      </c>
      <c r="C7" t="s">
        <v>3</v>
      </c>
      <c r="D7">
        <v>32</v>
      </c>
      <c r="E7">
        <v>96</v>
      </c>
      <c r="F7">
        <f t="shared" si="2"/>
        <v>3145728</v>
      </c>
      <c r="G7">
        <v>3</v>
      </c>
      <c r="H7">
        <v>4</v>
      </c>
      <c r="I7">
        <f t="shared" si="0"/>
        <v>0.50800000000000001</v>
      </c>
      <c r="J7">
        <f t="shared" si="1"/>
        <v>2.3561944901923448</v>
      </c>
      <c r="K7">
        <v>7.657458673469382E-2</v>
      </c>
      <c r="L7">
        <v>2.2997911154268403E-4</v>
      </c>
      <c r="M7" t="s">
        <v>14</v>
      </c>
    </row>
    <row r="8" spans="1:13" x14ac:dyDescent="0.2">
      <c r="A8">
        <v>413</v>
      </c>
      <c r="B8">
        <v>0.127</v>
      </c>
      <c r="C8" t="s">
        <v>3</v>
      </c>
      <c r="D8">
        <v>32</v>
      </c>
      <c r="E8">
        <v>96</v>
      </c>
      <c r="F8">
        <f t="shared" si="2"/>
        <v>3145728</v>
      </c>
      <c r="G8">
        <v>4</v>
      </c>
      <c r="H8">
        <v>2</v>
      </c>
      <c r="I8">
        <f t="shared" si="0"/>
        <v>0.254</v>
      </c>
      <c r="J8">
        <f t="shared" si="1"/>
        <v>1.5707963267948966</v>
      </c>
      <c r="K8">
        <v>9.5396373061224601E-2</v>
      </c>
      <c r="L8">
        <v>3.5602526542433246E-4</v>
      </c>
      <c r="M8" t="s">
        <v>14</v>
      </c>
    </row>
    <row r="9" spans="1:13" x14ac:dyDescent="0.2">
      <c r="A9">
        <v>413</v>
      </c>
      <c r="B9">
        <v>0.127</v>
      </c>
      <c r="C9" t="s">
        <v>3</v>
      </c>
      <c r="D9">
        <v>32</v>
      </c>
      <c r="E9">
        <v>96</v>
      </c>
      <c r="F9">
        <f t="shared" si="2"/>
        <v>3145728</v>
      </c>
      <c r="G9">
        <v>4</v>
      </c>
      <c r="H9">
        <v>3</v>
      </c>
      <c r="I9">
        <f t="shared" si="0"/>
        <v>0.38100000000000001</v>
      </c>
      <c r="J9">
        <f t="shared" si="1"/>
        <v>2.3561944901923448</v>
      </c>
      <c r="K9">
        <v>8.2942556938775461E-2</v>
      </c>
      <c r="L9">
        <v>3.8148130155810073E-4</v>
      </c>
      <c r="M9" t="s">
        <v>14</v>
      </c>
    </row>
    <row r="10" spans="1:13" x14ac:dyDescent="0.2">
      <c r="A10">
        <v>413</v>
      </c>
      <c r="B10">
        <v>0.127</v>
      </c>
      <c r="C10" t="s">
        <v>3</v>
      </c>
      <c r="D10">
        <v>32</v>
      </c>
      <c r="E10">
        <v>96</v>
      </c>
      <c r="F10">
        <f t="shared" si="2"/>
        <v>3145728</v>
      </c>
      <c r="G10">
        <v>4</v>
      </c>
      <c r="H10">
        <v>4</v>
      </c>
      <c r="I10">
        <f t="shared" si="0"/>
        <v>0.50800000000000001</v>
      </c>
      <c r="J10">
        <f t="shared" si="1"/>
        <v>3.1415926535897931</v>
      </c>
      <c r="K10">
        <v>6.5016173061224494E-2</v>
      </c>
      <c r="L10">
        <v>2.8573182503395641E-4</v>
      </c>
      <c r="M10" t="s">
        <v>14</v>
      </c>
    </row>
    <row r="11" spans="1:13" x14ac:dyDescent="0.2">
      <c r="A11">
        <v>413</v>
      </c>
      <c r="B11">
        <v>0.127</v>
      </c>
      <c r="C11" t="s">
        <v>3</v>
      </c>
      <c r="D11">
        <v>32</v>
      </c>
      <c r="E11">
        <v>96</v>
      </c>
      <c r="F11">
        <f t="shared" si="2"/>
        <v>3145728</v>
      </c>
      <c r="G11">
        <v>5</v>
      </c>
      <c r="H11">
        <v>2</v>
      </c>
      <c r="I11">
        <f t="shared" si="0"/>
        <v>0.254</v>
      </c>
      <c r="J11">
        <f t="shared" si="1"/>
        <v>1.9634954084936207</v>
      </c>
      <c r="K11">
        <v>0.1014058734693879</v>
      </c>
      <c r="L11">
        <v>3.1208534094199819E-4</v>
      </c>
      <c r="M11" t="s">
        <v>14</v>
      </c>
    </row>
    <row r="12" spans="1:13" x14ac:dyDescent="0.2">
      <c r="A12">
        <v>413</v>
      </c>
      <c r="B12">
        <v>0.127</v>
      </c>
      <c r="C12" t="s">
        <v>3</v>
      </c>
      <c r="D12">
        <v>32</v>
      </c>
      <c r="E12">
        <v>96</v>
      </c>
      <c r="F12">
        <f t="shared" si="2"/>
        <v>3145728</v>
      </c>
      <c r="G12">
        <v>5</v>
      </c>
      <c r="H12" s="1">
        <v>3</v>
      </c>
      <c r="I12">
        <f t="shared" si="0"/>
        <v>0.38100000000000001</v>
      </c>
      <c r="J12">
        <f t="shared" si="1"/>
        <v>2.9452431127404308</v>
      </c>
      <c r="K12">
        <v>7.1297317346938796E-2</v>
      </c>
      <c r="L12">
        <v>2.4544700843979968E-4</v>
      </c>
      <c r="M12" t="s">
        <v>14</v>
      </c>
    </row>
    <row r="13" spans="1:13" x14ac:dyDescent="0.2">
      <c r="A13">
        <v>413</v>
      </c>
      <c r="B13">
        <v>0.127</v>
      </c>
      <c r="C13" t="s">
        <v>3</v>
      </c>
      <c r="D13">
        <v>32</v>
      </c>
      <c r="E13">
        <v>96</v>
      </c>
      <c r="F13">
        <f t="shared" si="2"/>
        <v>3145728</v>
      </c>
      <c r="G13">
        <v>5</v>
      </c>
      <c r="H13" s="1">
        <v>4</v>
      </c>
      <c r="I13">
        <f>H13*B13</f>
        <v>0.50800000000000001</v>
      </c>
      <c r="J13">
        <f t="shared" si="1"/>
        <v>3.9269908169872414</v>
      </c>
      <c r="K13">
        <v>4.8010875918367307E-2</v>
      </c>
      <c r="L13">
        <v>3.130689361218903E-4</v>
      </c>
      <c r="M1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2021-06-02T04:47:58Z</dcterms:created>
  <dcterms:modified xsi:type="dcterms:W3CDTF">2021-06-02T06:21:35Z</dcterms:modified>
</cp:coreProperties>
</file>