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<sst xmlns="http://schemas.openxmlformats.org/spreadsheetml/2006/main" count="42">
  <si>
    <t>idx</t>
  </si>
  <si>
    <t>col</t>
  </si>
  <si>
    <t>particles-in</t>
  </si>
  <si>
    <t>RS</t>
  </si>
  <si>
    <t>pt-min</t>
  </si>
  <si>
    <t>pt-max</t>
  </si>
  <si>
    <t>pT</t>
  </si>
  <si>
    <t>tau</t>
  </si>
  <si>
    <t>eta-abs-min</t>
  </si>
  <si>
    <t>eta-abs-max</t>
  </si>
  <si>
    <t>cone-radius</t>
  </si>
  <si>
    <t>obs</t>
  </si>
  <si>
    <t>units</t>
  </si>
  <si>
    <t>value</t>
  </si>
  <si>
    <t>stat_u</t>
  </si>
  <si>
    <t>%-jet-energy_c</t>
  </si>
  <si>
    <t>%-beta-ratio-a-0.0-0.1_c</t>
  </si>
  <si>
    <t>%-beta-ratio-a-0.1-0.7_c</t>
  </si>
  <si>
    <t>%-beta-ratio-a-0.7-1.1_c</t>
  </si>
  <si>
    <t>%-beta-ratio-a-1.1-1.6_c</t>
  </si>
  <si>
    <t>%-beta-ratio-a-1.6-2.1_c</t>
  </si>
  <si>
    <t>%-beta-ratio-b-0.0-0.1_c</t>
  </si>
  <si>
    <t>%-beta-ratio-b-0.1-0.7_c</t>
  </si>
  <si>
    <t>%-beta-ratio-b-0.7-1.1_c</t>
  </si>
  <si>
    <t>%-beta-ratio-b-1.1-1.6_c</t>
  </si>
  <si>
    <t>%-beta-ratio-b-1.6-2.1_c</t>
  </si>
  <si>
    <t>%-beta-ratio-c-0.0-0.1_c</t>
  </si>
  <si>
    <t>%-beta-ratio-c-0.1-0.7_c</t>
  </si>
  <si>
    <t>%-beta-ratio-c-0.7-1.1_c</t>
  </si>
  <si>
    <t>%-beta-ratio-c-1.1-1.6_c</t>
  </si>
  <si>
    <t>%-beta-ratio-c-1.6-2.1_c</t>
  </si>
  <si>
    <t>%-resolution_c</t>
  </si>
  <si>
    <t>%-unfold_c</t>
  </si>
  <si>
    <t>%-pt-spectra_c</t>
  </si>
  <si>
    <t>%-delta-pt_c</t>
  </si>
  <si>
    <t>%-norm_c</t>
  </si>
  <si>
    <t>parton-to-hadron</t>
  </si>
  <si>
    <t>plot-factor</t>
  </si>
  <si>
    <t>cdf</t>
  </si>
  <si>
    <t>ppb</t>
  </si>
  <si>
    <t>&lt;d2_sigma_over_d_y_d_pt&gt;</t>
  </si>
  <si>
    <t>nb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</si>
</sst>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26"/>
      <color rgb="FF000000"/>
      <name val="Gabriola"/>
      <charset val="1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0" fillId="20" borderId="5" applyNumberFormat="0" applyFont="0" applyAlignment="0" applyProtection="0">
      <alignment vertical="center"/>
    </xf>
    <xf numFmtId="0" fontId="16" fillId="28" borderId="3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11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L77"/>
  <sheetViews>
    <sheetView tabSelected="1" workbookViewId="0">
      <selection activeCell="A1" sqref="A1"/>
    </sheetView>
  </sheetViews>
  <sheetFormatPr defaultColWidth="9" defaultRowHeight="14"/>
  <cols>
    <col min="3" max="3" width="25.1875" customWidth="1"/>
    <col min="4" max="4" width="13.3125" customWidth="1"/>
    <col min="5" max="5" width="15.6875" customWidth="1"/>
    <col min="6" max="6" width="16.875" customWidth="1"/>
    <col min="7" max="7" width="16.25" customWidth="1"/>
    <col min="8" max="8" width="34.0625" customWidth="1"/>
    <col min="9" max="9" width="27.25" customWidth="1"/>
    <col min="10" max="10" width="28.4375" customWidth="1"/>
    <col min="11" max="11" width="26.4375" customWidth="1"/>
    <col min="12" max="12" width="65.6875" customWidth="1"/>
    <col min="13" max="13" width="12.1875" customWidth="1"/>
    <col min="14" max="15" width="22.125" customWidth="1"/>
    <col min="16" max="16" width="35.0625" customWidth="1"/>
    <col min="17" max="21" width="56.5" customWidth="1"/>
    <col min="22" max="26" width="56.8125" customWidth="1"/>
    <col min="27" max="31" width="56.4375" customWidth="1"/>
    <col min="32" max="32" width="34.0625" customWidth="1"/>
    <col min="33" max="33" width="26.1875" customWidth="1"/>
    <col min="34" max="34" width="35.375" customWidth="1"/>
    <col min="35" max="35" width="29.9375" customWidth="1"/>
    <col min="36" max="36" width="23.8125" customWidth="1"/>
    <col min="37" max="37" width="38.8125" customWidth="1"/>
    <col min="38" max="38" width="25.1875" customWidth="1"/>
  </cols>
  <sheetData>
    <row r="1" ht="35.6" spans="1:3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ht="35.6" spans="1:38">
      <c r="A2" s="1">
        <v>1</v>
      </c>
      <c r="B2" s="1" t="s">
        <v>38</v>
      </c>
      <c r="C2" s="1" t="s">
        <v>39</v>
      </c>
      <c r="D2" s="1">
        <v>1960</v>
      </c>
      <c r="E2" s="1">
        <v>54</v>
      </c>
      <c r="F2" s="1">
        <v>62</v>
      </c>
      <c r="G2" s="1">
        <v>58</v>
      </c>
      <c r="H2" s="1">
        <f t="shared" ref="H2:H65" si="0">2*G2/D2</f>
        <v>0.0591836734693878</v>
      </c>
      <c r="I2" s="1">
        <v>0</v>
      </c>
      <c r="J2" s="1">
        <v>0.1</v>
      </c>
      <c r="K2" s="1">
        <v>0.7</v>
      </c>
      <c r="L2" s="1" t="s">
        <v>40</v>
      </c>
      <c r="M2" s="1" t="s">
        <v>41</v>
      </c>
      <c r="N2" s="1">
        <v>14.5</v>
      </c>
      <c r="O2" s="1">
        <v>0.5</v>
      </c>
      <c r="P2" s="1">
        <v>10.3</v>
      </c>
      <c r="Q2" s="1">
        <v>2.1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3</v>
      </c>
      <c r="AG2" s="1">
        <v>8.2</v>
      </c>
      <c r="AH2" s="1">
        <v>1.5</v>
      </c>
      <c r="AI2" s="1">
        <v>1.8</v>
      </c>
      <c r="AJ2" s="1">
        <v>5.8</v>
      </c>
      <c r="AK2" s="1">
        <v>1.177</v>
      </c>
      <c r="AL2" s="1">
        <v>1000000</v>
      </c>
    </row>
    <row r="3" ht="35.6" spans="1:38">
      <c r="A3" s="1">
        <v>2</v>
      </c>
      <c r="B3" s="1" t="s">
        <v>38</v>
      </c>
      <c r="C3" s="1" t="s">
        <v>39</v>
      </c>
      <c r="D3" s="1">
        <v>1960</v>
      </c>
      <c r="E3" s="1">
        <v>62</v>
      </c>
      <c r="F3" s="1">
        <v>72</v>
      </c>
      <c r="G3" s="1">
        <v>67</v>
      </c>
      <c r="H3" s="1">
        <f t="shared" si="0"/>
        <v>0.0683673469387755</v>
      </c>
      <c r="I3" s="1">
        <v>0</v>
      </c>
      <c r="J3" s="1">
        <v>0.1</v>
      </c>
      <c r="K3" s="1">
        <v>0.7</v>
      </c>
      <c r="L3" s="1" t="s">
        <v>40</v>
      </c>
      <c r="M3" s="1" t="s">
        <v>41</v>
      </c>
      <c r="N3" s="1">
        <v>6.68</v>
      </c>
      <c r="O3" s="1">
        <v>0.08</v>
      </c>
      <c r="P3" s="1">
        <v>9.9</v>
      </c>
      <c r="Q3" s="1">
        <v>2.1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3</v>
      </c>
      <c r="AG3" s="1">
        <v>7.1</v>
      </c>
      <c r="AH3" s="1">
        <v>1.4</v>
      </c>
      <c r="AI3" s="1">
        <v>1.6</v>
      </c>
      <c r="AJ3" s="1">
        <v>5.8</v>
      </c>
      <c r="AK3" s="1">
        <v>1.144</v>
      </c>
      <c r="AL3" s="1">
        <v>1000000</v>
      </c>
    </row>
    <row r="4" ht="35.6" spans="1:38">
      <c r="A4" s="1">
        <v>3</v>
      </c>
      <c r="B4" s="1" t="s">
        <v>38</v>
      </c>
      <c r="C4" s="1" t="s">
        <v>39</v>
      </c>
      <c r="D4" s="1">
        <v>1960</v>
      </c>
      <c r="E4" s="1">
        <v>72</v>
      </c>
      <c r="F4" s="1">
        <v>83</v>
      </c>
      <c r="G4" s="1">
        <v>77.5</v>
      </c>
      <c r="H4" s="1">
        <f t="shared" si="0"/>
        <v>0.0790816326530612</v>
      </c>
      <c r="I4" s="1">
        <v>0</v>
      </c>
      <c r="J4" s="1">
        <v>0.1</v>
      </c>
      <c r="K4" s="1">
        <v>0.7</v>
      </c>
      <c r="L4" s="1" t="s">
        <v>40</v>
      </c>
      <c r="M4" s="1" t="s">
        <v>41</v>
      </c>
      <c r="N4" s="1">
        <v>2.87</v>
      </c>
      <c r="O4" s="1">
        <v>0.05</v>
      </c>
      <c r="P4" s="1">
        <v>9.6</v>
      </c>
      <c r="Q4" s="1">
        <v>2.1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3</v>
      </c>
      <c r="AG4" s="1">
        <v>6.2</v>
      </c>
      <c r="AH4" s="1">
        <v>1.3</v>
      </c>
      <c r="AI4" s="1">
        <v>1.4</v>
      </c>
      <c r="AJ4" s="1">
        <v>5.8</v>
      </c>
      <c r="AK4" s="1">
        <v>1.119</v>
      </c>
      <c r="AL4" s="1">
        <v>1000000</v>
      </c>
    </row>
    <row r="5" ht="35.6" spans="1:38">
      <c r="A5" s="1">
        <v>4</v>
      </c>
      <c r="B5" s="1" t="s">
        <v>38</v>
      </c>
      <c r="C5" s="1" t="s">
        <v>39</v>
      </c>
      <c r="D5" s="1">
        <v>1960</v>
      </c>
      <c r="E5" s="1">
        <v>83</v>
      </c>
      <c r="F5" s="1">
        <v>96</v>
      </c>
      <c r="G5" s="1">
        <v>89.5</v>
      </c>
      <c r="H5" s="1">
        <f t="shared" si="0"/>
        <v>0.0913265306122449</v>
      </c>
      <c r="I5" s="1">
        <v>0</v>
      </c>
      <c r="J5" s="1">
        <v>0.1</v>
      </c>
      <c r="K5" s="1">
        <v>0.7</v>
      </c>
      <c r="L5" s="1" t="s">
        <v>40</v>
      </c>
      <c r="M5" s="1" t="s">
        <v>41</v>
      </c>
      <c r="N5" s="1">
        <v>1.24</v>
      </c>
      <c r="O5" s="1">
        <v>0.02</v>
      </c>
      <c r="P5" s="1">
        <v>9.5</v>
      </c>
      <c r="Q5" s="1">
        <v>2.2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2.9</v>
      </c>
      <c r="AG5" s="1">
        <v>5.4</v>
      </c>
      <c r="AH5" s="1">
        <v>1.1</v>
      </c>
      <c r="AI5" s="1">
        <v>1.3</v>
      </c>
      <c r="AJ5" s="1">
        <v>5.8</v>
      </c>
      <c r="AK5" s="1">
        <v>1.098</v>
      </c>
      <c r="AL5" s="1">
        <v>1000000</v>
      </c>
    </row>
    <row r="6" ht="35.6" spans="1:38">
      <c r="A6" s="1">
        <v>5</v>
      </c>
      <c r="B6" s="1" t="s">
        <v>38</v>
      </c>
      <c r="C6" s="1" t="s">
        <v>39</v>
      </c>
      <c r="D6" s="1">
        <v>1960</v>
      </c>
      <c r="E6" s="1">
        <v>96</v>
      </c>
      <c r="F6" s="1">
        <v>110</v>
      </c>
      <c r="G6" s="1">
        <v>103</v>
      </c>
      <c r="H6" s="1">
        <f t="shared" si="0"/>
        <v>0.105102040816327</v>
      </c>
      <c r="I6" s="1">
        <v>0</v>
      </c>
      <c r="J6" s="1">
        <v>0.1</v>
      </c>
      <c r="K6" s="1">
        <v>0.7</v>
      </c>
      <c r="L6" s="1" t="s">
        <v>40</v>
      </c>
      <c r="M6" s="1" t="s">
        <v>41</v>
      </c>
      <c r="N6" s="2">
        <v>0.531</v>
      </c>
      <c r="O6" s="2">
        <v>0.011</v>
      </c>
      <c r="P6" s="1">
        <v>9.6</v>
      </c>
      <c r="Q6" s="1">
        <v>2.3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2.9</v>
      </c>
      <c r="AG6" s="1">
        <v>4.7</v>
      </c>
      <c r="AH6" s="1">
        <v>1</v>
      </c>
      <c r="AI6" s="1">
        <v>1.1</v>
      </c>
      <c r="AJ6" s="1">
        <v>5.8</v>
      </c>
      <c r="AK6" s="1">
        <v>1.083</v>
      </c>
      <c r="AL6" s="1">
        <v>1000000</v>
      </c>
    </row>
    <row r="7" ht="35.6" spans="1:38">
      <c r="A7" s="1">
        <v>6</v>
      </c>
      <c r="B7" s="1" t="s">
        <v>38</v>
      </c>
      <c r="C7" s="1" t="s">
        <v>39</v>
      </c>
      <c r="D7" s="1">
        <v>1960</v>
      </c>
      <c r="E7" s="1">
        <v>110</v>
      </c>
      <c r="F7" s="1">
        <v>127</v>
      </c>
      <c r="G7" s="1">
        <v>118.5</v>
      </c>
      <c r="H7" s="1">
        <f t="shared" si="0"/>
        <v>0.120918367346939</v>
      </c>
      <c r="I7" s="1">
        <v>0</v>
      </c>
      <c r="J7" s="1">
        <v>0.1</v>
      </c>
      <c r="K7" s="1">
        <v>0.7</v>
      </c>
      <c r="L7" s="1" t="s">
        <v>40</v>
      </c>
      <c r="M7" s="1" t="s">
        <v>41</v>
      </c>
      <c r="N7" s="2">
        <v>0.233</v>
      </c>
      <c r="O7" s="2">
        <v>0.006</v>
      </c>
      <c r="P7" s="1">
        <v>9.8</v>
      </c>
      <c r="Q7" s="1">
        <v>2.5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3</v>
      </c>
      <c r="AG7" s="1">
        <v>4.2</v>
      </c>
      <c r="AH7" s="1">
        <v>0.9</v>
      </c>
      <c r="AI7" s="1">
        <v>1</v>
      </c>
      <c r="AJ7" s="1">
        <v>5.8</v>
      </c>
      <c r="AK7" s="1">
        <v>1.07</v>
      </c>
      <c r="AL7" s="1">
        <v>1000000</v>
      </c>
    </row>
    <row r="8" ht="35.6" spans="1:38">
      <c r="A8" s="1">
        <v>7</v>
      </c>
      <c r="B8" s="1" t="s">
        <v>38</v>
      </c>
      <c r="C8" s="1" t="s">
        <v>39</v>
      </c>
      <c r="D8" s="1">
        <v>1960</v>
      </c>
      <c r="E8" s="1">
        <v>127</v>
      </c>
      <c r="F8" s="1">
        <v>146</v>
      </c>
      <c r="G8" s="1">
        <v>136.5</v>
      </c>
      <c r="H8" s="1">
        <f t="shared" si="0"/>
        <v>0.139285714285714</v>
      </c>
      <c r="I8" s="1">
        <v>0</v>
      </c>
      <c r="J8" s="1">
        <v>0.1</v>
      </c>
      <c r="K8" s="1">
        <v>0.7</v>
      </c>
      <c r="L8" s="1" t="s">
        <v>40</v>
      </c>
      <c r="M8" s="1" t="s">
        <v>41</v>
      </c>
      <c r="N8" s="2">
        <v>0.0936</v>
      </c>
      <c r="O8" s="2">
        <v>0.0012</v>
      </c>
      <c r="P8" s="1">
        <v>10.4</v>
      </c>
      <c r="Q8" s="1">
        <v>2.7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3.1</v>
      </c>
      <c r="AG8" s="1">
        <v>3.7</v>
      </c>
      <c r="AH8" s="1">
        <v>0.8</v>
      </c>
      <c r="AI8" s="1">
        <v>0.9</v>
      </c>
      <c r="AJ8" s="1">
        <v>5.8</v>
      </c>
      <c r="AK8" s="1">
        <v>1.06</v>
      </c>
      <c r="AL8" s="1">
        <v>1000000</v>
      </c>
    </row>
    <row r="9" ht="35.6" spans="1:38">
      <c r="A9" s="1">
        <v>8</v>
      </c>
      <c r="B9" s="1" t="s">
        <v>38</v>
      </c>
      <c r="C9" s="1" t="s">
        <v>39</v>
      </c>
      <c r="D9" s="1">
        <v>1960</v>
      </c>
      <c r="E9" s="1">
        <v>146</v>
      </c>
      <c r="F9" s="1">
        <v>169</v>
      </c>
      <c r="G9" s="1">
        <v>157.5</v>
      </c>
      <c r="H9" s="1">
        <f t="shared" si="0"/>
        <v>0.160714285714286</v>
      </c>
      <c r="I9" s="1">
        <v>0</v>
      </c>
      <c r="J9" s="1">
        <v>0.1</v>
      </c>
      <c r="K9" s="1">
        <v>0.7</v>
      </c>
      <c r="L9" s="1" t="s">
        <v>40</v>
      </c>
      <c r="M9" s="1" t="s">
        <v>41</v>
      </c>
      <c r="N9" s="2">
        <v>0.0363</v>
      </c>
      <c r="O9" s="2">
        <v>0.0006</v>
      </c>
      <c r="P9" s="1">
        <v>11.2</v>
      </c>
      <c r="Q9" s="1">
        <v>2.8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3.1</v>
      </c>
      <c r="AG9" s="1">
        <v>3.2</v>
      </c>
      <c r="AH9" s="1">
        <v>0.6</v>
      </c>
      <c r="AI9" s="1">
        <v>0.8</v>
      </c>
      <c r="AJ9" s="1">
        <v>5.8</v>
      </c>
      <c r="AK9" s="1">
        <v>1.052</v>
      </c>
      <c r="AL9" s="1">
        <v>1000000</v>
      </c>
    </row>
    <row r="10" ht="35.6" spans="1:38">
      <c r="A10" s="1">
        <v>9</v>
      </c>
      <c r="B10" s="1" t="s">
        <v>38</v>
      </c>
      <c r="C10" s="1" t="s">
        <v>39</v>
      </c>
      <c r="D10" s="1">
        <v>1960</v>
      </c>
      <c r="E10" s="1">
        <v>169</v>
      </c>
      <c r="F10" s="1">
        <v>195</v>
      </c>
      <c r="G10" s="1">
        <v>182</v>
      </c>
      <c r="H10" s="1">
        <f t="shared" si="0"/>
        <v>0.185714285714286</v>
      </c>
      <c r="I10" s="1">
        <v>0</v>
      </c>
      <c r="J10" s="1">
        <v>0.1</v>
      </c>
      <c r="K10" s="1">
        <v>0.7</v>
      </c>
      <c r="L10" s="1" t="s">
        <v>40</v>
      </c>
      <c r="M10" s="1" t="s">
        <v>41</v>
      </c>
      <c r="N10" s="2">
        <v>0.0139</v>
      </c>
      <c r="O10" s="2">
        <v>0.0001</v>
      </c>
      <c r="P10" s="1">
        <v>12.4</v>
      </c>
      <c r="Q10" s="1">
        <v>2.9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3.3</v>
      </c>
      <c r="AG10" s="1">
        <v>2.8</v>
      </c>
      <c r="AH10" s="1">
        <v>0.5</v>
      </c>
      <c r="AI10" s="1">
        <v>0.7</v>
      </c>
      <c r="AJ10" s="1">
        <v>5.8</v>
      </c>
      <c r="AK10" s="1">
        <v>1.046</v>
      </c>
      <c r="AL10" s="1">
        <v>1000000</v>
      </c>
    </row>
    <row r="11" ht="35.6" spans="1:38">
      <c r="A11" s="1">
        <v>10</v>
      </c>
      <c r="B11" s="1" t="s">
        <v>38</v>
      </c>
      <c r="C11" s="1" t="s">
        <v>39</v>
      </c>
      <c r="D11" s="1">
        <v>1960</v>
      </c>
      <c r="E11" s="1">
        <v>195</v>
      </c>
      <c r="F11" s="1">
        <v>224</v>
      </c>
      <c r="G11" s="1">
        <v>209.5</v>
      </c>
      <c r="H11" s="1">
        <f t="shared" si="0"/>
        <v>0.213775510204082</v>
      </c>
      <c r="I11" s="1">
        <v>0</v>
      </c>
      <c r="J11" s="1">
        <v>0.1</v>
      </c>
      <c r="K11" s="1">
        <v>0.7</v>
      </c>
      <c r="L11" s="1" t="s">
        <v>40</v>
      </c>
      <c r="M11" s="1" t="s">
        <v>41</v>
      </c>
      <c r="N11" s="2">
        <v>0.00522</v>
      </c>
      <c r="O11" s="2">
        <v>6e-5</v>
      </c>
      <c r="P11" s="1">
        <v>13.9</v>
      </c>
      <c r="Q11" s="1">
        <v>3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3.4</v>
      </c>
      <c r="AG11" s="1">
        <v>2.5</v>
      </c>
      <c r="AH11" s="1">
        <v>0.4</v>
      </c>
      <c r="AI11" s="1">
        <v>0.7</v>
      </c>
      <c r="AJ11" s="1">
        <v>5.8</v>
      </c>
      <c r="AK11" s="1">
        <v>1.041</v>
      </c>
      <c r="AL11" s="1">
        <v>1000000</v>
      </c>
    </row>
    <row r="12" ht="35.6" spans="1:38">
      <c r="A12" s="1">
        <v>11</v>
      </c>
      <c r="B12" s="1" t="s">
        <v>38</v>
      </c>
      <c r="C12" s="1" t="s">
        <v>39</v>
      </c>
      <c r="D12" s="1">
        <v>1960</v>
      </c>
      <c r="E12" s="1">
        <v>224</v>
      </c>
      <c r="F12" s="1">
        <v>259</v>
      </c>
      <c r="G12" s="1">
        <v>241.5</v>
      </c>
      <c r="H12" s="1">
        <f t="shared" si="0"/>
        <v>0.246428571428571</v>
      </c>
      <c r="I12" s="1">
        <v>0</v>
      </c>
      <c r="J12" s="1">
        <v>0.1</v>
      </c>
      <c r="K12" s="1">
        <v>0.7</v>
      </c>
      <c r="L12" s="1" t="s">
        <v>40</v>
      </c>
      <c r="M12" s="1" t="s">
        <v>41</v>
      </c>
      <c r="N12" s="2">
        <v>0.00179</v>
      </c>
      <c r="O12" s="2">
        <v>3e-5</v>
      </c>
      <c r="P12" s="1">
        <v>15.5</v>
      </c>
      <c r="Q12" s="1">
        <v>3.1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3.7</v>
      </c>
      <c r="AG12" s="1">
        <v>2.2</v>
      </c>
      <c r="AH12" s="1">
        <v>0.3</v>
      </c>
      <c r="AI12" s="1">
        <v>0.6</v>
      </c>
      <c r="AJ12" s="1">
        <v>5.8</v>
      </c>
      <c r="AK12" s="1">
        <v>1.037</v>
      </c>
      <c r="AL12" s="1">
        <v>1000000</v>
      </c>
    </row>
    <row r="13" ht="35.6" spans="1:38">
      <c r="A13" s="1">
        <v>12</v>
      </c>
      <c r="B13" s="1" t="s">
        <v>38</v>
      </c>
      <c r="C13" s="1" t="s">
        <v>39</v>
      </c>
      <c r="D13" s="1">
        <v>1960</v>
      </c>
      <c r="E13" s="1">
        <v>259</v>
      </c>
      <c r="F13" s="1">
        <v>298</v>
      </c>
      <c r="G13" s="1">
        <v>278.5</v>
      </c>
      <c r="H13" s="1">
        <f t="shared" si="0"/>
        <v>0.284183673469388</v>
      </c>
      <c r="I13" s="1">
        <v>0</v>
      </c>
      <c r="J13" s="1">
        <v>0.1</v>
      </c>
      <c r="K13" s="1">
        <v>0.7</v>
      </c>
      <c r="L13" s="1" t="s">
        <v>40</v>
      </c>
      <c r="M13" s="1" t="s">
        <v>41</v>
      </c>
      <c r="N13" s="2">
        <v>0.000592</v>
      </c>
      <c r="O13" s="2">
        <v>1.1e-5</v>
      </c>
      <c r="P13" s="1">
        <v>17.4</v>
      </c>
      <c r="Q13" s="1">
        <v>3.4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4</v>
      </c>
      <c r="AG13" s="1">
        <v>2</v>
      </c>
      <c r="AH13" s="1">
        <v>0.4</v>
      </c>
      <c r="AI13" s="1">
        <v>0.6</v>
      </c>
      <c r="AJ13" s="1">
        <v>5.8</v>
      </c>
      <c r="AK13" s="1">
        <v>1.034</v>
      </c>
      <c r="AL13" s="1">
        <v>1000000</v>
      </c>
    </row>
    <row r="14" ht="35.6" spans="1:38">
      <c r="A14" s="1">
        <v>13</v>
      </c>
      <c r="B14" s="1" t="s">
        <v>38</v>
      </c>
      <c r="C14" s="1" t="s">
        <v>39</v>
      </c>
      <c r="D14" s="1">
        <v>1960</v>
      </c>
      <c r="E14" s="1">
        <v>298</v>
      </c>
      <c r="F14" s="1">
        <v>344</v>
      </c>
      <c r="G14" s="1">
        <v>321</v>
      </c>
      <c r="H14" s="1">
        <f t="shared" si="0"/>
        <v>0.327551020408163</v>
      </c>
      <c r="I14" s="1">
        <v>0</v>
      </c>
      <c r="J14" s="1">
        <v>0.1</v>
      </c>
      <c r="K14" s="1">
        <v>0.7</v>
      </c>
      <c r="L14" s="1" t="s">
        <v>40</v>
      </c>
      <c r="M14" s="1" t="s">
        <v>41</v>
      </c>
      <c r="N14" s="2">
        <v>0.000178</v>
      </c>
      <c r="O14" s="2">
        <v>6e-6</v>
      </c>
      <c r="P14" s="1">
        <v>19.5</v>
      </c>
      <c r="Q14" s="1">
        <v>3.7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4.3</v>
      </c>
      <c r="AG14" s="1">
        <v>1.8</v>
      </c>
      <c r="AH14" s="1">
        <v>0.6</v>
      </c>
      <c r="AI14" s="1">
        <v>0.6</v>
      </c>
      <c r="AJ14" s="1">
        <v>5.8</v>
      </c>
      <c r="AK14" s="1">
        <v>1.032</v>
      </c>
      <c r="AL14" s="1">
        <v>1000000</v>
      </c>
    </row>
    <row r="15" ht="35.6" spans="1:38">
      <c r="A15" s="1">
        <v>14</v>
      </c>
      <c r="B15" s="1" t="s">
        <v>38</v>
      </c>
      <c r="C15" s="1" t="s">
        <v>39</v>
      </c>
      <c r="D15" s="1">
        <v>1960</v>
      </c>
      <c r="E15" s="1">
        <v>344</v>
      </c>
      <c r="F15" s="1">
        <v>396</v>
      </c>
      <c r="G15" s="1">
        <v>370</v>
      </c>
      <c r="H15" s="1">
        <f t="shared" si="0"/>
        <v>0.377551020408163</v>
      </c>
      <c r="I15" s="1">
        <v>0</v>
      </c>
      <c r="J15" s="1">
        <v>0.1</v>
      </c>
      <c r="K15" s="1">
        <v>0.7</v>
      </c>
      <c r="L15" s="1" t="s">
        <v>40</v>
      </c>
      <c r="M15" s="1" t="s">
        <v>41</v>
      </c>
      <c r="N15" s="2">
        <v>4.68e-5</v>
      </c>
      <c r="O15" s="2">
        <v>2.8e-6</v>
      </c>
      <c r="P15" s="1">
        <v>22.1</v>
      </c>
      <c r="Q15" s="1">
        <v>4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4.8</v>
      </c>
      <c r="AG15" s="1">
        <v>1.6</v>
      </c>
      <c r="AH15" s="1">
        <v>1</v>
      </c>
      <c r="AI15" s="1">
        <v>0.5</v>
      </c>
      <c r="AJ15" s="1">
        <v>5.8</v>
      </c>
      <c r="AK15" s="1">
        <v>1.03</v>
      </c>
      <c r="AL15" s="1">
        <v>1000000</v>
      </c>
    </row>
    <row r="16" ht="35.6" spans="1:38">
      <c r="A16" s="1">
        <v>15</v>
      </c>
      <c r="B16" s="1" t="s">
        <v>38</v>
      </c>
      <c r="C16" s="1" t="s">
        <v>39</v>
      </c>
      <c r="D16" s="1">
        <v>1960</v>
      </c>
      <c r="E16" s="1">
        <v>396</v>
      </c>
      <c r="F16" s="1">
        <v>457</v>
      </c>
      <c r="G16" s="1">
        <v>426.5</v>
      </c>
      <c r="H16" s="1">
        <f t="shared" si="0"/>
        <v>0.435204081632653</v>
      </c>
      <c r="I16" s="1">
        <v>0</v>
      </c>
      <c r="J16" s="1">
        <v>0.1</v>
      </c>
      <c r="K16" s="1">
        <v>0.7</v>
      </c>
      <c r="L16" s="1" t="s">
        <v>40</v>
      </c>
      <c r="M16" s="1" t="s">
        <v>41</v>
      </c>
      <c r="N16" s="2">
        <v>1.29e-5</v>
      </c>
      <c r="O16" s="2">
        <v>1.2e-6</v>
      </c>
      <c r="P16" s="1">
        <v>25.7</v>
      </c>
      <c r="Q16" s="1">
        <v>4.6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5.4</v>
      </c>
      <c r="AG16" s="1">
        <v>1.4</v>
      </c>
      <c r="AH16" s="1">
        <v>1.8</v>
      </c>
      <c r="AI16" s="1">
        <v>0.5</v>
      </c>
      <c r="AJ16" s="1">
        <v>5.8</v>
      </c>
      <c r="AK16" s="1">
        <v>1.028</v>
      </c>
      <c r="AL16" s="1">
        <v>1000000</v>
      </c>
    </row>
    <row r="17" ht="35.6" spans="1:38">
      <c r="A17" s="1">
        <v>16</v>
      </c>
      <c r="B17" s="1" t="s">
        <v>38</v>
      </c>
      <c r="C17" s="1" t="s">
        <v>39</v>
      </c>
      <c r="D17" s="1">
        <v>1960</v>
      </c>
      <c r="E17" s="1">
        <v>457</v>
      </c>
      <c r="F17" s="1">
        <v>527</v>
      </c>
      <c r="G17" s="1">
        <v>492</v>
      </c>
      <c r="H17" s="1">
        <f t="shared" si="0"/>
        <v>0.502040816326531</v>
      </c>
      <c r="I17" s="1">
        <v>0</v>
      </c>
      <c r="J17" s="1">
        <v>0.1</v>
      </c>
      <c r="K17" s="1">
        <v>0.7</v>
      </c>
      <c r="L17" s="1" t="s">
        <v>40</v>
      </c>
      <c r="M17" s="1" t="s">
        <v>41</v>
      </c>
      <c r="N17" s="2">
        <v>2.47e-6</v>
      </c>
      <c r="O17" s="2">
        <v>5e-7</v>
      </c>
      <c r="P17" s="1">
        <v>31.3</v>
      </c>
      <c r="Q17" s="1">
        <v>5.3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6.1</v>
      </c>
      <c r="AG17" s="1">
        <v>1.3</v>
      </c>
      <c r="AH17" s="1">
        <v>3.1</v>
      </c>
      <c r="AI17" s="1">
        <v>0.5</v>
      </c>
      <c r="AJ17" s="1">
        <v>5.8</v>
      </c>
      <c r="AK17" s="1">
        <v>1.027</v>
      </c>
      <c r="AL17" s="1">
        <v>1000000</v>
      </c>
    </row>
    <row r="18" ht="35.6" spans="1:38">
      <c r="A18" s="1">
        <v>17</v>
      </c>
      <c r="B18" s="1" t="s">
        <v>38</v>
      </c>
      <c r="C18" s="1" t="s">
        <v>39</v>
      </c>
      <c r="D18" s="1">
        <v>1960</v>
      </c>
      <c r="E18" s="1">
        <v>527</v>
      </c>
      <c r="F18" s="1">
        <v>700</v>
      </c>
      <c r="G18" s="1">
        <v>613.5</v>
      </c>
      <c r="H18" s="1">
        <f t="shared" si="0"/>
        <v>0.626020408163265</v>
      </c>
      <c r="I18" s="1">
        <v>0</v>
      </c>
      <c r="J18" s="1">
        <v>0.1</v>
      </c>
      <c r="K18" s="1">
        <v>0.7</v>
      </c>
      <c r="L18" s="1" t="s">
        <v>40</v>
      </c>
      <c r="M18" s="1" t="s">
        <v>41</v>
      </c>
      <c r="N18" s="2">
        <v>2.13e-7</v>
      </c>
      <c r="O18" s="2">
        <v>9.5e-8</v>
      </c>
      <c r="P18" s="1">
        <v>43.7</v>
      </c>
      <c r="Q18" s="1">
        <v>7.3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7.4</v>
      </c>
      <c r="AG18" s="1">
        <v>1.1</v>
      </c>
      <c r="AH18" s="1">
        <v>7.1</v>
      </c>
      <c r="AI18" s="1">
        <v>0.5</v>
      </c>
      <c r="AJ18" s="1">
        <v>5.8</v>
      </c>
      <c r="AK18" s="1">
        <v>1.026</v>
      </c>
      <c r="AL18" s="1">
        <v>1000000</v>
      </c>
    </row>
    <row r="19" ht="35.6" spans="1:38">
      <c r="A19" s="1">
        <v>18</v>
      </c>
      <c r="B19" s="1" t="s">
        <v>38</v>
      </c>
      <c r="C19" s="1" t="s">
        <v>39</v>
      </c>
      <c r="D19" s="1">
        <v>1960</v>
      </c>
      <c r="E19" s="1">
        <v>54</v>
      </c>
      <c r="F19" s="1">
        <v>62</v>
      </c>
      <c r="G19" s="1">
        <v>58</v>
      </c>
      <c r="H19" s="1">
        <f t="shared" si="0"/>
        <v>0.0591836734693878</v>
      </c>
      <c r="I19" s="1">
        <v>0.1</v>
      </c>
      <c r="J19" s="1">
        <v>0.7</v>
      </c>
      <c r="K19" s="1">
        <v>0.7</v>
      </c>
      <c r="L19" s="1" t="s">
        <v>40</v>
      </c>
      <c r="M19" s="1" t="s">
        <v>41</v>
      </c>
      <c r="N19" s="1">
        <v>14</v>
      </c>
      <c r="O19" s="1">
        <v>0.2</v>
      </c>
      <c r="P19" s="1">
        <v>9.5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2.5</v>
      </c>
      <c r="AG19" s="1">
        <v>5.3</v>
      </c>
      <c r="AH19" s="1">
        <v>0.6</v>
      </c>
      <c r="AI19" s="1">
        <v>1.6</v>
      </c>
      <c r="AJ19" s="1">
        <v>5.8</v>
      </c>
      <c r="AK19" s="1">
        <v>1.188</v>
      </c>
      <c r="AL19" s="1">
        <v>1000</v>
      </c>
    </row>
    <row r="20" ht="35.6" spans="1:38">
      <c r="A20" s="1">
        <v>19</v>
      </c>
      <c r="B20" s="1" t="s">
        <v>38</v>
      </c>
      <c r="C20" s="1" t="s">
        <v>39</v>
      </c>
      <c r="D20" s="1">
        <v>1960</v>
      </c>
      <c r="E20" s="1">
        <v>62</v>
      </c>
      <c r="F20" s="1">
        <v>72</v>
      </c>
      <c r="G20" s="1">
        <v>67</v>
      </c>
      <c r="H20" s="1">
        <f t="shared" si="0"/>
        <v>0.0683673469387755</v>
      </c>
      <c r="I20" s="1">
        <v>0.1</v>
      </c>
      <c r="J20" s="1">
        <v>0.7</v>
      </c>
      <c r="K20" s="1">
        <v>0.7</v>
      </c>
      <c r="L20" s="1" t="s">
        <v>40</v>
      </c>
      <c r="M20" s="1" t="s">
        <v>41</v>
      </c>
      <c r="N20" s="1">
        <v>6.14</v>
      </c>
      <c r="O20" s="1">
        <v>0.12</v>
      </c>
      <c r="P20" s="1">
        <v>9.4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2.4</v>
      </c>
      <c r="AG20" s="1">
        <v>4.7</v>
      </c>
      <c r="AH20" s="1">
        <v>0.6</v>
      </c>
      <c r="AI20" s="1">
        <v>1.5</v>
      </c>
      <c r="AJ20" s="1">
        <v>5.8</v>
      </c>
      <c r="AK20" s="1">
        <v>1.156</v>
      </c>
      <c r="AL20" s="1">
        <v>1000</v>
      </c>
    </row>
    <row r="21" ht="35.6" spans="1:38">
      <c r="A21" s="1">
        <v>20</v>
      </c>
      <c r="B21" s="1" t="s">
        <v>38</v>
      </c>
      <c r="C21" s="1" t="s">
        <v>39</v>
      </c>
      <c r="D21" s="1">
        <v>1960</v>
      </c>
      <c r="E21" s="1">
        <v>72</v>
      </c>
      <c r="F21" s="1">
        <v>83</v>
      </c>
      <c r="G21" s="1">
        <v>77.5</v>
      </c>
      <c r="H21" s="1">
        <f t="shared" si="0"/>
        <v>0.0790816326530612</v>
      </c>
      <c r="I21" s="1">
        <v>0.1</v>
      </c>
      <c r="J21" s="1">
        <v>0.7</v>
      </c>
      <c r="K21" s="1">
        <v>0.7</v>
      </c>
      <c r="L21" s="1" t="s">
        <v>40</v>
      </c>
      <c r="M21" s="1" t="s">
        <v>41</v>
      </c>
      <c r="N21" s="1">
        <v>2.69</v>
      </c>
      <c r="O21" s="1">
        <v>0.02</v>
      </c>
      <c r="P21" s="1">
        <v>9.4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2.4</v>
      </c>
      <c r="AG21" s="1">
        <v>4.1</v>
      </c>
      <c r="AH21" s="1">
        <v>0.5</v>
      </c>
      <c r="AI21" s="1">
        <v>1.3</v>
      </c>
      <c r="AJ21" s="1">
        <v>5.8</v>
      </c>
      <c r="AK21" s="1">
        <v>1.129</v>
      </c>
      <c r="AL21" s="1">
        <v>1000</v>
      </c>
    </row>
    <row r="22" ht="35.6" spans="1:38">
      <c r="A22" s="1">
        <v>21</v>
      </c>
      <c r="B22" s="1" t="s">
        <v>38</v>
      </c>
      <c r="C22" s="1" t="s">
        <v>39</v>
      </c>
      <c r="D22" s="1">
        <v>1960</v>
      </c>
      <c r="E22" s="1">
        <v>83</v>
      </c>
      <c r="F22" s="1">
        <v>96</v>
      </c>
      <c r="G22" s="1">
        <v>89.5</v>
      </c>
      <c r="H22" s="1">
        <f t="shared" si="0"/>
        <v>0.0913265306122449</v>
      </c>
      <c r="I22" s="1">
        <v>0.1</v>
      </c>
      <c r="J22" s="1">
        <v>0.7</v>
      </c>
      <c r="K22" s="1">
        <v>0.7</v>
      </c>
      <c r="L22" s="1" t="s">
        <v>40</v>
      </c>
      <c r="M22" s="1" t="s">
        <v>41</v>
      </c>
      <c r="N22" s="1">
        <v>1.14</v>
      </c>
      <c r="O22" s="1">
        <v>0.01</v>
      </c>
      <c r="P22" s="1">
        <v>9.4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2.3</v>
      </c>
      <c r="AG22" s="1">
        <v>3.7</v>
      </c>
      <c r="AH22" s="1">
        <v>0.5</v>
      </c>
      <c r="AI22" s="1">
        <v>1.2</v>
      </c>
      <c r="AJ22" s="1">
        <v>5.8</v>
      </c>
      <c r="AK22" s="1">
        <v>1.108</v>
      </c>
      <c r="AL22" s="1">
        <v>1000</v>
      </c>
    </row>
    <row r="23" ht="35.6" spans="1:38">
      <c r="A23" s="1">
        <v>22</v>
      </c>
      <c r="B23" s="1" t="s">
        <v>38</v>
      </c>
      <c r="C23" s="1" t="s">
        <v>39</v>
      </c>
      <c r="D23" s="1">
        <v>1960</v>
      </c>
      <c r="E23" s="1">
        <v>96</v>
      </c>
      <c r="F23" s="1">
        <v>110</v>
      </c>
      <c r="G23" s="1">
        <v>103</v>
      </c>
      <c r="H23" s="1">
        <f t="shared" si="0"/>
        <v>0.105102040816327</v>
      </c>
      <c r="I23" s="1">
        <v>0.1</v>
      </c>
      <c r="J23" s="1">
        <v>0.7</v>
      </c>
      <c r="K23" s="1">
        <v>0.7</v>
      </c>
      <c r="L23" s="1" t="s">
        <v>40</v>
      </c>
      <c r="M23" s="1" t="s">
        <v>41</v>
      </c>
      <c r="N23" s="2">
        <v>0.49</v>
      </c>
      <c r="O23" s="1">
        <v>0.004</v>
      </c>
      <c r="P23" s="1">
        <v>9.6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2.2</v>
      </c>
      <c r="AG23" s="1">
        <v>3.3</v>
      </c>
      <c r="AH23" s="1">
        <v>0.5</v>
      </c>
      <c r="AI23" s="1">
        <v>1.1</v>
      </c>
      <c r="AJ23" s="1">
        <v>5.8</v>
      </c>
      <c r="AK23" s="1">
        <v>1.09</v>
      </c>
      <c r="AL23" s="1">
        <v>1000</v>
      </c>
    </row>
    <row r="24" ht="35.6" spans="1:38">
      <c r="A24" s="1">
        <v>23</v>
      </c>
      <c r="B24" s="1" t="s">
        <v>38</v>
      </c>
      <c r="C24" s="1" t="s">
        <v>39</v>
      </c>
      <c r="D24" s="1">
        <v>1960</v>
      </c>
      <c r="E24" s="1">
        <v>110</v>
      </c>
      <c r="F24" s="1">
        <v>127</v>
      </c>
      <c r="G24" s="1">
        <v>118.5</v>
      </c>
      <c r="H24" s="1">
        <f t="shared" si="0"/>
        <v>0.120918367346939</v>
      </c>
      <c r="I24" s="1">
        <v>0.1</v>
      </c>
      <c r="J24" s="1">
        <v>0.7</v>
      </c>
      <c r="K24" s="1">
        <v>0.7</v>
      </c>
      <c r="L24" s="1" t="s">
        <v>40</v>
      </c>
      <c r="M24" s="1" t="s">
        <v>41</v>
      </c>
      <c r="N24" s="2">
        <v>0.208</v>
      </c>
      <c r="O24" s="1">
        <v>0.002</v>
      </c>
      <c r="P24" s="1">
        <v>10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2.1</v>
      </c>
      <c r="AG24" s="1">
        <v>3</v>
      </c>
      <c r="AH24" s="1">
        <v>0.5</v>
      </c>
      <c r="AI24" s="1">
        <v>1</v>
      </c>
      <c r="AJ24" s="1">
        <v>5.8</v>
      </c>
      <c r="AK24" s="1">
        <v>1.076</v>
      </c>
      <c r="AL24" s="1">
        <v>1000</v>
      </c>
    </row>
    <row r="25" ht="35.6" spans="1:38">
      <c r="A25" s="1">
        <v>24</v>
      </c>
      <c r="B25" s="1" t="s">
        <v>38</v>
      </c>
      <c r="C25" s="1" t="s">
        <v>39</v>
      </c>
      <c r="D25" s="1">
        <v>1960</v>
      </c>
      <c r="E25" s="1">
        <v>127</v>
      </c>
      <c r="F25" s="1">
        <v>146</v>
      </c>
      <c r="G25" s="1">
        <v>136.5</v>
      </c>
      <c r="H25" s="1">
        <f t="shared" si="0"/>
        <v>0.139285714285714</v>
      </c>
      <c r="I25" s="1">
        <v>0.1</v>
      </c>
      <c r="J25" s="1">
        <v>0.7</v>
      </c>
      <c r="K25" s="1">
        <v>0.7</v>
      </c>
      <c r="L25" s="1" t="s">
        <v>40</v>
      </c>
      <c r="M25" s="1" t="s">
        <v>41</v>
      </c>
      <c r="N25" s="2">
        <v>0.0851</v>
      </c>
      <c r="O25" s="1">
        <v>0.0004</v>
      </c>
      <c r="P25" s="1">
        <v>10.6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2.1</v>
      </c>
      <c r="AG25" s="1">
        <v>2.7</v>
      </c>
      <c r="AH25" s="1">
        <v>0.5</v>
      </c>
      <c r="AI25" s="1">
        <v>0.9</v>
      </c>
      <c r="AJ25" s="1">
        <v>5.8</v>
      </c>
      <c r="AK25" s="1">
        <v>1.065</v>
      </c>
      <c r="AL25" s="1">
        <v>1000</v>
      </c>
    </row>
    <row r="26" ht="35.6" spans="1:38">
      <c r="A26" s="1">
        <v>25</v>
      </c>
      <c r="B26" s="1" t="s">
        <v>38</v>
      </c>
      <c r="C26" s="1" t="s">
        <v>39</v>
      </c>
      <c r="D26" s="1">
        <v>1960</v>
      </c>
      <c r="E26" s="1">
        <v>146</v>
      </c>
      <c r="F26" s="1">
        <v>169</v>
      </c>
      <c r="G26" s="1">
        <v>157.5</v>
      </c>
      <c r="H26" s="1">
        <f t="shared" si="0"/>
        <v>0.160714285714286</v>
      </c>
      <c r="I26" s="1">
        <v>0.1</v>
      </c>
      <c r="J26" s="1">
        <v>0.7</v>
      </c>
      <c r="K26" s="1">
        <v>0.7</v>
      </c>
      <c r="L26" s="1" t="s">
        <v>40</v>
      </c>
      <c r="M26" s="1" t="s">
        <v>41</v>
      </c>
      <c r="N26" s="2">
        <v>0.0333</v>
      </c>
      <c r="O26" s="1">
        <v>0.0002</v>
      </c>
      <c r="P26" s="1">
        <v>11.4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2</v>
      </c>
      <c r="AG26" s="1">
        <v>2.4</v>
      </c>
      <c r="AH26" s="1">
        <v>0.4</v>
      </c>
      <c r="AI26" s="1">
        <v>0.8</v>
      </c>
      <c r="AJ26" s="1">
        <v>5.8</v>
      </c>
      <c r="AK26" s="1">
        <v>1.055</v>
      </c>
      <c r="AL26" s="1">
        <v>1000</v>
      </c>
    </row>
    <row r="27" ht="35.6" spans="1:38">
      <c r="A27" s="1">
        <v>26</v>
      </c>
      <c r="B27" s="1" t="s">
        <v>38</v>
      </c>
      <c r="C27" s="1" t="s">
        <v>39</v>
      </c>
      <c r="D27" s="1">
        <v>1960</v>
      </c>
      <c r="E27" s="1">
        <v>169</v>
      </c>
      <c r="F27" s="1">
        <v>195</v>
      </c>
      <c r="G27" s="1">
        <v>182</v>
      </c>
      <c r="H27" s="1">
        <f t="shared" si="0"/>
        <v>0.185714285714286</v>
      </c>
      <c r="I27" s="1">
        <v>0.1</v>
      </c>
      <c r="J27" s="1">
        <v>0.7</v>
      </c>
      <c r="K27" s="1">
        <v>0.7</v>
      </c>
      <c r="L27" s="1" t="s">
        <v>40</v>
      </c>
      <c r="M27" s="1" t="s">
        <v>41</v>
      </c>
      <c r="N27" s="2">
        <v>0.0123</v>
      </c>
      <c r="O27" s="1">
        <v>0.0001</v>
      </c>
      <c r="P27" s="1">
        <v>12.6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2.1</v>
      </c>
      <c r="AG27" s="1">
        <v>2.2</v>
      </c>
      <c r="AH27" s="1">
        <v>0.4</v>
      </c>
      <c r="AI27" s="1">
        <v>0.7</v>
      </c>
      <c r="AJ27" s="1">
        <v>5.8</v>
      </c>
      <c r="AK27" s="1">
        <v>1.047</v>
      </c>
      <c r="AL27" s="1">
        <v>1000</v>
      </c>
    </row>
    <row r="28" ht="35.6" spans="1:38">
      <c r="A28" s="1">
        <v>27</v>
      </c>
      <c r="B28" s="1" t="s">
        <v>38</v>
      </c>
      <c r="C28" s="1" t="s">
        <v>39</v>
      </c>
      <c r="D28" s="1">
        <v>1960</v>
      </c>
      <c r="E28" s="1">
        <v>195</v>
      </c>
      <c r="F28" s="1">
        <v>224</v>
      </c>
      <c r="G28" s="1">
        <v>209.5</v>
      </c>
      <c r="H28" s="1">
        <f t="shared" si="0"/>
        <v>0.213775510204082</v>
      </c>
      <c r="I28" s="1">
        <v>0.1</v>
      </c>
      <c r="J28" s="1">
        <v>0.7</v>
      </c>
      <c r="K28" s="1">
        <v>0.7</v>
      </c>
      <c r="L28" s="1" t="s">
        <v>40</v>
      </c>
      <c r="M28" s="1" t="s">
        <v>41</v>
      </c>
      <c r="N28" s="2">
        <v>0.00453</v>
      </c>
      <c r="O28" s="2">
        <v>2e-5</v>
      </c>
      <c r="P28" s="1">
        <v>14.1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2.1</v>
      </c>
      <c r="AG28" s="1">
        <v>2</v>
      </c>
      <c r="AH28" s="1">
        <v>0.4</v>
      </c>
      <c r="AI28" s="1">
        <v>0.7</v>
      </c>
      <c r="AJ28" s="1">
        <v>5.8</v>
      </c>
      <c r="AK28" s="1">
        <v>1.041</v>
      </c>
      <c r="AL28" s="1">
        <v>1000</v>
      </c>
    </row>
    <row r="29" ht="35.6" spans="1:38">
      <c r="A29" s="1">
        <v>28</v>
      </c>
      <c r="B29" s="1" t="s">
        <v>38</v>
      </c>
      <c r="C29" s="1" t="s">
        <v>39</v>
      </c>
      <c r="D29" s="1">
        <v>1960</v>
      </c>
      <c r="E29" s="1">
        <v>224</v>
      </c>
      <c r="F29" s="1">
        <v>259</v>
      </c>
      <c r="G29" s="1">
        <v>241.5</v>
      </c>
      <c r="H29" s="1">
        <f t="shared" si="0"/>
        <v>0.246428571428571</v>
      </c>
      <c r="I29" s="1">
        <v>0.1</v>
      </c>
      <c r="J29" s="1">
        <v>0.7</v>
      </c>
      <c r="K29" s="1">
        <v>0.7</v>
      </c>
      <c r="L29" s="1" t="s">
        <v>40</v>
      </c>
      <c r="M29" s="1" t="s">
        <v>41</v>
      </c>
      <c r="N29" s="2">
        <v>0.00157</v>
      </c>
      <c r="O29" s="2">
        <v>1e-5</v>
      </c>
      <c r="P29" s="1">
        <v>16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2.3</v>
      </c>
      <c r="AG29" s="1">
        <v>1.8</v>
      </c>
      <c r="AH29" s="1">
        <v>0.3</v>
      </c>
      <c r="AI29" s="1">
        <v>0.6</v>
      </c>
      <c r="AJ29" s="1">
        <v>5.8</v>
      </c>
      <c r="AK29" s="1">
        <v>1.036</v>
      </c>
      <c r="AL29" s="1">
        <v>1000</v>
      </c>
    </row>
    <row r="30" ht="35.6" spans="1:38">
      <c r="A30" s="1">
        <v>29</v>
      </c>
      <c r="B30" s="1" t="s">
        <v>38</v>
      </c>
      <c r="C30" s="1" t="s">
        <v>39</v>
      </c>
      <c r="D30" s="1">
        <v>1960</v>
      </c>
      <c r="E30" s="1">
        <v>259</v>
      </c>
      <c r="F30" s="1">
        <v>298</v>
      </c>
      <c r="G30" s="1">
        <v>278.5</v>
      </c>
      <c r="H30" s="1">
        <f t="shared" si="0"/>
        <v>0.284183673469388</v>
      </c>
      <c r="I30" s="1">
        <v>0.1</v>
      </c>
      <c r="J30" s="1">
        <v>0.7</v>
      </c>
      <c r="K30" s="1">
        <v>0.7</v>
      </c>
      <c r="L30" s="1" t="s">
        <v>40</v>
      </c>
      <c r="M30" s="1" t="s">
        <v>41</v>
      </c>
      <c r="N30" s="2">
        <v>0.000487</v>
      </c>
      <c r="O30" s="2">
        <v>6e-6</v>
      </c>
      <c r="P30" s="1">
        <v>18.4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2.5</v>
      </c>
      <c r="AG30" s="1">
        <v>1.7</v>
      </c>
      <c r="AH30" s="1">
        <v>0.3</v>
      </c>
      <c r="AI30" s="1">
        <v>0.6</v>
      </c>
      <c r="AJ30" s="1">
        <v>5.8</v>
      </c>
      <c r="AK30" s="1">
        <v>1.031</v>
      </c>
      <c r="AL30" s="1">
        <v>1000</v>
      </c>
    </row>
    <row r="31" ht="35.6" spans="1:38">
      <c r="A31" s="1">
        <v>30</v>
      </c>
      <c r="B31" s="1" t="s">
        <v>38</v>
      </c>
      <c r="C31" s="1" t="s">
        <v>39</v>
      </c>
      <c r="D31" s="1">
        <v>1960</v>
      </c>
      <c r="E31" s="1">
        <v>298</v>
      </c>
      <c r="F31" s="1">
        <v>344</v>
      </c>
      <c r="G31" s="1">
        <v>321</v>
      </c>
      <c r="H31" s="1">
        <f t="shared" si="0"/>
        <v>0.327551020408163</v>
      </c>
      <c r="I31" s="1">
        <v>0.1</v>
      </c>
      <c r="J31" s="1">
        <v>0.7</v>
      </c>
      <c r="K31" s="1">
        <v>0.7</v>
      </c>
      <c r="L31" s="1" t="s">
        <v>40</v>
      </c>
      <c r="M31" s="1" t="s">
        <v>41</v>
      </c>
      <c r="N31" s="2">
        <v>0.000143</v>
      </c>
      <c r="O31" s="2">
        <v>2e-6</v>
      </c>
      <c r="P31" s="1">
        <v>21.3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2.9</v>
      </c>
      <c r="AG31" s="1">
        <v>1.6</v>
      </c>
      <c r="AH31" s="1">
        <v>0.3</v>
      </c>
      <c r="AI31" s="1">
        <v>0.6</v>
      </c>
      <c r="AJ31" s="1">
        <v>5.8</v>
      </c>
      <c r="AK31" s="1">
        <v>1.028</v>
      </c>
      <c r="AL31" s="1">
        <v>1000</v>
      </c>
    </row>
    <row r="32" ht="35.6" spans="1:38">
      <c r="A32" s="1">
        <v>31</v>
      </c>
      <c r="B32" s="1" t="s">
        <v>38</v>
      </c>
      <c r="C32" s="1" t="s">
        <v>39</v>
      </c>
      <c r="D32" s="1">
        <v>1960</v>
      </c>
      <c r="E32" s="1">
        <v>344</v>
      </c>
      <c r="F32" s="1">
        <v>396</v>
      </c>
      <c r="G32" s="1">
        <v>370</v>
      </c>
      <c r="H32" s="1">
        <f t="shared" si="0"/>
        <v>0.377551020408163</v>
      </c>
      <c r="I32" s="1">
        <v>0.1</v>
      </c>
      <c r="J32" s="1">
        <v>0.7</v>
      </c>
      <c r="K32" s="1">
        <v>0.7</v>
      </c>
      <c r="L32" s="1" t="s">
        <v>40</v>
      </c>
      <c r="M32" s="1" t="s">
        <v>41</v>
      </c>
      <c r="N32" s="2">
        <v>3.69e-5</v>
      </c>
      <c r="O32" s="2">
        <v>1e-6</v>
      </c>
      <c r="P32" s="1">
        <v>25.1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3.5</v>
      </c>
      <c r="AG32" s="1">
        <v>1.5</v>
      </c>
      <c r="AH32" s="1">
        <v>0.5</v>
      </c>
      <c r="AI32" s="1">
        <v>0.5</v>
      </c>
      <c r="AJ32" s="1">
        <v>5.8</v>
      </c>
      <c r="AK32" s="1">
        <v>1.025</v>
      </c>
      <c r="AL32" s="1">
        <v>1000</v>
      </c>
    </row>
    <row r="33" ht="35.6" spans="1:38">
      <c r="A33" s="1">
        <v>32</v>
      </c>
      <c r="B33" s="1" t="s">
        <v>38</v>
      </c>
      <c r="C33" s="1" t="s">
        <v>39</v>
      </c>
      <c r="D33" s="1">
        <v>1960</v>
      </c>
      <c r="E33" s="1">
        <v>396</v>
      </c>
      <c r="F33" s="1">
        <v>457</v>
      </c>
      <c r="G33" s="1">
        <v>426.5</v>
      </c>
      <c r="H33" s="1">
        <f t="shared" si="0"/>
        <v>0.435204081632653</v>
      </c>
      <c r="I33" s="1">
        <v>0.1</v>
      </c>
      <c r="J33" s="1">
        <v>0.7</v>
      </c>
      <c r="K33" s="1">
        <v>0.7</v>
      </c>
      <c r="L33" s="1" t="s">
        <v>40</v>
      </c>
      <c r="M33" s="1" t="s">
        <v>41</v>
      </c>
      <c r="N33" s="2">
        <v>7.18e-6</v>
      </c>
      <c r="O33" s="2">
        <v>3.4e-7</v>
      </c>
      <c r="P33" s="1">
        <v>30.3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4.2</v>
      </c>
      <c r="AG33" s="1">
        <v>1.4</v>
      </c>
      <c r="AH33" s="1">
        <v>0.8</v>
      </c>
      <c r="AI33" s="1">
        <v>0.5</v>
      </c>
      <c r="AJ33" s="1">
        <v>5.8</v>
      </c>
      <c r="AK33" s="1">
        <v>1.023</v>
      </c>
      <c r="AL33" s="1">
        <v>1000</v>
      </c>
    </row>
    <row r="34" ht="35.6" spans="1:38">
      <c r="A34" s="1">
        <v>33</v>
      </c>
      <c r="B34" s="1" t="s">
        <v>38</v>
      </c>
      <c r="C34" s="1" t="s">
        <v>39</v>
      </c>
      <c r="D34" s="1">
        <v>1960</v>
      </c>
      <c r="E34" s="1">
        <v>457</v>
      </c>
      <c r="F34" s="1">
        <v>527</v>
      </c>
      <c r="G34" s="1">
        <v>492</v>
      </c>
      <c r="H34" s="1">
        <f t="shared" si="0"/>
        <v>0.502040816326531</v>
      </c>
      <c r="I34" s="1">
        <v>0.1</v>
      </c>
      <c r="J34" s="1">
        <v>0.7</v>
      </c>
      <c r="K34" s="1">
        <v>0.7</v>
      </c>
      <c r="L34" s="1" t="s">
        <v>40</v>
      </c>
      <c r="M34" s="1" t="s">
        <v>41</v>
      </c>
      <c r="N34" s="2">
        <v>1.16e-6</v>
      </c>
      <c r="O34" s="2">
        <v>1.3e-7</v>
      </c>
      <c r="P34" s="1">
        <v>37.7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5.2</v>
      </c>
      <c r="AG34" s="1">
        <v>1.3</v>
      </c>
      <c r="AH34" s="1">
        <v>1.4</v>
      </c>
      <c r="AI34" s="1">
        <v>0.5</v>
      </c>
      <c r="AJ34" s="1">
        <v>5.8</v>
      </c>
      <c r="AK34" s="1">
        <v>1.021</v>
      </c>
      <c r="AL34" s="1">
        <v>1000</v>
      </c>
    </row>
    <row r="35" ht="35.6" spans="1:38">
      <c r="A35" s="1">
        <v>34</v>
      </c>
      <c r="B35" s="1" t="s">
        <v>38</v>
      </c>
      <c r="C35" s="1" t="s">
        <v>39</v>
      </c>
      <c r="D35" s="1">
        <v>1960</v>
      </c>
      <c r="E35" s="1">
        <v>527</v>
      </c>
      <c r="F35" s="1">
        <v>700</v>
      </c>
      <c r="G35" s="1">
        <v>613.5</v>
      </c>
      <c r="H35" s="1">
        <f t="shared" si="0"/>
        <v>0.626020408163265</v>
      </c>
      <c r="I35" s="1">
        <v>0.1</v>
      </c>
      <c r="J35" s="1">
        <v>0.7</v>
      </c>
      <c r="K35" s="1">
        <v>0.7</v>
      </c>
      <c r="L35" s="1" t="s">
        <v>40</v>
      </c>
      <c r="M35" s="1" t="s">
        <v>41</v>
      </c>
      <c r="N35" s="2">
        <v>8.97e-8</v>
      </c>
      <c r="O35" s="2">
        <v>2.4e-8</v>
      </c>
      <c r="P35" s="1">
        <v>52.3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7.3</v>
      </c>
      <c r="AG35" s="1">
        <v>1.2</v>
      </c>
      <c r="AH35" s="1">
        <v>3.6</v>
      </c>
      <c r="AI35" s="1">
        <v>0.5</v>
      </c>
      <c r="AJ35" s="1">
        <v>5.8</v>
      </c>
      <c r="AK35" s="1">
        <v>1.018</v>
      </c>
      <c r="AL35" s="1">
        <v>1000</v>
      </c>
    </row>
    <row r="36" ht="35.6" spans="1:38">
      <c r="A36" s="1">
        <v>35</v>
      </c>
      <c r="B36" s="1" t="s">
        <v>38</v>
      </c>
      <c r="C36" s="1" t="s">
        <v>39</v>
      </c>
      <c r="D36" s="1">
        <v>1960</v>
      </c>
      <c r="E36" s="1">
        <v>54</v>
      </c>
      <c r="F36" s="1">
        <v>62</v>
      </c>
      <c r="G36" s="1">
        <v>58</v>
      </c>
      <c r="H36" s="1">
        <f t="shared" si="0"/>
        <v>0.0591836734693878</v>
      </c>
      <c r="I36" s="1">
        <v>0.7</v>
      </c>
      <c r="J36" s="1">
        <v>1.1</v>
      </c>
      <c r="K36" s="1">
        <v>0.7</v>
      </c>
      <c r="L36" s="1" t="s">
        <v>40</v>
      </c>
      <c r="M36" s="1" t="s">
        <v>41</v>
      </c>
      <c r="N36" s="1">
        <v>12.3</v>
      </c>
      <c r="O36" s="1">
        <v>0.2</v>
      </c>
      <c r="P36" s="1">
        <v>9.9</v>
      </c>
      <c r="Q36" s="1">
        <v>0</v>
      </c>
      <c r="R36" s="1">
        <v>0</v>
      </c>
      <c r="S36" s="1">
        <v>2.3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4</v>
      </c>
      <c r="AG36" s="1">
        <v>6.3</v>
      </c>
      <c r="AH36" s="1">
        <v>2</v>
      </c>
      <c r="AI36" s="1">
        <v>1.7</v>
      </c>
      <c r="AJ36" s="1">
        <v>5.8</v>
      </c>
      <c r="AK36" s="1">
        <v>1.169</v>
      </c>
      <c r="AL36" s="1">
        <v>1</v>
      </c>
    </row>
    <row r="37" ht="35.6" spans="1:38">
      <c r="A37" s="1">
        <v>36</v>
      </c>
      <c r="B37" s="1" t="s">
        <v>38</v>
      </c>
      <c r="C37" s="1" t="s">
        <v>39</v>
      </c>
      <c r="D37" s="1">
        <v>1960</v>
      </c>
      <c r="E37" s="1">
        <v>62</v>
      </c>
      <c r="F37" s="1">
        <v>72</v>
      </c>
      <c r="G37" s="1">
        <v>67</v>
      </c>
      <c r="H37" s="1">
        <f t="shared" si="0"/>
        <v>0.0683673469387755</v>
      </c>
      <c r="I37" s="1">
        <v>0.7</v>
      </c>
      <c r="J37" s="1">
        <v>1.1</v>
      </c>
      <c r="K37" s="1">
        <v>0.7</v>
      </c>
      <c r="L37" s="1" t="s">
        <v>40</v>
      </c>
      <c r="M37" s="1" t="s">
        <v>41</v>
      </c>
      <c r="N37" s="1">
        <v>5.48</v>
      </c>
      <c r="O37" s="1">
        <v>0.14</v>
      </c>
      <c r="P37" s="1">
        <v>9.3</v>
      </c>
      <c r="Q37" s="1">
        <v>0</v>
      </c>
      <c r="R37" s="1">
        <v>0</v>
      </c>
      <c r="S37" s="1">
        <v>2.3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3.8</v>
      </c>
      <c r="AG37" s="1">
        <v>5.6</v>
      </c>
      <c r="AH37" s="1">
        <v>1.9</v>
      </c>
      <c r="AI37" s="1">
        <v>1.5</v>
      </c>
      <c r="AJ37" s="1">
        <v>5.8</v>
      </c>
      <c r="AK37" s="1">
        <v>1.143</v>
      </c>
      <c r="AL37" s="1">
        <v>1</v>
      </c>
    </row>
    <row r="38" ht="35.6" spans="1:38">
      <c r="A38" s="1">
        <v>37</v>
      </c>
      <c r="B38" s="1" t="s">
        <v>38</v>
      </c>
      <c r="C38" s="1" t="s">
        <v>39</v>
      </c>
      <c r="D38" s="1">
        <v>1960</v>
      </c>
      <c r="E38" s="1">
        <v>72</v>
      </c>
      <c r="F38" s="1">
        <v>83</v>
      </c>
      <c r="G38" s="1">
        <v>77.5</v>
      </c>
      <c r="H38" s="1">
        <f t="shared" si="0"/>
        <v>0.0790816326530612</v>
      </c>
      <c r="I38" s="1">
        <v>0.7</v>
      </c>
      <c r="J38" s="1">
        <v>1.1</v>
      </c>
      <c r="K38" s="1">
        <v>0.7</v>
      </c>
      <c r="L38" s="1" t="s">
        <v>40</v>
      </c>
      <c r="M38" s="1" t="s">
        <v>41</v>
      </c>
      <c r="N38" s="1">
        <v>2.4</v>
      </c>
      <c r="O38" s="1">
        <v>0.02</v>
      </c>
      <c r="P38" s="1">
        <v>9.2</v>
      </c>
      <c r="Q38" s="1">
        <v>0</v>
      </c>
      <c r="R38" s="1">
        <v>0</v>
      </c>
      <c r="S38" s="1">
        <v>2.3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3.7</v>
      </c>
      <c r="AG38" s="1">
        <v>4.9</v>
      </c>
      <c r="AH38" s="1">
        <v>1.8</v>
      </c>
      <c r="AI38" s="1">
        <v>1.3</v>
      </c>
      <c r="AJ38" s="1">
        <v>5.8</v>
      </c>
      <c r="AK38" s="1">
        <v>1.12</v>
      </c>
      <c r="AL38" s="1">
        <v>1</v>
      </c>
    </row>
    <row r="39" ht="35.6" spans="1:38">
      <c r="A39" s="1">
        <v>38</v>
      </c>
      <c r="B39" s="1" t="s">
        <v>38</v>
      </c>
      <c r="C39" s="1" t="s">
        <v>39</v>
      </c>
      <c r="D39" s="1">
        <v>1960</v>
      </c>
      <c r="E39" s="1">
        <v>83</v>
      </c>
      <c r="F39" s="1">
        <v>96</v>
      </c>
      <c r="G39" s="1">
        <v>89.5</v>
      </c>
      <c r="H39" s="1">
        <f t="shared" si="0"/>
        <v>0.0913265306122449</v>
      </c>
      <c r="I39" s="1">
        <v>0.7</v>
      </c>
      <c r="J39" s="1">
        <v>1.1</v>
      </c>
      <c r="K39" s="1">
        <v>0.7</v>
      </c>
      <c r="L39" s="1" t="s">
        <v>40</v>
      </c>
      <c r="M39" s="1" t="s">
        <v>41</v>
      </c>
      <c r="N39" s="1">
        <v>1</v>
      </c>
      <c r="O39" s="1">
        <v>0.01</v>
      </c>
      <c r="P39" s="1">
        <v>9.5</v>
      </c>
      <c r="Q39" s="1">
        <v>0</v>
      </c>
      <c r="R39" s="1">
        <v>0</v>
      </c>
      <c r="S39" s="1">
        <v>2.3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3.5</v>
      </c>
      <c r="AG39" s="1">
        <v>4.4</v>
      </c>
      <c r="AH39" s="1">
        <v>1.8</v>
      </c>
      <c r="AI39" s="1">
        <v>1.2</v>
      </c>
      <c r="AJ39" s="1">
        <v>5.8</v>
      </c>
      <c r="AK39" s="1">
        <v>1.102</v>
      </c>
      <c r="AL39" s="1">
        <v>1</v>
      </c>
    </row>
    <row r="40" ht="35.6" spans="1:38">
      <c r="A40" s="1">
        <v>39</v>
      </c>
      <c r="B40" s="1" t="s">
        <v>38</v>
      </c>
      <c r="C40" s="1" t="s">
        <v>39</v>
      </c>
      <c r="D40" s="1">
        <v>1960</v>
      </c>
      <c r="E40" s="1">
        <v>96</v>
      </c>
      <c r="F40" s="1">
        <v>110</v>
      </c>
      <c r="G40" s="1">
        <v>103</v>
      </c>
      <c r="H40" s="1">
        <f t="shared" si="0"/>
        <v>0.105102040816327</v>
      </c>
      <c r="I40" s="1">
        <v>0.7</v>
      </c>
      <c r="J40" s="1">
        <v>1.1</v>
      </c>
      <c r="K40" s="1">
        <v>0.7</v>
      </c>
      <c r="L40" s="1" t="s">
        <v>40</v>
      </c>
      <c r="M40" s="1" t="s">
        <v>41</v>
      </c>
      <c r="N40" s="2">
        <v>0.415</v>
      </c>
      <c r="O40" s="1">
        <v>0.005</v>
      </c>
      <c r="P40" s="1">
        <v>9.9</v>
      </c>
      <c r="Q40" s="1">
        <v>0</v>
      </c>
      <c r="R40" s="1">
        <v>0</v>
      </c>
      <c r="S40" s="1">
        <v>2.4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3.4</v>
      </c>
      <c r="AG40" s="1">
        <v>3.9</v>
      </c>
      <c r="AH40" s="1">
        <v>1.7</v>
      </c>
      <c r="AI40" s="1">
        <v>1.1</v>
      </c>
      <c r="AJ40" s="1">
        <v>5.8</v>
      </c>
      <c r="AK40" s="1">
        <v>1.087</v>
      </c>
      <c r="AL40" s="1">
        <v>1</v>
      </c>
    </row>
    <row r="41" ht="35.6" spans="1:38">
      <c r="A41" s="1">
        <v>40</v>
      </c>
      <c r="B41" s="1" t="s">
        <v>38</v>
      </c>
      <c r="C41" s="1" t="s">
        <v>39</v>
      </c>
      <c r="D41" s="1">
        <v>1960</v>
      </c>
      <c r="E41" s="1">
        <v>110</v>
      </c>
      <c r="F41" s="1">
        <v>127</v>
      </c>
      <c r="G41" s="1">
        <v>118.5</v>
      </c>
      <c r="H41" s="1">
        <f t="shared" si="0"/>
        <v>0.120918367346939</v>
      </c>
      <c r="I41" s="1">
        <v>0.7</v>
      </c>
      <c r="J41" s="1">
        <v>1.1</v>
      </c>
      <c r="K41" s="1">
        <v>0.7</v>
      </c>
      <c r="L41" s="1" t="s">
        <v>40</v>
      </c>
      <c r="M41" s="1" t="s">
        <v>41</v>
      </c>
      <c r="N41" s="2">
        <v>0.173</v>
      </c>
      <c r="O41" s="1">
        <v>0.003</v>
      </c>
      <c r="P41" s="1">
        <v>10.6</v>
      </c>
      <c r="Q41" s="1">
        <v>0</v>
      </c>
      <c r="R41" s="1">
        <v>0</v>
      </c>
      <c r="S41" s="1">
        <v>2.5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3.3</v>
      </c>
      <c r="AG41" s="1">
        <v>3.5</v>
      </c>
      <c r="AH41" s="1">
        <v>1.7</v>
      </c>
      <c r="AI41" s="1">
        <v>1</v>
      </c>
      <c r="AJ41" s="1">
        <v>5.8</v>
      </c>
      <c r="AK41" s="1">
        <v>1.075</v>
      </c>
      <c r="AL41" s="1">
        <v>1</v>
      </c>
    </row>
    <row r="42" ht="35.6" spans="1:38">
      <c r="A42" s="1">
        <v>41</v>
      </c>
      <c r="B42" s="1" t="s">
        <v>38</v>
      </c>
      <c r="C42" s="1" t="s">
        <v>39</v>
      </c>
      <c r="D42" s="1">
        <v>1960</v>
      </c>
      <c r="E42" s="1">
        <v>127</v>
      </c>
      <c r="F42" s="1">
        <v>146</v>
      </c>
      <c r="G42" s="1">
        <v>136.5</v>
      </c>
      <c r="H42" s="1">
        <f t="shared" si="0"/>
        <v>0.139285714285714</v>
      </c>
      <c r="I42" s="1">
        <v>0.7</v>
      </c>
      <c r="J42" s="1">
        <v>1.1</v>
      </c>
      <c r="K42" s="1">
        <v>0.7</v>
      </c>
      <c r="L42" s="1" t="s">
        <v>40</v>
      </c>
      <c r="M42" s="1" t="s">
        <v>41</v>
      </c>
      <c r="N42" s="2">
        <v>0.0683</v>
      </c>
      <c r="O42" s="1">
        <v>0.0005</v>
      </c>
      <c r="P42" s="1">
        <v>11.5</v>
      </c>
      <c r="Q42" s="1">
        <v>0</v>
      </c>
      <c r="R42" s="1">
        <v>0</v>
      </c>
      <c r="S42" s="1">
        <v>2.6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3.3</v>
      </c>
      <c r="AG42" s="1">
        <v>3.2</v>
      </c>
      <c r="AH42" s="1">
        <v>1.7</v>
      </c>
      <c r="AI42" s="1">
        <v>0.9</v>
      </c>
      <c r="AJ42" s="1">
        <v>5.8</v>
      </c>
      <c r="AK42" s="1">
        <v>1.064</v>
      </c>
      <c r="AL42" s="1">
        <v>1</v>
      </c>
    </row>
    <row r="43" ht="35.6" spans="1:38">
      <c r="A43" s="1">
        <v>42</v>
      </c>
      <c r="B43" s="1" t="s">
        <v>38</v>
      </c>
      <c r="C43" s="1" t="s">
        <v>39</v>
      </c>
      <c r="D43" s="1">
        <v>1960</v>
      </c>
      <c r="E43" s="1">
        <v>146</v>
      </c>
      <c r="F43" s="1">
        <v>169</v>
      </c>
      <c r="G43" s="1">
        <v>157.5</v>
      </c>
      <c r="H43" s="1">
        <f t="shared" si="0"/>
        <v>0.160714285714286</v>
      </c>
      <c r="I43" s="1">
        <v>0.7</v>
      </c>
      <c r="J43" s="1">
        <v>1.1</v>
      </c>
      <c r="K43" s="1">
        <v>0.7</v>
      </c>
      <c r="L43" s="1" t="s">
        <v>40</v>
      </c>
      <c r="M43" s="1" t="s">
        <v>41</v>
      </c>
      <c r="N43" s="2">
        <v>0.0252</v>
      </c>
      <c r="O43" s="1">
        <v>0.0003</v>
      </c>
      <c r="P43" s="1">
        <v>12.6</v>
      </c>
      <c r="Q43" s="1">
        <v>0</v>
      </c>
      <c r="R43" s="1">
        <v>0</v>
      </c>
      <c r="S43" s="1">
        <v>2.8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3.3</v>
      </c>
      <c r="AG43" s="1">
        <v>2.8</v>
      </c>
      <c r="AH43" s="1">
        <v>1.6</v>
      </c>
      <c r="AI43" s="1">
        <v>0.8</v>
      </c>
      <c r="AJ43" s="1">
        <v>5.8</v>
      </c>
      <c r="AK43" s="1">
        <v>1.056</v>
      </c>
      <c r="AL43" s="1">
        <v>1</v>
      </c>
    </row>
    <row r="44" ht="35.6" spans="1:38">
      <c r="A44" s="1">
        <v>43</v>
      </c>
      <c r="B44" s="1" t="s">
        <v>38</v>
      </c>
      <c r="C44" s="1" t="s">
        <v>39</v>
      </c>
      <c r="D44" s="1">
        <v>1960</v>
      </c>
      <c r="E44" s="1">
        <v>169</v>
      </c>
      <c r="F44" s="1">
        <v>195</v>
      </c>
      <c r="G44" s="1">
        <v>182</v>
      </c>
      <c r="H44" s="1">
        <f t="shared" si="0"/>
        <v>0.185714285714286</v>
      </c>
      <c r="I44" s="1">
        <v>0.7</v>
      </c>
      <c r="J44" s="1">
        <v>1.1</v>
      </c>
      <c r="K44" s="1">
        <v>0.7</v>
      </c>
      <c r="L44" s="1" t="s">
        <v>40</v>
      </c>
      <c r="M44" s="1" t="s">
        <v>41</v>
      </c>
      <c r="N44" s="2">
        <v>0.00895</v>
      </c>
      <c r="O44" s="2">
        <v>6e-5</v>
      </c>
      <c r="P44" s="1">
        <v>14.1</v>
      </c>
      <c r="Q44" s="1">
        <v>0</v>
      </c>
      <c r="R44" s="1">
        <v>0</v>
      </c>
      <c r="S44" s="1">
        <v>3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3.4</v>
      </c>
      <c r="AG44" s="1">
        <v>2.6</v>
      </c>
      <c r="AH44" s="1">
        <v>1.6</v>
      </c>
      <c r="AI44" s="1">
        <v>0.8</v>
      </c>
      <c r="AJ44" s="1">
        <v>5.8</v>
      </c>
      <c r="AK44" s="1">
        <v>1.048</v>
      </c>
      <c r="AL44" s="1">
        <v>1</v>
      </c>
    </row>
    <row r="45" ht="35.6" spans="1:38">
      <c r="A45" s="1">
        <v>44</v>
      </c>
      <c r="B45" s="1" t="s">
        <v>38</v>
      </c>
      <c r="C45" s="1" t="s">
        <v>39</v>
      </c>
      <c r="D45" s="1">
        <v>1960</v>
      </c>
      <c r="E45" s="1">
        <v>195</v>
      </c>
      <c r="F45" s="1">
        <v>224</v>
      </c>
      <c r="G45" s="1">
        <v>209.5</v>
      </c>
      <c r="H45" s="1">
        <f t="shared" si="0"/>
        <v>0.213775510204082</v>
      </c>
      <c r="I45" s="1">
        <v>0.7</v>
      </c>
      <c r="J45" s="1">
        <v>1.1</v>
      </c>
      <c r="K45" s="1">
        <v>0.7</v>
      </c>
      <c r="L45" s="1" t="s">
        <v>40</v>
      </c>
      <c r="M45" s="1" t="s">
        <v>41</v>
      </c>
      <c r="N45" s="2">
        <v>0.00304</v>
      </c>
      <c r="O45" s="2">
        <v>2e-5</v>
      </c>
      <c r="P45" s="1">
        <v>15.9</v>
      </c>
      <c r="Q45" s="1">
        <v>0</v>
      </c>
      <c r="R45" s="1">
        <v>0</v>
      </c>
      <c r="S45" s="1">
        <v>3.3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3.7</v>
      </c>
      <c r="AG45" s="1">
        <v>2.3</v>
      </c>
      <c r="AH45" s="1">
        <v>1.7</v>
      </c>
      <c r="AI45" s="1">
        <v>0.7</v>
      </c>
      <c r="AJ45" s="1">
        <v>5.8</v>
      </c>
      <c r="AK45" s="1">
        <v>1.042</v>
      </c>
      <c r="AL45" s="1">
        <v>1</v>
      </c>
    </row>
    <row r="46" ht="35.6" spans="1:38">
      <c r="A46" s="1">
        <v>45</v>
      </c>
      <c r="B46" s="1" t="s">
        <v>38</v>
      </c>
      <c r="C46" s="1" t="s">
        <v>39</v>
      </c>
      <c r="D46" s="1">
        <v>1960</v>
      </c>
      <c r="E46" s="1">
        <v>224</v>
      </c>
      <c r="F46" s="1">
        <v>259</v>
      </c>
      <c r="G46" s="1">
        <v>241.5</v>
      </c>
      <c r="H46" s="1">
        <f t="shared" si="0"/>
        <v>0.246428571428571</v>
      </c>
      <c r="I46" s="1">
        <v>0.7</v>
      </c>
      <c r="J46" s="1">
        <v>1.1</v>
      </c>
      <c r="K46" s="1">
        <v>0.7</v>
      </c>
      <c r="L46" s="1" t="s">
        <v>40</v>
      </c>
      <c r="M46" s="1" t="s">
        <v>41</v>
      </c>
      <c r="N46" s="2">
        <v>0.000952</v>
      </c>
      <c r="O46" s="2">
        <v>1.1e-5</v>
      </c>
      <c r="P46" s="1">
        <v>18.1</v>
      </c>
      <c r="Q46" s="1">
        <v>0</v>
      </c>
      <c r="R46" s="1">
        <v>0</v>
      </c>
      <c r="S46" s="1">
        <v>3.8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4.1</v>
      </c>
      <c r="AG46" s="1">
        <v>2.1</v>
      </c>
      <c r="AH46" s="1">
        <v>1.8</v>
      </c>
      <c r="AI46" s="1">
        <v>0.7</v>
      </c>
      <c r="AJ46" s="1">
        <v>5.8</v>
      </c>
      <c r="AK46" s="1">
        <v>1.037</v>
      </c>
      <c r="AL46" s="1">
        <v>1</v>
      </c>
    </row>
    <row r="47" ht="35.6" spans="1:38">
      <c r="A47" s="1">
        <v>46</v>
      </c>
      <c r="B47" s="1" t="s">
        <v>38</v>
      </c>
      <c r="C47" s="1" t="s">
        <v>39</v>
      </c>
      <c r="D47" s="1">
        <v>1960</v>
      </c>
      <c r="E47" s="1">
        <v>259</v>
      </c>
      <c r="F47" s="1">
        <v>298</v>
      </c>
      <c r="G47" s="1">
        <v>278.5</v>
      </c>
      <c r="H47" s="1">
        <f t="shared" si="0"/>
        <v>0.284183673469388</v>
      </c>
      <c r="I47" s="1">
        <v>0.7</v>
      </c>
      <c r="J47" s="1">
        <v>1.1</v>
      </c>
      <c r="K47" s="1">
        <v>0.7</v>
      </c>
      <c r="L47" s="1" t="s">
        <v>40</v>
      </c>
      <c r="M47" s="1" t="s">
        <v>41</v>
      </c>
      <c r="N47" s="2">
        <v>0.000253</v>
      </c>
      <c r="O47" s="2">
        <v>5e-6</v>
      </c>
      <c r="P47" s="1">
        <v>21</v>
      </c>
      <c r="Q47" s="1">
        <v>0</v>
      </c>
      <c r="R47" s="1">
        <v>0</v>
      </c>
      <c r="S47" s="1">
        <v>4.4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4.7</v>
      </c>
      <c r="AG47" s="1">
        <v>2</v>
      </c>
      <c r="AH47" s="1">
        <v>2.1</v>
      </c>
      <c r="AI47" s="1">
        <v>0.6</v>
      </c>
      <c r="AJ47" s="1">
        <v>5.8</v>
      </c>
      <c r="AK47" s="1">
        <v>1.033</v>
      </c>
      <c r="AL47" s="1">
        <v>1</v>
      </c>
    </row>
    <row r="48" ht="35.6" spans="1:38">
      <c r="A48" s="1">
        <v>47</v>
      </c>
      <c r="B48" s="1" t="s">
        <v>38</v>
      </c>
      <c r="C48" s="1" t="s">
        <v>39</v>
      </c>
      <c r="D48" s="1">
        <v>1960</v>
      </c>
      <c r="E48" s="1">
        <v>298</v>
      </c>
      <c r="F48" s="1">
        <v>344</v>
      </c>
      <c r="G48" s="1">
        <v>321</v>
      </c>
      <c r="H48" s="1">
        <f t="shared" si="0"/>
        <v>0.327551020408163</v>
      </c>
      <c r="I48" s="1">
        <v>0.7</v>
      </c>
      <c r="J48" s="1">
        <v>1.1</v>
      </c>
      <c r="K48" s="1">
        <v>0.7</v>
      </c>
      <c r="L48" s="1" t="s">
        <v>40</v>
      </c>
      <c r="M48" s="1" t="s">
        <v>41</v>
      </c>
      <c r="N48" s="2">
        <v>6.18e-5</v>
      </c>
      <c r="O48" s="2">
        <v>1.7e-6</v>
      </c>
      <c r="P48" s="1">
        <v>25.2</v>
      </c>
      <c r="Q48" s="1">
        <v>0</v>
      </c>
      <c r="R48" s="1">
        <v>0</v>
      </c>
      <c r="S48" s="1">
        <v>5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5.6</v>
      </c>
      <c r="AG48" s="1">
        <v>1.8</v>
      </c>
      <c r="AH48" s="1">
        <v>2.4</v>
      </c>
      <c r="AI48" s="1">
        <v>0.6</v>
      </c>
      <c r="AJ48" s="1">
        <v>5.8</v>
      </c>
      <c r="AK48" s="1">
        <v>1.03</v>
      </c>
      <c r="AL48" s="1">
        <v>1</v>
      </c>
    </row>
    <row r="49" ht="35.6" spans="1:38">
      <c r="A49" s="1">
        <v>48</v>
      </c>
      <c r="B49" s="1" t="s">
        <v>38</v>
      </c>
      <c r="C49" s="1" t="s">
        <v>39</v>
      </c>
      <c r="D49" s="1">
        <v>1960</v>
      </c>
      <c r="E49" s="1">
        <v>344</v>
      </c>
      <c r="F49" s="1">
        <v>396</v>
      </c>
      <c r="G49" s="1">
        <v>370</v>
      </c>
      <c r="H49" s="1">
        <f t="shared" si="0"/>
        <v>0.377551020408163</v>
      </c>
      <c r="I49" s="1">
        <v>0.7</v>
      </c>
      <c r="J49" s="1">
        <v>1.1</v>
      </c>
      <c r="K49" s="1">
        <v>0.7</v>
      </c>
      <c r="L49" s="1" t="s">
        <v>40</v>
      </c>
      <c r="M49" s="1" t="s">
        <v>41</v>
      </c>
      <c r="N49" s="2">
        <v>1.11e-5</v>
      </c>
      <c r="O49" s="2">
        <v>7e-7</v>
      </c>
      <c r="P49" s="1">
        <v>31.5</v>
      </c>
      <c r="Q49" s="1">
        <v>0</v>
      </c>
      <c r="R49" s="1">
        <v>0</v>
      </c>
      <c r="S49" s="1">
        <v>5.9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6.8</v>
      </c>
      <c r="AG49" s="1">
        <v>1.7</v>
      </c>
      <c r="AH49" s="1">
        <v>3</v>
      </c>
      <c r="AI49" s="1">
        <v>0.6</v>
      </c>
      <c r="AJ49" s="1">
        <v>5.8</v>
      </c>
      <c r="AK49" s="1">
        <v>1.027</v>
      </c>
      <c r="AL49" s="1">
        <v>1</v>
      </c>
    </row>
    <row r="50" ht="35.6" spans="1:38">
      <c r="A50" s="1">
        <v>49</v>
      </c>
      <c r="B50" s="1" t="s">
        <v>38</v>
      </c>
      <c r="C50" s="1" t="s">
        <v>39</v>
      </c>
      <c r="D50" s="1">
        <v>1960</v>
      </c>
      <c r="E50" s="1">
        <v>396</v>
      </c>
      <c r="F50" s="1">
        <v>457</v>
      </c>
      <c r="G50" s="1">
        <v>426.5</v>
      </c>
      <c r="H50" s="1">
        <f t="shared" si="0"/>
        <v>0.435204081632653</v>
      </c>
      <c r="I50" s="1">
        <v>0.7</v>
      </c>
      <c r="J50" s="1">
        <v>1.1</v>
      </c>
      <c r="K50" s="1">
        <v>0.7</v>
      </c>
      <c r="L50" s="1" t="s">
        <v>40</v>
      </c>
      <c r="M50" s="1" t="s">
        <v>41</v>
      </c>
      <c r="N50" s="2">
        <v>1.53e-6</v>
      </c>
      <c r="O50" s="2">
        <v>2e-7</v>
      </c>
      <c r="P50" s="1">
        <v>41.3</v>
      </c>
      <c r="Q50" s="1">
        <v>0</v>
      </c>
      <c r="R50" s="1">
        <v>0</v>
      </c>
      <c r="S50" s="1">
        <v>7.2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8.3</v>
      </c>
      <c r="AG50" s="1">
        <v>1.6</v>
      </c>
      <c r="AH50" s="1">
        <v>3.8</v>
      </c>
      <c r="AI50" s="1">
        <v>0.5</v>
      </c>
      <c r="AJ50" s="1">
        <v>5.8</v>
      </c>
      <c r="AK50" s="1">
        <v>1.025</v>
      </c>
      <c r="AL50" s="1">
        <v>1</v>
      </c>
    </row>
    <row r="51" ht="35.6" spans="1:38">
      <c r="A51" s="1">
        <v>50</v>
      </c>
      <c r="B51" s="1" t="s">
        <v>38</v>
      </c>
      <c r="C51" s="1" t="s">
        <v>39</v>
      </c>
      <c r="D51" s="1">
        <v>1960</v>
      </c>
      <c r="E51" s="1">
        <v>457</v>
      </c>
      <c r="F51" s="1">
        <v>527</v>
      </c>
      <c r="G51" s="1">
        <v>492</v>
      </c>
      <c r="H51" s="1">
        <f t="shared" si="0"/>
        <v>0.502040816326531</v>
      </c>
      <c r="I51" s="1">
        <v>0.7</v>
      </c>
      <c r="J51" s="1">
        <v>1.1</v>
      </c>
      <c r="K51" s="1">
        <v>0.7</v>
      </c>
      <c r="L51" s="1" t="s">
        <v>40</v>
      </c>
      <c r="M51" s="1" t="s">
        <v>41</v>
      </c>
      <c r="N51" s="2">
        <v>2.17e-7</v>
      </c>
      <c r="O51" s="2">
        <v>7.2e-8</v>
      </c>
      <c r="P51" s="1">
        <v>55.4</v>
      </c>
      <c r="Q51" s="1">
        <v>0</v>
      </c>
      <c r="R51" s="1">
        <v>0</v>
      </c>
      <c r="S51" s="1">
        <v>10.4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10</v>
      </c>
      <c r="AG51" s="1">
        <v>1.5</v>
      </c>
      <c r="AH51" s="1">
        <v>5</v>
      </c>
      <c r="AI51" s="1">
        <v>0.5</v>
      </c>
      <c r="AJ51" s="1">
        <v>5.8</v>
      </c>
      <c r="AK51" s="1">
        <v>1.023</v>
      </c>
      <c r="AL51" s="1">
        <v>1</v>
      </c>
    </row>
    <row r="52" ht="35.6" spans="1:38">
      <c r="A52" s="1">
        <v>51</v>
      </c>
      <c r="B52" s="1" t="s">
        <v>38</v>
      </c>
      <c r="C52" s="1" t="s">
        <v>39</v>
      </c>
      <c r="D52" s="1">
        <v>1960</v>
      </c>
      <c r="E52" s="1">
        <v>54</v>
      </c>
      <c r="F52" s="1">
        <v>62</v>
      </c>
      <c r="G52" s="1">
        <v>58</v>
      </c>
      <c r="H52" s="1">
        <f t="shared" si="0"/>
        <v>0.0591836734693878</v>
      </c>
      <c r="I52" s="1">
        <v>1.1</v>
      </c>
      <c r="J52" s="1">
        <v>1.6</v>
      </c>
      <c r="K52" s="1">
        <v>0.7</v>
      </c>
      <c r="L52" s="1" t="s">
        <v>40</v>
      </c>
      <c r="M52" s="1" t="s">
        <v>41</v>
      </c>
      <c r="N52" s="1">
        <v>11</v>
      </c>
      <c r="O52" s="1">
        <v>0.3</v>
      </c>
      <c r="P52" s="1">
        <v>9.4</v>
      </c>
      <c r="Q52" s="1">
        <v>0</v>
      </c>
      <c r="R52" s="1">
        <v>0</v>
      </c>
      <c r="S52" s="1">
        <v>0</v>
      </c>
      <c r="T52" s="1">
        <v>2.6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3</v>
      </c>
      <c r="AE52" s="1">
        <v>0</v>
      </c>
      <c r="AF52" s="1">
        <v>3.1</v>
      </c>
      <c r="AG52" s="1">
        <v>6.7</v>
      </c>
      <c r="AH52" s="1">
        <v>1.3</v>
      </c>
      <c r="AI52" s="1">
        <v>1.8</v>
      </c>
      <c r="AJ52" s="1">
        <v>5.8</v>
      </c>
      <c r="AK52" s="1">
        <v>1.16</v>
      </c>
      <c r="AL52" s="1">
        <v>0.001</v>
      </c>
    </row>
    <row r="53" ht="35.6" spans="1:38">
      <c r="A53" s="1">
        <v>52</v>
      </c>
      <c r="B53" s="1" t="s">
        <v>38</v>
      </c>
      <c r="C53" s="1" t="s">
        <v>39</v>
      </c>
      <c r="D53" s="1">
        <v>1960</v>
      </c>
      <c r="E53" s="1">
        <v>62</v>
      </c>
      <c r="F53" s="1">
        <v>72</v>
      </c>
      <c r="G53" s="1">
        <v>67</v>
      </c>
      <c r="H53" s="1">
        <f t="shared" si="0"/>
        <v>0.0683673469387755</v>
      </c>
      <c r="I53" s="1">
        <v>1.1</v>
      </c>
      <c r="J53" s="1">
        <v>1.6</v>
      </c>
      <c r="K53" s="1">
        <v>0.7</v>
      </c>
      <c r="L53" s="1" t="s">
        <v>40</v>
      </c>
      <c r="M53" s="1" t="s">
        <v>41</v>
      </c>
      <c r="N53" s="1">
        <v>4.4</v>
      </c>
      <c r="O53" s="1">
        <v>0.15</v>
      </c>
      <c r="P53" s="1">
        <v>9.5</v>
      </c>
      <c r="Q53" s="1">
        <v>0</v>
      </c>
      <c r="R53" s="1">
        <v>0</v>
      </c>
      <c r="S53" s="1">
        <v>0</v>
      </c>
      <c r="T53" s="1">
        <v>2.5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3</v>
      </c>
      <c r="AE53" s="1">
        <v>0</v>
      </c>
      <c r="AF53" s="1">
        <v>3</v>
      </c>
      <c r="AG53" s="1">
        <v>6.4</v>
      </c>
      <c r="AH53" s="1">
        <v>1.1</v>
      </c>
      <c r="AI53" s="1">
        <v>1.6</v>
      </c>
      <c r="AJ53" s="1">
        <v>5.8</v>
      </c>
      <c r="AK53" s="1">
        <v>1.133</v>
      </c>
      <c r="AL53" s="1">
        <v>0.001</v>
      </c>
    </row>
    <row r="54" ht="35.6" spans="1:38">
      <c r="A54" s="1">
        <v>53</v>
      </c>
      <c r="B54" s="1" t="s">
        <v>38</v>
      </c>
      <c r="C54" s="1" t="s">
        <v>39</v>
      </c>
      <c r="D54" s="1">
        <v>1960</v>
      </c>
      <c r="E54" s="1">
        <v>72</v>
      </c>
      <c r="F54" s="1">
        <v>83</v>
      </c>
      <c r="G54" s="1">
        <v>77.5</v>
      </c>
      <c r="H54" s="1">
        <f t="shared" si="0"/>
        <v>0.0790816326530612</v>
      </c>
      <c r="I54" s="1">
        <v>1.1</v>
      </c>
      <c r="J54" s="1">
        <v>1.6</v>
      </c>
      <c r="K54" s="1">
        <v>0.7</v>
      </c>
      <c r="L54" s="1" t="s">
        <v>40</v>
      </c>
      <c r="M54" s="1" t="s">
        <v>41</v>
      </c>
      <c r="N54" s="1">
        <v>1.82</v>
      </c>
      <c r="O54" s="1">
        <v>0.06</v>
      </c>
      <c r="P54" s="1">
        <v>9.8</v>
      </c>
      <c r="Q54" s="1">
        <v>0</v>
      </c>
      <c r="R54" s="1">
        <v>0</v>
      </c>
      <c r="S54" s="1">
        <v>0</v>
      </c>
      <c r="T54" s="1">
        <v>2.5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3</v>
      </c>
      <c r="AE54" s="1">
        <v>0</v>
      </c>
      <c r="AF54" s="1">
        <v>2.9</v>
      </c>
      <c r="AG54" s="1">
        <v>6.1</v>
      </c>
      <c r="AH54" s="1">
        <v>0.9</v>
      </c>
      <c r="AI54" s="1">
        <v>1.4</v>
      </c>
      <c r="AJ54" s="1">
        <v>5.8</v>
      </c>
      <c r="AK54" s="1">
        <v>1.111</v>
      </c>
      <c r="AL54" s="1">
        <v>0.001</v>
      </c>
    </row>
    <row r="55" ht="35.6" spans="1:38">
      <c r="A55" s="1">
        <v>54</v>
      </c>
      <c r="B55" s="1" t="s">
        <v>38</v>
      </c>
      <c r="C55" s="1" t="s">
        <v>39</v>
      </c>
      <c r="D55" s="1">
        <v>1960</v>
      </c>
      <c r="E55" s="1">
        <v>83</v>
      </c>
      <c r="F55" s="1">
        <v>96</v>
      </c>
      <c r="G55" s="1">
        <v>89.5</v>
      </c>
      <c r="H55" s="1">
        <f t="shared" si="0"/>
        <v>0.0913265306122449</v>
      </c>
      <c r="I55" s="1">
        <v>1.1</v>
      </c>
      <c r="J55" s="1">
        <v>1.6</v>
      </c>
      <c r="K55" s="1">
        <v>0.7</v>
      </c>
      <c r="L55" s="1" t="s">
        <v>40</v>
      </c>
      <c r="M55" s="1" t="s">
        <v>41</v>
      </c>
      <c r="N55" s="2">
        <v>0.722</v>
      </c>
      <c r="O55" s="1">
        <v>0.037</v>
      </c>
      <c r="P55" s="1">
        <v>10.2</v>
      </c>
      <c r="Q55" s="1">
        <v>0</v>
      </c>
      <c r="R55" s="1">
        <v>0</v>
      </c>
      <c r="S55" s="1">
        <v>0</v>
      </c>
      <c r="T55" s="1">
        <v>2.6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3</v>
      </c>
      <c r="AE55" s="1">
        <v>0</v>
      </c>
      <c r="AF55" s="1">
        <v>2.9</v>
      </c>
      <c r="AG55" s="1">
        <v>5.8</v>
      </c>
      <c r="AH55" s="1">
        <v>0.8</v>
      </c>
      <c r="AI55" s="1">
        <v>1.3</v>
      </c>
      <c r="AJ55" s="1">
        <v>5.8</v>
      </c>
      <c r="AK55" s="1">
        <v>1.094</v>
      </c>
      <c r="AL55" s="1">
        <v>0.001</v>
      </c>
    </row>
    <row r="56" ht="35.6" spans="1:38">
      <c r="A56" s="1">
        <v>55</v>
      </c>
      <c r="B56" s="1" t="s">
        <v>38</v>
      </c>
      <c r="C56" s="1" t="s">
        <v>39</v>
      </c>
      <c r="D56" s="1">
        <v>1960</v>
      </c>
      <c r="E56" s="1">
        <v>96</v>
      </c>
      <c r="F56" s="1">
        <v>110</v>
      </c>
      <c r="G56" s="1">
        <v>103</v>
      </c>
      <c r="H56" s="1">
        <f t="shared" si="0"/>
        <v>0.105102040816327</v>
      </c>
      <c r="I56" s="1">
        <v>1.1</v>
      </c>
      <c r="J56" s="1">
        <v>1.6</v>
      </c>
      <c r="K56" s="1">
        <v>0.7</v>
      </c>
      <c r="L56" s="1" t="s">
        <v>40</v>
      </c>
      <c r="M56" s="1" t="s">
        <v>41</v>
      </c>
      <c r="N56" s="2">
        <v>0.298</v>
      </c>
      <c r="O56" s="1">
        <v>0.005</v>
      </c>
      <c r="P56" s="1">
        <v>10.9</v>
      </c>
      <c r="Q56" s="1">
        <v>0</v>
      </c>
      <c r="R56" s="1">
        <v>0</v>
      </c>
      <c r="S56" s="1">
        <v>0</v>
      </c>
      <c r="T56" s="1">
        <v>2.6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3</v>
      </c>
      <c r="AE56" s="1">
        <v>0</v>
      </c>
      <c r="AF56" s="1">
        <v>3</v>
      </c>
      <c r="AG56" s="1">
        <v>5.6</v>
      </c>
      <c r="AH56" s="1">
        <v>0.6</v>
      </c>
      <c r="AI56" s="1">
        <v>1.2</v>
      </c>
      <c r="AJ56" s="1">
        <v>5.8</v>
      </c>
      <c r="AK56" s="1">
        <v>1.08</v>
      </c>
      <c r="AL56" s="1">
        <v>0.001</v>
      </c>
    </row>
    <row r="57" ht="35.6" spans="1:38">
      <c r="A57" s="1">
        <v>56</v>
      </c>
      <c r="B57" s="1" t="s">
        <v>38</v>
      </c>
      <c r="C57" s="1" t="s">
        <v>39</v>
      </c>
      <c r="D57" s="1">
        <v>1960</v>
      </c>
      <c r="E57" s="1">
        <v>110</v>
      </c>
      <c r="F57" s="1">
        <v>127</v>
      </c>
      <c r="G57" s="1">
        <v>118.5</v>
      </c>
      <c r="H57" s="1">
        <f t="shared" si="0"/>
        <v>0.120918367346939</v>
      </c>
      <c r="I57" s="1">
        <v>1.1</v>
      </c>
      <c r="J57" s="1">
        <v>1.6</v>
      </c>
      <c r="K57" s="1">
        <v>0.7</v>
      </c>
      <c r="L57" s="1" t="s">
        <v>40</v>
      </c>
      <c r="M57" s="1" t="s">
        <v>41</v>
      </c>
      <c r="N57" s="2">
        <v>0.114</v>
      </c>
      <c r="O57" s="1">
        <v>0.003</v>
      </c>
      <c r="P57" s="1">
        <v>11.7</v>
      </c>
      <c r="Q57" s="1">
        <v>0</v>
      </c>
      <c r="R57" s="1">
        <v>0</v>
      </c>
      <c r="S57" s="1">
        <v>0</v>
      </c>
      <c r="T57" s="1">
        <v>2.8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3</v>
      </c>
      <c r="AE57" s="1">
        <v>0</v>
      </c>
      <c r="AF57" s="1">
        <v>3.1</v>
      </c>
      <c r="AG57" s="1">
        <v>5.4</v>
      </c>
      <c r="AH57" s="1">
        <v>0.4</v>
      </c>
      <c r="AI57" s="1">
        <v>1.1</v>
      </c>
      <c r="AJ57" s="1">
        <v>5.8</v>
      </c>
      <c r="AK57" s="1">
        <v>1.068</v>
      </c>
      <c r="AL57" s="1">
        <v>0.001</v>
      </c>
    </row>
    <row r="58" ht="35.6" spans="1:38">
      <c r="A58" s="1">
        <v>57</v>
      </c>
      <c r="B58" s="1" t="s">
        <v>38</v>
      </c>
      <c r="C58" s="1" t="s">
        <v>39</v>
      </c>
      <c r="D58" s="1">
        <v>1960</v>
      </c>
      <c r="E58" s="1">
        <v>127</v>
      </c>
      <c r="F58" s="1">
        <v>146</v>
      </c>
      <c r="G58" s="1">
        <v>136.5</v>
      </c>
      <c r="H58" s="1">
        <f t="shared" si="0"/>
        <v>0.139285714285714</v>
      </c>
      <c r="I58" s="1">
        <v>1.1</v>
      </c>
      <c r="J58" s="1">
        <v>1.6</v>
      </c>
      <c r="K58" s="1">
        <v>0.7</v>
      </c>
      <c r="L58" s="1" t="s">
        <v>40</v>
      </c>
      <c r="M58" s="1" t="s">
        <v>41</v>
      </c>
      <c r="N58" s="2">
        <v>0.041</v>
      </c>
      <c r="O58" s="1">
        <v>0.0004</v>
      </c>
      <c r="P58" s="1">
        <v>12.8</v>
      </c>
      <c r="Q58" s="1">
        <v>0</v>
      </c>
      <c r="R58" s="1">
        <v>0</v>
      </c>
      <c r="S58" s="1">
        <v>0</v>
      </c>
      <c r="T58" s="1">
        <v>3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3</v>
      </c>
      <c r="AE58" s="1">
        <v>0</v>
      </c>
      <c r="AF58" s="1">
        <v>3.4</v>
      </c>
      <c r="AG58" s="1">
        <v>5.2</v>
      </c>
      <c r="AH58" s="1">
        <v>0.3</v>
      </c>
      <c r="AI58" s="1">
        <v>1.1</v>
      </c>
      <c r="AJ58" s="1">
        <v>5.8</v>
      </c>
      <c r="AK58" s="1">
        <v>1.059</v>
      </c>
      <c r="AL58" s="1">
        <v>0.001</v>
      </c>
    </row>
    <row r="59" ht="35.6" spans="1:38">
      <c r="A59" s="1">
        <v>58</v>
      </c>
      <c r="B59" s="1" t="s">
        <v>38</v>
      </c>
      <c r="C59" s="1" t="s">
        <v>39</v>
      </c>
      <c r="D59" s="1">
        <v>1960</v>
      </c>
      <c r="E59" s="1">
        <v>146</v>
      </c>
      <c r="F59" s="1">
        <v>169</v>
      </c>
      <c r="G59" s="1">
        <v>157.5</v>
      </c>
      <c r="H59" s="1">
        <f t="shared" si="0"/>
        <v>0.160714285714286</v>
      </c>
      <c r="I59" s="1">
        <v>1.1</v>
      </c>
      <c r="J59" s="1">
        <v>1.6</v>
      </c>
      <c r="K59" s="1">
        <v>0.7</v>
      </c>
      <c r="L59" s="1" t="s">
        <v>40</v>
      </c>
      <c r="M59" s="1" t="s">
        <v>41</v>
      </c>
      <c r="N59" s="2">
        <v>0.0139</v>
      </c>
      <c r="O59" s="1">
        <v>0.0002</v>
      </c>
      <c r="P59" s="1">
        <v>14.5</v>
      </c>
      <c r="Q59" s="1">
        <v>0</v>
      </c>
      <c r="R59" s="1">
        <v>0</v>
      </c>
      <c r="S59" s="1">
        <v>0</v>
      </c>
      <c r="T59" s="1">
        <v>3.3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3</v>
      </c>
      <c r="AE59" s="1">
        <v>0</v>
      </c>
      <c r="AF59" s="1">
        <v>3.8</v>
      </c>
      <c r="AG59" s="1">
        <v>5</v>
      </c>
      <c r="AH59" s="1">
        <v>0.1</v>
      </c>
      <c r="AI59" s="1">
        <v>1</v>
      </c>
      <c r="AJ59" s="1">
        <v>5.8</v>
      </c>
      <c r="AK59" s="1">
        <v>1.051</v>
      </c>
      <c r="AL59" s="1">
        <v>0.001</v>
      </c>
    </row>
    <row r="60" ht="35.6" spans="1:38">
      <c r="A60" s="1">
        <v>59</v>
      </c>
      <c r="B60" s="1" t="s">
        <v>38</v>
      </c>
      <c r="C60" s="1" t="s">
        <v>39</v>
      </c>
      <c r="D60" s="1">
        <v>1960</v>
      </c>
      <c r="E60" s="1">
        <v>169</v>
      </c>
      <c r="F60" s="1">
        <v>195</v>
      </c>
      <c r="G60" s="1">
        <v>182</v>
      </c>
      <c r="H60" s="1">
        <f t="shared" si="0"/>
        <v>0.185714285714286</v>
      </c>
      <c r="I60" s="1">
        <v>1.1</v>
      </c>
      <c r="J60" s="1">
        <v>1.6</v>
      </c>
      <c r="K60" s="1">
        <v>0.7</v>
      </c>
      <c r="L60" s="1" t="s">
        <v>40</v>
      </c>
      <c r="M60" s="1" t="s">
        <v>41</v>
      </c>
      <c r="N60" s="2">
        <v>0.00419</v>
      </c>
      <c r="O60" s="2">
        <v>4e-5</v>
      </c>
      <c r="P60" s="1">
        <v>16.9</v>
      </c>
      <c r="Q60" s="1">
        <v>0</v>
      </c>
      <c r="R60" s="1">
        <v>0</v>
      </c>
      <c r="S60" s="1">
        <v>0</v>
      </c>
      <c r="T60" s="1">
        <v>3.8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3</v>
      </c>
      <c r="AE60" s="1">
        <v>0</v>
      </c>
      <c r="AF60" s="1">
        <v>4.3</v>
      </c>
      <c r="AG60" s="1">
        <v>4.8</v>
      </c>
      <c r="AH60" s="1">
        <v>0.1</v>
      </c>
      <c r="AI60" s="1">
        <v>1</v>
      </c>
      <c r="AJ60" s="1">
        <v>5.8</v>
      </c>
      <c r="AK60" s="1">
        <v>1.045</v>
      </c>
      <c r="AL60" s="1">
        <v>0.001</v>
      </c>
    </row>
    <row r="61" ht="35.6" spans="1:38">
      <c r="A61" s="1">
        <v>60</v>
      </c>
      <c r="B61" s="1" t="s">
        <v>38</v>
      </c>
      <c r="C61" s="1" t="s">
        <v>39</v>
      </c>
      <c r="D61" s="1">
        <v>1960</v>
      </c>
      <c r="E61" s="1">
        <v>195</v>
      </c>
      <c r="F61" s="1">
        <v>224</v>
      </c>
      <c r="G61" s="1">
        <v>209.5</v>
      </c>
      <c r="H61" s="1">
        <f t="shared" si="0"/>
        <v>0.213775510204082</v>
      </c>
      <c r="I61" s="1">
        <v>1.1</v>
      </c>
      <c r="J61" s="1">
        <v>1.6</v>
      </c>
      <c r="K61" s="1">
        <v>0.7</v>
      </c>
      <c r="L61" s="1" t="s">
        <v>40</v>
      </c>
      <c r="M61" s="1" t="s">
        <v>41</v>
      </c>
      <c r="N61" s="2">
        <v>0.00115</v>
      </c>
      <c r="O61" s="2">
        <v>2e-5</v>
      </c>
      <c r="P61" s="1">
        <v>20.3</v>
      </c>
      <c r="Q61" s="1">
        <v>0</v>
      </c>
      <c r="R61" s="1">
        <v>0</v>
      </c>
      <c r="S61" s="1">
        <v>0</v>
      </c>
      <c r="T61" s="1">
        <v>4.4</v>
      </c>
      <c r="U61" s="1">
        <v>0</v>
      </c>
      <c r="V61" s="1">
        <v>0</v>
      </c>
      <c r="W61" s="1">
        <v>0</v>
      </c>
      <c r="X61" s="1">
        <v>0</v>
      </c>
      <c r="Y61" s="1">
        <v>0.9</v>
      </c>
      <c r="Z61" s="1">
        <v>0</v>
      </c>
      <c r="AA61" s="1">
        <v>0</v>
      </c>
      <c r="AB61" s="1">
        <v>0</v>
      </c>
      <c r="AC61" s="1">
        <v>0</v>
      </c>
      <c r="AD61" s="1">
        <v>3</v>
      </c>
      <c r="AE61" s="1">
        <v>0</v>
      </c>
      <c r="AF61" s="1">
        <v>5.1</v>
      </c>
      <c r="AG61" s="1">
        <v>4.7</v>
      </c>
      <c r="AH61" s="1">
        <v>0.2</v>
      </c>
      <c r="AI61" s="1">
        <v>0.9</v>
      </c>
      <c r="AJ61" s="1">
        <v>5.8</v>
      </c>
      <c r="AK61" s="1">
        <v>1.04</v>
      </c>
      <c r="AL61" s="1">
        <v>0.001</v>
      </c>
    </row>
    <row r="62" ht="35.6" spans="1:38">
      <c r="A62" s="1">
        <v>61</v>
      </c>
      <c r="B62" s="1" t="s">
        <v>38</v>
      </c>
      <c r="C62" s="1" t="s">
        <v>39</v>
      </c>
      <c r="D62" s="1">
        <v>1960</v>
      </c>
      <c r="E62" s="1">
        <v>224</v>
      </c>
      <c r="F62" s="1">
        <v>259</v>
      </c>
      <c r="G62" s="1">
        <v>241.5</v>
      </c>
      <c r="H62" s="1">
        <f t="shared" si="0"/>
        <v>0.246428571428571</v>
      </c>
      <c r="I62" s="1">
        <v>1.1</v>
      </c>
      <c r="J62" s="1">
        <v>1.6</v>
      </c>
      <c r="K62" s="1">
        <v>0.7</v>
      </c>
      <c r="L62" s="1" t="s">
        <v>40</v>
      </c>
      <c r="M62" s="1" t="s">
        <v>41</v>
      </c>
      <c r="N62" s="2">
        <v>0.000273</v>
      </c>
      <c r="O62" s="2">
        <v>9e-6</v>
      </c>
      <c r="P62" s="1">
        <v>24.7</v>
      </c>
      <c r="Q62" s="1">
        <v>0</v>
      </c>
      <c r="R62" s="1">
        <v>0</v>
      </c>
      <c r="S62" s="1">
        <v>0</v>
      </c>
      <c r="T62" s="1">
        <v>5.2</v>
      </c>
      <c r="U62" s="1">
        <v>0</v>
      </c>
      <c r="V62" s="1">
        <v>0</v>
      </c>
      <c r="W62" s="1">
        <v>0</v>
      </c>
      <c r="X62" s="1">
        <v>0</v>
      </c>
      <c r="Y62" s="1">
        <v>2.6</v>
      </c>
      <c r="Z62" s="1">
        <v>0</v>
      </c>
      <c r="AA62" s="1">
        <v>0</v>
      </c>
      <c r="AB62" s="1">
        <v>0</v>
      </c>
      <c r="AC62" s="1">
        <v>0</v>
      </c>
      <c r="AD62" s="1">
        <v>3</v>
      </c>
      <c r="AE62" s="1">
        <v>0</v>
      </c>
      <c r="AF62" s="1">
        <v>6.2</v>
      </c>
      <c r="AG62" s="1">
        <v>4.6</v>
      </c>
      <c r="AH62" s="1">
        <v>0.4</v>
      </c>
      <c r="AI62" s="1">
        <v>0.9</v>
      </c>
      <c r="AJ62" s="1">
        <v>5.8</v>
      </c>
      <c r="AK62" s="1">
        <v>1.036</v>
      </c>
      <c r="AL62" s="1">
        <v>0.001</v>
      </c>
    </row>
    <row r="63" ht="35.6" spans="1:38">
      <c r="A63" s="1">
        <v>62</v>
      </c>
      <c r="B63" s="1" t="s">
        <v>38</v>
      </c>
      <c r="C63" s="1" t="s">
        <v>39</v>
      </c>
      <c r="D63" s="1">
        <v>1960</v>
      </c>
      <c r="E63" s="1">
        <v>259</v>
      </c>
      <c r="F63" s="1">
        <v>298</v>
      </c>
      <c r="G63" s="1">
        <v>278.5</v>
      </c>
      <c r="H63" s="1">
        <f t="shared" si="0"/>
        <v>0.284183673469388</v>
      </c>
      <c r="I63" s="1">
        <v>1.1</v>
      </c>
      <c r="J63" s="1">
        <v>1.6</v>
      </c>
      <c r="K63" s="1">
        <v>0.7</v>
      </c>
      <c r="L63" s="1" t="s">
        <v>40</v>
      </c>
      <c r="M63" s="1" t="s">
        <v>41</v>
      </c>
      <c r="N63" s="2">
        <v>5.18e-5</v>
      </c>
      <c r="O63" s="2">
        <v>2.3e-6</v>
      </c>
      <c r="P63" s="1">
        <v>29.9</v>
      </c>
      <c r="Q63" s="1">
        <v>0</v>
      </c>
      <c r="R63" s="1">
        <v>0</v>
      </c>
      <c r="S63" s="1">
        <v>0</v>
      </c>
      <c r="T63" s="1">
        <v>6.2</v>
      </c>
      <c r="U63" s="1">
        <v>0</v>
      </c>
      <c r="V63" s="1">
        <v>0</v>
      </c>
      <c r="W63" s="1">
        <v>0</v>
      </c>
      <c r="X63" s="1">
        <v>0</v>
      </c>
      <c r="Y63" s="1">
        <v>6.3</v>
      </c>
      <c r="Z63" s="1">
        <v>0</v>
      </c>
      <c r="AA63" s="1">
        <v>0</v>
      </c>
      <c r="AB63" s="1">
        <v>0</v>
      </c>
      <c r="AC63" s="1">
        <v>0</v>
      </c>
      <c r="AD63" s="1">
        <v>3</v>
      </c>
      <c r="AE63" s="1">
        <v>0</v>
      </c>
      <c r="AF63" s="1">
        <v>7.8</v>
      </c>
      <c r="AG63" s="1">
        <v>4.4</v>
      </c>
      <c r="AH63" s="1">
        <v>0.8</v>
      </c>
      <c r="AI63" s="1">
        <v>0.9</v>
      </c>
      <c r="AJ63" s="1">
        <v>5.8</v>
      </c>
      <c r="AK63" s="1">
        <v>1.033</v>
      </c>
      <c r="AL63" s="1">
        <v>0.001</v>
      </c>
    </row>
    <row r="64" ht="35.6" spans="1:38">
      <c r="A64" s="1">
        <v>63</v>
      </c>
      <c r="B64" s="1" t="s">
        <v>38</v>
      </c>
      <c r="C64" s="1" t="s">
        <v>39</v>
      </c>
      <c r="D64" s="1">
        <v>1960</v>
      </c>
      <c r="E64" s="1">
        <v>298</v>
      </c>
      <c r="F64" s="1">
        <v>344</v>
      </c>
      <c r="G64" s="1">
        <v>321</v>
      </c>
      <c r="H64" s="1">
        <f t="shared" si="0"/>
        <v>0.327551020408163</v>
      </c>
      <c r="I64" s="1">
        <v>1.1</v>
      </c>
      <c r="J64" s="1">
        <v>1.6</v>
      </c>
      <c r="K64" s="1">
        <v>0.7</v>
      </c>
      <c r="L64" s="1" t="s">
        <v>40</v>
      </c>
      <c r="M64" s="1" t="s">
        <v>41</v>
      </c>
      <c r="N64" s="2">
        <v>7.99e-6</v>
      </c>
      <c r="O64" s="2">
        <v>6.1e-7</v>
      </c>
      <c r="P64" s="1">
        <v>37.2</v>
      </c>
      <c r="Q64" s="1">
        <v>0</v>
      </c>
      <c r="R64" s="1">
        <v>0</v>
      </c>
      <c r="S64" s="1">
        <v>0</v>
      </c>
      <c r="T64" s="1">
        <v>7.3</v>
      </c>
      <c r="U64" s="1">
        <v>0</v>
      </c>
      <c r="V64" s="1">
        <v>0</v>
      </c>
      <c r="W64" s="1">
        <v>0</v>
      </c>
      <c r="X64" s="1">
        <v>0</v>
      </c>
      <c r="Y64" s="1">
        <v>12.6</v>
      </c>
      <c r="Z64" s="1">
        <v>0</v>
      </c>
      <c r="AA64" s="1">
        <v>0</v>
      </c>
      <c r="AB64" s="1">
        <v>0</v>
      </c>
      <c r="AC64" s="1">
        <v>0</v>
      </c>
      <c r="AD64" s="1">
        <v>3</v>
      </c>
      <c r="AE64" s="1">
        <v>0</v>
      </c>
      <c r="AF64" s="1">
        <v>9.8</v>
      </c>
      <c r="AG64" s="1">
        <v>4.3</v>
      </c>
      <c r="AH64" s="1">
        <v>1.6</v>
      </c>
      <c r="AI64" s="1">
        <v>0.9</v>
      </c>
      <c r="AJ64" s="1">
        <v>5.8</v>
      </c>
      <c r="AK64" s="1">
        <v>1.03</v>
      </c>
      <c r="AL64" s="1">
        <v>0.001</v>
      </c>
    </row>
    <row r="65" ht="35.6" spans="1:38">
      <c r="A65" s="1">
        <v>64</v>
      </c>
      <c r="B65" s="1" t="s">
        <v>38</v>
      </c>
      <c r="C65" s="1" t="s">
        <v>39</v>
      </c>
      <c r="D65" s="1">
        <v>1960</v>
      </c>
      <c r="E65" s="1">
        <v>344</v>
      </c>
      <c r="F65" s="1">
        <v>396</v>
      </c>
      <c r="G65" s="1">
        <v>370</v>
      </c>
      <c r="H65" s="1">
        <f t="shared" si="0"/>
        <v>0.377551020408163</v>
      </c>
      <c r="I65" s="1">
        <v>1.1</v>
      </c>
      <c r="J65" s="1">
        <v>1.6</v>
      </c>
      <c r="K65" s="1">
        <v>0.7</v>
      </c>
      <c r="L65" s="1" t="s">
        <v>40</v>
      </c>
      <c r="M65" s="1" t="s">
        <v>41</v>
      </c>
      <c r="N65" s="2">
        <v>1.05e-6</v>
      </c>
      <c r="O65" s="2">
        <v>2.2e-7</v>
      </c>
      <c r="P65" s="1">
        <v>61.2</v>
      </c>
      <c r="Q65" s="1">
        <v>0</v>
      </c>
      <c r="R65" s="1">
        <v>0</v>
      </c>
      <c r="S65" s="1">
        <v>0</v>
      </c>
      <c r="T65" s="1">
        <v>8.7</v>
      </c>
      <c r="U65" s="1">
        <v>0</v>
      </c>
      <c r="V65" s="1">
        <v>0</v>
      </c>
      <c r="W65" s="1">
        <v>0</v>
      </c>
      <c r="X65" s="1">
        <v>0</v>
      </c>
      <c r="Y65" s="1">
        <v>22.7</v>
      </c>
      <c r="Z65" s="1">
        <v>0</v>
      </c>
      <c r="AA65" s="1">
        <v>0</v>
      </c>
      <c r="AB65" s="1">
        <v>0</v>
      </c>
      <c r="AC65" s="1">
        <v>0</v>
      </c>
      <c r="AD65" s="1">
        <v>3</v>
      </c>
      <c r="AE65" s="1">
        <v>0</v>
      </c>
      <c r="AF65" s="1">
        <v>12.4</v>
      </c>
      <c r="AG65" s="1">
        <v>4.2</v>
      </c>
      <c r="AH65" s="1">
        <v>2.8</v>
      </c>
      <c r="AI65" s="1">
        <v>0.9</v>
      </c>
      <c r="AJ65" s="1">
        <v>5.8</v>
      </c>
      <c r="AK65" s="1">
        <v>1.028</v>
      </c>
      <c r="AL65" s="1">
        <v>0.001</v>
      </c>
    </row>
    <row r="66" ht="35.6" spans="1:38">
      <c r="A66" s="1">
        <v>65</v>
      </c>
      <c r="B66" s="1" t="s">
        <v>38</v>
      </c>
      <c r="C66" s="1" t="s">
        <v>39</v>
      </c>
      <c r="D66" s="1">
        <v>1960</v>
      </c>
      <c r="E66" s="1">
        <v>54</v>
      </c>
      <c r="F66" s="1">
        <v>62</v>
      </c>
      <c r="G66" s="1">
        <v>58</v>
      </c>
      <c r="H66" s="1">
        <f t="shared" ref="H66:H77" si="1">2*G66/D66</f>
        <v>0.0591836734693878</v>
      </c>
      <c r="I66" s="1">
        <v>1.6</v>
      </c>
      <c r="J66" s="1">
        <v>2.1</v>
      </c>
      <c r="K66" s="1">
        <v>0.7</v>
      </c>
      <c r="L66" s="1" t="s">
        <v>40</v>
      </c>
      <c r="M66" s="1" t="s">
        <v>41</v>
      </c>
      <c r="N66" s="1">
        <v>6.67</v>
      </c>
      <c r="O66" s="1">
        <v>0.15</v>
      </c>
      <c r="P66" s="1">
        <v>11.6</v>
      </c>
      <c r="Q66" s="1">
        <v>0</v>
      </c>
      <c r="R66" s="1">
        <v>0</v>
      </c>
      <c r="S66" s="1">
        <v>0</v>
      </c>
      <c r="T66" s="1">
        <v>0</v>
      </c>
      <c r="U66" s="1">
        <v>2.3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1.7</v>
      </c>
      <c r="AG66" s="1">
        <v>3.2</v>
      </c>
      <c r="AH66" s="1">
        <v>1</v>
      </c>
      <c r="AI66" s="1">
        <v>2.1</v>
      </c>
      <c r="AJ66" s="1">
        <v>5.8</v>
      </c>
      <c r="AK66" s="1">
        <v>1.132</v>
      </c>
      <c r="AL66" s="1">
        <v>1e-6</v>
      </c>
    </row>
    <row r="67" ht="35.6" spans="1:38">
      <c r="A67" s="1">
        <v>66</v>
      </c>
      <c r="B67" s="1" t="s">
        <v>38</v>
      </c>
      <c r="C67" s="1" t="s">
        <v>39</v>
      </c>
      <c r="D67" s="1">
        <v>1960</v>
      </c>
      <c r="E67" s="1">
        <v>62</v>
      </c>
      <c r="F67" s="1">
        <v>72</v>
      </c>
      <c r="G67" s="1">
        <v>67</v>
      </c>
      <c r="H67" s="1">
        <f t="shared" si="1"/>
        <v>0.0683673469387755</v>
      </c>
      <c r="I67" s="1">
        <v>1.6</v>
      </c>
      <c r="J67" s="1">
        <v>2.1</v>
      </c>
      <c r="K67" s="1">
        <v>0.7</v>
      </c>
      <c r="L67" s="1" t="s">
        <v>40</v>
      </c>
      <c r="M67" s="1" t="s">
        <v>41</v>
      </c>
      <c r="N67" s="1">
        <v>2.68</v>
      </c>
      <c r="O67" s="1">
        <v>0.02</v>
      </c>
      <c r="P67" s="1">
        <v>10.9</v>
      </c>
      <c r="Q67" s="1">
        <v>0</v>
      </c>
      <c r="R67" s="1">
        <v>0</v>
      </c>
      <c r="S67" s="1">
        <v>0</v>
      </c>
      <c r="T67" s="1">
        <v>0</v>
      </c>
      <c r="U67" s="1">
        <v>2.4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1.7</v>
      </c>
      <c r="AG67" s="1">
        <v>3.3</v>
      </c>
      <c r="AH67" s="1">
        <v>0.8</v>
      </c>
      <c r="AI67" s="1">
        <v>1.8</v>
      </c>
      <c r="AJ67" s="1">
        <v>5.8</v>
      </c>
      <c r="AK67" s="1">
        <v>1.116</v>
      </c>
      <c r="AL67" s="1">
        <v>1e-6</v>
      </c>
    </row>
    <row r="68" ht="35.6" spans="1:38">
      <c r="A68" s="1">
        <v>67</v>
      </c>
      <c r="B68" s="1" t="s">
        <v>38</v>
      </c>
      <c r="C68" s="1" t="s">
        <v>39</v>
      </c>
      <c r="D68" s="1">
        <v>1960</v>
      </c>
      <c r="E68" s="1">
        <v>72</v>
      </c>
      <c r="F68" s="1">
        <v>83</v>
      </c>
      <c r="G68" s="1">
        <v>77.5</v>
      </c>
      <c r="H68" s="1">
        <f t="shared" si="1"/>
        <v>0.0790816326530612</v>
      </c>
      <c r="I68" s="1">
        <v>1.6</v>
      </c>
      <c r="J68" s="1">
        <v>2.1</v>
      </c>
      <c r="K68" s="1">
        <v>0.7</v>
      </c>
      <c r="L68" s="1" t="s">
        <v>40</v>
      </c>
      <c r="M68" s="1" t="s">
        <v>41</v>
      </c>
      <c r="N68" s="3">
        <v>1.04</v>
      </c>
      <c r="O68" s="1">
        <v>0.01</v>
      </c>
      <c r="P68" s="1">
        <v>11</v>
      </c>
      <c r="Q68" s="1">
        <v>0</v>
      </c>
      <c r="R68" s="1">
        <v>0</v>
      </c>
      <c r="S68" s="1">
        <v>0</v>
      </c>
      <c r="T68" s="1">
        <v>0</v>
      </c>
      <c r="U68" s="1">
        <v>2.6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1.7</v>
      </c>
      <c r="AG68" s="1">
        <v>3.4</v>
      </c>
      <c r="AH68" s="1">
        <v>0.6</v>
      </c>
      <c r="AI68" s="1">
        <v>1.7</v>
      </c>
      <c r="AJ68" s="1">
        <v>5.8</v>
      </c>
      <c r="AK68" s="1">
        <v>1.1</v>
      </c>
      <c r="AL68" s="1">
        <v>1e-6</v>
      </c>
    </row>
    <row r="69" ht="35.6" spans="1:38">
      <c r="A69" s="1">
        <v>68</v>
      </c>
      <c r="B69" s="1" t="s">
        <v>38</v>
      </c>
      <c r="C69" s="1" t="s">
        <v>39</v>
      </c>
      <c r="D69" s="1">
        <v>1960</v>
      </c>
      <c r="E69" s="1">
        <v>83</v>
      </c>
      <c r="F69" s="1">
        <v>96</v>
      </c>
      <c r="G69" s="1">
        <v>89.5</v>
      </c>
      <c r="H69" s="1">
        <f t="shared" si="1"/>
        <v>0.0913265306122449</v>
      </c>
      <c r="I69" s="1">
        <v>1.6</v>
      </c>
      <c r="J69" s="1">
        <v>2.1</v>
      </c>
      <c r="K69" s="1">
        <v>0.7</v>
      </c>
      <c r="L69" s="1" t="s">
        <v>40</v>
      </c>
      <c r="M69" s="1" t="s">
        <v>41</v>
      </c>
      <c r="N69" s="2">
        <v>0.377</v>
      </c>
      <c r="O69" s="1">
        <v>0.004</v>
      </c>
      <c r="P69" s="1">
        <v>12</v>
      </c>
      <c r="Q69" s="1">
        <v>0</v>
      </c>
      <c r="R69" s="1">
        <v>0</v>
      </c>
      <c r="S69" s="1">
        <v>0</v>
      </c>
      <c r="T69" s="1">
        <v>0</v>
      </c>
      <c r="U69" s="1">
        <v>2.9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1.8</v>
      </c>
      <c r="AG69" s="1">
        <v>3.5</v>
      </c>
      <c r="AH69" s="1">
        <v>0.4</v>
      </c>
      <c r="AI69" s="1">
        <v>1.6</v>
      </c>
      <c r="AJ69" s="1">
        <v>5.8</v>
      </c>
      <c r="AK69" s="1">
        <v>1.086</v>
      </c>
      <c r="AL69" s="1">
        <v>1e-6</v>
      </c>
    </row>
    <row r="70" ht="35.6" spans="1:38">
      <c r="A70" s="1">
        <v>69</v>
      </c>
      <c r="B70" s="1" t="s">
        <v>38</v>
      </c>
      <c r="C70" s="1" t="s">
        <v>39</v>
      </c>
      <c r="D70" s="1">
        <v>1960</v>
      </c>
      <c r="E70" s="1">
        <v>96</v>
      </c>
      <c r="F70" s="1">
        <v>110</v>
      </c>
      <c r="G70" s="1">
        <v>103</v>
      </c>
      <c r="H70" s="1">
        <f t="shared" si="1"/>
        <v>0.105102040816327</v>
      </c>
      <c r="I70" s="1">
        <v>1.6</v>
      </c>
      <c r="J70" s="1">
        <v>2.1</v>
      </c>
      <c r="K70" s="1">
        <v>0.7</v>
      </c>
      <c r="L70" s="1" t="s">
        <v>40</v>
      </c>
      <c r="M70" s="1" t="s">
        <v>41</v>
      </c>
      <c r="N70" s="2">
        <v>0.132</v>
      </c>
      <c r="O70" s="1">
        <v>0.002</v>
      </c>
      <c r="P70" s="1">
        <v>13.7</v>
      </c>
      <c r="Q70" s="1">
        <v>0</v>
      </c>
      <c r="R70" s="1">
        <v>0</v>
      </c>
      <c r="S70" s="1">
        <v>0</v>
      </c>
      <c r="T70" s="1">
        <v>0</v>
      </c>
      <c r="U70" s="1">
        <v>3.2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1.8</v>
      </c>
      <c r="AG70" s="1">
        <v>3.6</v>
      </c>
      <c r="AH70" s="1">
        <v>0.3</v>
      </c>
      <c r="AI70" s="1">
        <v>1.5</v>
      </c>
      <c r="AJ70" s="1">
        <v>5.8</v>
      </c>
      <c r="AK70" s="1">
        <v>1.072</v>
      </c>
      <c r="AL70" s="1">
        <v>1e-6</v>
      </c>
    </row>
    <row r="71" ht="35.6" spans="1:38">
      <c r="A71" s="1">
        <v>70</v>
      </c>
      <c r="B71" s="1" t="s">
        <v>38</v>
      </c>
      <c r="C71" s="1" t="s">
        <v>39</v>
      </c>
      <c r="D71" s="1">
        <v>1960</v>
      </c>
      <c r="E71" s="1">
        <v>110</v>
      </c>
      <c r="F71" s="1">
        <v>127</v>
      </c>
      <c r="G71" s="1">
        <v>118.5</v>
      </c>
      <c r="H71" s="1">
        <f t="shared" si="1"/>
        <v>0.120918367346939</v>
      </c>
      <c r="I71" s="1">
        <v>1.6</v>
      </c>
      <c r="J71" s="1">
        <v>2.1</v>
      </c>
      <c r="K71" s="1">
        <v>0.7</v>
      </c>
      <c r="L71" s="1" t="s">
        <v>40</v>
      </c>
      <c r="M71" s="1" t="s">
        <v>41</v>
      </c>
      <c r="N71" s="2">
        <v>0.0418</v>
      </c>
      <c r="O71" s="1">
        <v>0.0004</v>
      </c>
      <c r="P71" s="1">
        <v>16.2</v>
      </c>
      <c r="Q71" s="1">
        <v>0</v>
      </c>
      <c r="R71" s="1">
        <v>0</v>
      </c>
      <c r="S71" s="1">
        <v>0</v>
      </c>
      <c r="T71" s="1">
        <v>0</v>
      </c>
      <c r="U71" s="1">
        <v>3.7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1.9</v>
      </c>
      <c r="AG71" s="1">
        <v>3.7</v>
      </c>
      <c r="AH71" s="1">
        <v>0.2</v>
      </c>
      <c r="AI71" s="1">
        <v>1.4</v>
      </c>
      <c r="AJ71" s="1">
        <v>5.8</v>
      </c>
      <c r="AK71" s="1">
        <v>1.059</v>
      </c>
      <c r="AL71" s="1">
        <v>1e-6</v>
      </c>
    </row>
    <row r="72" ht="35.6" spans="1:38">
      <c r="A72" s="1">
        <v>71</v>
      </c>
      <c r="B72" s="1" t="s">
        <v>38</v>
      </c>
      <c r="C72" s="1" t="s">
        <v>39</v>
      </c>
      <c r="D72" s="1">
        <v>1960</v>
      </c>
      <c r="E72" s="1">
        <v>127</v>
      </c>
      <c r="F72" s="1">
        <v>146</v>
      </c>
      <c r="G72" s="1">
        <v>136.5</v>
      </c>
      <c r="H72" s="1">
        <f t="shared" si="1"/>
        <v>0.139285714285714</v>
      </c>
      <c r="I72" s="1">
        <v>1.6</v>
      </c>
      <c r="J72" s="1">
        <v>2.1</v>
      </c>
      <c r="K72" s="1">
        <v>0.7</v>
      </c>
      <c r="L72" s="1" t="s">
        <v>40</v>
      </c>
      <c r="M72" s="1" t="s">
        <v>41</v>
      </c>
      <c r="N72" s="2">
        <v>0.0121</v>
      </c>
      <c r="O72" s="1">
        <v>0.0002</v>
      </c>
      <c r="P72" s="1">
        <v>19.2</v>
      </c>
      <c r="Q72" s="1">
        <v>0</v>
      </c>
      <c r="R72" s="1">
        <v>0</v>
      </c>
      <c r="S72" s="1">
        <v>0</v>
      </c>
      <c r="T72" s="1">
        <v>0</v>
      </c>
      <c r="U72" s="1">
        <v>4.3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2</v>
      </c>
      <c r="AG72" s="1">
        <v>3.7</v>
      </c>
      <c r="AH72" s="1">
        <v>0.1</v>
      </c>
      <c r="AI72" s="1">
        <v>1.4</v>
      </c>
      <c r="AJ72" s="1">
        <v>5.8</v>
      </c>
      <c r="AK72" s="1">
        <v>1.047</v>
      </c>
      <c r="AL72" s="1">
        <v>1e-6</v>
      </c>
    </row>
    <row r="73" ht="35.6" spans="1:38">
      <c r="A73" s="1">
        <v>72</v>
      </c>
      <c r="B73" s="1" t="s">
        <v>38</v>
      </c>
      <c r="C73" s="1" t="s">
        <v>39</v>
      </c>
      <c r="D73" s="1">
        <v>1960</v>
      </c>
      <c r="E73" s="1">
        <v>146</v>
      </c>
      <c r="F73" s="1">
        <v>169</v>
      </c>
      <c r="G73" s="1">
        <v>157.5</v>
      </c>
      <c r="H73" s="1">
        <f t="shared" si="1"/>
        <v>0.160714285714286</v>
      </c>
      <c r="I73" s="1">
        <v>1.6</v>
      </c>
      <c r="J73" s="1">
        <v>2.1</v>
      </c>
      <c r="K73" s="1">
        <v>0.7</v>
      </c>
      <c r="L73" s="1" t="s">
        <v>40</v>
      </c>
      <c r="M73" s="1" t="s">
        <v>41</v>
      </c>
      <c r="N73" s="2">
        <v>0.00292</v>
      </c>
      <c r="O73" s="2">
        <v>4e-5</v>
      </c>
      <c r="P73" s="1">
        <v>22.8</v>
      </c>
      <c r="Q73" s="1">
        <v>0</v>
      </c>
      <c r="R73" s="1">
        <v>0</v>
      </c>
      <c r="S73" s="1">
        <v>0</v>
      </c>
      <c r="T73" s="1">
        <v>0</v>
      </c>
      <c r="U73" s="1">
        <v>5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2.1</v>
      </c>
      <c r="AG73" s="1">
        <v>3.8</v>
      </c>
      <c r="AH73" s="1">
        <v>0.2</v>
      </c>
      <c r="AI73" s="1">
        <v>1.4</v>
      </c>
      <c r="AJ73" s="1">
        <v>5.8</v>
      </c>
      <c r="AK73" s="1">
        <v>1.035</v>
      </c>
      <c r="AL73" s="1">
        <v>1e-6</v>
      </c>
    </row>
    <row r="74" ht="35.6" spans="1:38">
      <c r="A74" s="1">
        <v>73</v>
      </c>
      <c r="B74" s="1" t="s">
        <v>38</v>
      </c>
      <c r="C74" s="1" t="s">
        <v>39</v>
      </c>
      <c r="D74" s="1">
        <v>1960</v>
      </c>
      <c r="E74" s="1">
        <v>169</v>
      </c>
      <c r="F74" s="1">
        <v>195</v>
      </c>
      <c r="G74" s="1">
        <v>182</v>
      </c>
      <c r="H74" s="1">
        <f t="shared" si="1"/>
        <v>0.185714285714286</v>
      </c>
      <c r="I74" s="1">
        <v>1.6</v>
      </c>
      <c r="J74" s="1">
        <v>2.1</v>
      </c>
      <c r="K74" s="1">
        <v>0.7</v>
      </c>
      <c r="L74" s="1" t="s">
        <v>40</v>
      </c>
      <c r="M74" s="1" t="s">
        <v>41</v>
      </c>
      <c r="N74" s="2">
        <v>0.000574</v>
      </c>
      <c r="O74" s="2">
        <v>9e-6</v>
      </c>
      <c r="P74" s="1">
        <v>27.7</v>
      </c>
      <c r="Q74" s="1">
        <v>0</v>
      </c>
      <c r="R74" s="1">
        <v>0</v>
      </c>
      <c r="S74" s="1">
        <v>0</v>
      </c>
      <c r="T74" s="1">
        <v>0</v>
      </c>
      <c r="U74" s="1">
        <v>6</v>
      </c>
      <c r="V74" s="1">
        <v>0</v>
      </c>
      <c r="W74" s="1">
        <v>0</v>
      </c>
      <c r="X74" s="1">
        <v>0</v>
      </c>
      <c r="Y74" s="1">
        <v>0</v>
      </c>
      <c r="Z74" s="1">
        <v>1.3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2.5</v>
      </c>
      <c r="AG74" s="1">
        <v>3.8</v>
      </c>
      <c r="AH74" s="1">
        <v>0.5</v>
      </c>
      <c r="AI74" s="1">
        <v>1.4</v>
      </c>
      <c r="AJ74" s="1">
        <v>5.8</v>
      </c>
      <c r="AK74" s="1">
        <v>1.024</v>
      </c>
      <c r="AL74" s="1">
        <v>1e-6</v>
      </c>
    </row>
    <row r="75" ht="35.6" spans="1:38">
      <c r="A75" s="1">
        <v>74</v>
      </c>
      <c r="B75" s="1" t="s">
        <v>38</v>
      </c>
      <c r="C75" s="1" t="s">
        <v>39</v>
      </c>
      <c r="D75" s="1">
        <v>1960</v>
      </c>
      <c r="E75" s="1">
        <v>195</v>
      </c>
      <c r="F75" s="1">
        <v>224</v>
      </c>
      <c r="G75" s="1">
        <v>209.5</v>
      </c>
      <c r="H75" s="1">
        <f t="shared" si="1"/>
        <v>0.213775510204082</v>
      </c>
      <c r="I75" s="1">
        <v>1.6</v>
      </c>
      <c r="J75" s="1">
        <v>2.1</v>
      </c>
      <c r="K75" s="1">
        <v>0.7</v>
      </c>
      <c r="L75" s="1" t="s">
        <v>40</v>
      </c>
      <c r="M75" s="1" t="s">
        <v>41</v>
      </c>
      <c r="N75" s="2">
        <v>8.49e-5</v>
      </c>
      <c r="O75" s="2">
        <v>3.1e-6</v>
      </c>
      <c r="P75" s="1">
        <v>34.9</v>
      </c>
      <c r="Q75" s="1">
        <v>0</v>
      </c>
      <c r="R75" s="1">
        <v>0</v>
      </c>
      <c r="S75" s="1">
        <v>0</v>
      </c>
      <c r="T75" s="1">
        <v>0</v>
      </c>
      <c r="U75" s="1">
        <v>7</v>
      </c>
      <c r="V75" s="1">
        <v>0</v>
      </c>
      <c r="W75" s="1">
        <v>0</v>
      </c>
      <c r="X75" s="1">
        <v>0</v>
      </c>
      <c r="Y75" s="1">
        <v>0</v>
      </c>
      <c r="Z75" s="1">
        <v>5.6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3</v>
      </c>
      <c r="AG75" s="1">
        <v>3.8</v>
      </c>
      <c r="AH75" s="1">
        <v>1.1</v>
      </c>
      <c r="AI75" s="1">
        <v>1.4</v>
      </c>
      <c r="AJ75" s="1">
        <v>5.8</v>
      </c>
      <c r="AK75" s="1">
        <v>1.013</v>
      </c>
      <c r="AL75" s="1">
        <v>1e-6</v>
      </c>
    </row>
    <row r="76" ht="35.6" spans="1:38">
      <c r="A76" s="1">
        <v>75</v>
      </c>
      <c r="B76" s="1" t="s">
        <v>38</v>
      </c>
      <c r="C76" s="1" t="s">
        <v>39</v>
      </c>
      <c r="D76" s="1">
        <v>1960</v>
      </c>
      <c r="E76" s="1">
        <v>224</v>
      </c>
      <c r="F76" s="1">
        <v>259</v>
      </c>
      <c r="G76" s="1">
        <v>241.5</v>
      </c>
      <c r="H76" s="1">
        <f t="shared" si="1"/>
        <v>0.246428571428571</v>
      </c>
      <c r="I76" s="1">
        <v>1.6</v>
      </c>
      <c r="J76" s="1">
        <v>2.1</v>
      </c>
      <c r="K76" s="1">
        <v>0.7</v>
      </c>
      <c r="L76" s="1" t="s">
        <v>40</v>
      </c>
      <c r="M76" s="1" t="s">
        <v>41</v>
      </c>
      <c r="N76" s="2">
        <v>8.65e-6</v>
      </c>
      <c r="O76" s="2">
        <v>6.3e-7</v>
      </c>
      <c r="P76" s="1">
        <v>46</v>
      </c>
      <c r="Q76" s="1">
        <v>0</v>
      </c>
      <c r="R76" s="1">
        <v>0</v>
      </c>
      <c r="S76" s="1">
        <v>0</v>
      </c>
      <c r="T76" s="1">
        <v>0</v>
      </c>
      <c r="U76" s="1">
        <v>8.1</v>
      </c>
      <c r="V76" s="1">
        <v>0</v>
      </c>
      <c r="W76" s="1">
        <v>0</v>
      </c>
      <c r="X76" s="1">
        <v>0</v>
      </c>
      <c r="Y76" s="1">
        <v>0</v>
      </c>
      <c r="Z76" s="1">
        <v>11.1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3.5</v>
      </c>
      <c r="AG76" s="1">
        <v>3.8</v>
      </c>
      <c r="AH76" s="1">
        <v>2.1</v>
      </c>
      <c r="AI76" s="1">
        <v>1.4</v>
      </c>
      <c r="AJ76" s="1">
        <v>5.8</v>
      </c>
      <c r="AK76" s="1">
        <v>1.003</v>
      </c>
      <c r="AL76" s="1">
        <v>1e-6</v>
      </c>
    </row>
    <row r="77" ht="35.6" spans="1:38">
      <c r="A77" s="1">
        <v>76</v>
      </c>
      <c r="B77" s="1" t="s">
        <v>38</v>
      </c>
      <c r="C77" s="1" t="s">
        <v>39</v>
      </c>
      <c r="D77" s="1">
        <v>1960</v>
      </c>
      <c r="E77" s="1">
        <v>259</v>
      </c>
      <c r="F77" s="1">
        <v>298</v>
      </c>
      <c r="G77" s="1">
        <v>278.5</v>
      </c>
      <c r="H77" s="1">
        <f t="shared" si="1"/>
        <v>0.284183673469388</v>
      </c>
      <c r="I77" s="1">
        <v>1.6</v>
      </c>
      <c r="J77" s="1">
        <v>2.1</v>
      </c>
      <c r="K77" s="1">
        <v>0.7</v>
      </c>
      <c r="L77" s="1" t="s">
        <v>40</v>
      </c>
      <c r="M77" s="1" t="s">
        <v>41</v>
      </c>
      <c r="N77" s="2">
        <v>5.67e-7</v>
      </c>
      <c r="O77" s="2">
        <v>1.65e-7</v>
      </c>
      <c r="P77" s="1">
        <v>52.9</v>
      </c>
      <c r="Q77" s="1">
        <v>0</v>
      </c>
      <c r="R77" s="1">
        <v>0</v>
      </c>
      <c r="S77" s="1">
        <v>0</v>
      </c>
      <c r="T77" s="1">
        <v>0</v>
      </c>
      <c r="U77" s="1">
        <v>10.5</v>
      </c>
      <c r="V77" s="1">
        <v>0</v>
      </c>
      <c r="W77" s="1">
        <v>0</v>
      </c>
      <c r="X77" s="1">
        <v>0</v>
      </c>
      <c r="Y77" s="1">
        <v>0</v>
      </c>
      <c r="Z77" s="1">
        <v>19.1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4.4</v>
      </c>
      <c r="AG77" s="1">
        <v>3.8</v>
      </c>
      <c r="AH77" s="1">
        <v>3.7</v>
      </c>
      <c r="AI77" s="1">
        <v>1.4</v>
      </c>
      <c r="AJ77" s="1">
        <v>5.8</v>
      </c>
      <c r="AK77" s="1">
        <v>0.993</v>
      </c>
      <c r="AL77" s="1">
        <v>1e-6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zyy</dc:creator>
  <dcterms:created xsi:type="dcterms:W3CDTF">2020-06-19T09:37:00Z</dcterms:created>
  <dcterms:modified xsi:type="dcterms:W3CDTF">2021-04-01T11:20:25Z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</Properties>
</file>