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8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<sst xmlns="http://schemas.openxmlformats.org/spreadsheetml/2006/main" count="22">
  <si>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idx</t>
  </si>
  <si>
    <t>col</t>
  </si>
  <si>
    <t>particles-in</t>
  </si>
  <si>
    <t>RS</t>
  </si>
  <si>
    <t>pt-min</t>
  </si>
  <si>
    <t>pt-max</t>
  </si>
  <si>
    <t>pT</t>
  </si>
  <si>
    <t>tau</t>
  </si>
  <si>
    <t>eta-min</t>
  </si>
  <si>
    <t>eta-max</t>
  </si>
  <si>
    <t>cone-radius</t>
  </si>
  <si>
    <t>obs</t>
  </si>
  <si>
    <t>value</t>
  </si>
  <si>
    <t>stat_u</t>
  </si>
  <si>
    <t>trigger-bias-jet_c</t>
  </si>
  <si>
    <t>nonlong_c</t>
  </si>
  <si>
    <t>beam-gas_c</t>
  </si>
  <si>
    <t>shift_c</t>
  </si>
  <si>
    <t>%-norm_c</t>
  </si>
  <si>
    <t>star</t>
  </si>
  <si>
    <t>pp</t>
  </si>
  <si>
    <t>&lt;a_ll&gt;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</si>
</sst>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7"/>
      <color rgb="FF000000"/>
      <name val="Gabriola"/>
      <charset val="1"/>
    </font>
    <font>
      <sz val="26"/>
      <color rgb="FF000000"/>
      <name val="Gabriola"/>
      <charset val="1"/>
    </font>
    <font>
      <sz val="26"/>
      <color theme="1"/>
      <name val="Gabriola"/>
      <charset val="1"/>
    </font>
    <font>
      <sz val="26"/>
      <name val="Gabriola"/>
      <charset val="1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1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6" borderId="4" applyNumberFormat="0" applyFont="0" applyAlignment="0" applyProtection="0">
      <alignment vertical="center"/>
    </xf>
    <xf numFmtId="0" fontId="15" fillId="5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21" borderId="3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1"/>
  <sheetViews>
    <sheetView tabSelected="1" zoomScale="65" zoomScaleNormal="65" topLeftCell="I1" workbookViewId="0">
      <pane ySplit="1" topLeftCell="A2" activePane="bottomLeft" state="frozen"/>
      <selection/>
      <selection pane="bottomLeft" activeCell="Q2" sqref="Q2"/>
    </sheetView>
  </sheetViews>
  <sheetFormatPr defaultColWidth="8.71120689655172" defaultRowHeight="24.4"/>
  <cols>
    <col min="2" max="2" width="10.2844827586207" customWidth="1"/>
    <col min="3" max="3" width="13.8534482758621" customWidth="1"/>
    <col min="4" max="8" width="10.2844827586207" customWidth="1"/>
    <col min="9" max="9" width="14.8534482758621" customWidth="1"/>
    <col min="10" max="11" width="15.5689655172414" customWidth="1"/>
    <col min="12" max="12" width="7.85344827586207" customWidth="1"/>
    <col min="13" max="14" width="17" customWidth="1"/>
    <col min="15" max="15" width="20.8275862068966" customWidth="1"/>
    <col min="16" max="17" width="17" customWidth="1"/>
    <col min="18" max="18" width="12.2844827586207" customWidth="1"/>
    <col min="19" max="19" width="12.8534482758621" customWidth="1"/>
    <col min="20" max="1023" width="10.2844827586207" customWidth="1"/>
  </cols>
  <sheetData>
    <row r="1" ht="35.6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4" t="s">
        <v>18</v>
      </c>
    </row>
    <row r="2" ht="35.6" spans="1:19">
      <c r="A2" s="1">
        <v>1</v>
      </c>
      <c r="B2" s="1" t="s">
        <v>19</v>
      </c>
      <c r="C2" s="1" t="s">
        <v>20</v>
      </c>
      <c r="D2" s="1">
        <v>200</v>
      </c>
      <c r="E2" s="1">
        <v>4.92</v>
      </c>
      <c r="F2" s="1">
        <v>5.72</v>
      </c>
      <c r="G2" s="1">
        <v>5.32</v>
      </c>
      <c r="H2" s="1">
        <f t="shared" ref="H2:H11" si="0">2*G2/D2</f>
        <v>0.0532</v>
      </c>
      <c r="I2" s="1">
        <v>0.2</v>
      </c>
      <c r="J2" s="1">
        <v>0.8</v>
      </c>
      <c r="K2" s="1">
        <v>0.4</v>
      </c>
      <c r="L2" s="1" t="s">
        <v>21</v>
      </c>
      <c r="M2" s="3">
        <v>0.0053</v>
      </c>
      <c r="N2" s="3">
        <v>0.0059</v>
      </c>
      <c r="O2" s="3">
        <v>0.00167</v>
      </c>
      <c r="P2" s="3">
        <v>0.000497</v>
      </c>
      <c r="Q2" s="3">
        <v>0.00135</v>
      </c>
      <c r="R2" s="3">
        <v>0.0009</v>
      </c>
      <c r="S2" s="3">
        <v>9.4</v>
      </c>
    </row>
    <row r="3" ht="35.6" spans="1:19">
      <c r="A3" s="1">
        <v>2</v>
      </c>
      <c r="B3" s="1" t="s">
        <v>19</v>
      </c>
      <c r="C3" s="1" t="s">
        <v>20</v>
      </c>
      <c r="D3" s="1">
        <v>200</v>
      </c>
      <c r="E3" s="1">
        <v>5.9</v>
      </c>
      <c r="F3" s="1">
        <v>6.8</v>
      </c>
      <c r="G3" s="1">
        <v>6.3</v>
      </c>
      <c r="H3" s="1">
        <f t="shared" si="0"/>
        <v>0.063</v>
      </c>
      <c r="I3" s="1">
        <v>0.2</v>
      </c>
      <c r="J3" s="1">
        <v>0.8</v>
      </c>
      <c r="K3" s="1">
        <v>0.4</v>
      </c>
      <c r="L3" s="1" t="s">
        <v>21</v>
      </c>
      <c r="M3" s="3">
        <v>-0.0027</v>
      </c>
      <c r="N3" s="3">
        <v>0.0054</v>
      </c>
      <c r="O3" s="3">
        <v>0.00147</v>
      </c>
      <c r="P3" s="3">
        <v>0.000249</v>
      </c>
      <c r="Q3" s="3">
        <v>0.000807</v>
      </c>
      <c r="R3" s="3">
        <v>0.0009</v>
      </c>
      <c r="S3" s="3">
        <v>9.4</v>
      </c>
    </row>
    <row r="4" ht="35.6" spans="1:19">
      <c r="A4" s="1">
        <v>3</v>
      </c>
      <c r="B4" s="1" t="s">
        <v>19</v>
      </c>
      <c r="C4" s="1" t="s">
        <v>20</v>
      </c>
      <c r="D4" s="1">
        <v>200</v>
      </c>
      <c r="E4" s="1">
        <v>6.66</v>
      </c>
      <c r="F4" s="1">
        <v>7.66</v>
      </c>
      <c r="G4" s="1">
        <v>7.06</v>
      </c>
      <c r="H4" s="1">
        <f t="shared" si="0"/>
        <v>0.0706</v>
      </c>
      <c r="I4" s="1">
        <v>0.2</v>
      </c>
      <c r="J4" s="1">
        <v>0.8</v>
      </c>
      <c r="K4" s="1">
        <v>0.4</v>
      </c>
      <c r="L4" s="1" t="s">
        <v>21</v>
      </c>
      <c r="M4" s="3">
        <v>0.0024</v>
      </c>
      <c r="N4" s="3">
        <v>0.0057</v>
      </c>
      <c r="O4" s="3">
        <v>0.00144</v>
      </c>
      <c r="P4" s="3">
        <v>0.000154</v>
      </c>
      <c r="Q4" s="3">
        <v>0.000797</v>
      </c>
      <c r="R4" s="3">
        <v>0.0009</v>
      </c>
      <c r="S4" s="3">
        <v>9.4</v>
      </c>
    </row>
    <row r="5" ht="35.6" spans="1:19">
      <c r="A5" s="1">
        <v>4</v>
      </c>
      <c r="B5" s="1" t="s">
        <v>19</v>
      </c>
      <c r="C5" s="1" t="s">
        <v>20</v>
      </c>
      <c r="D5" s="1">
        <v>200</v>
      </c>
      <c r="E5" s="1">
        <v>8.07</v>
      </c>
      <c r="F5" s="1">
        <v>9.37</v>
      </c>
      <c r="G5" s="1">
        <v>8.67</v>
      </c>
      <c r="H5" s="1">
        <f t="shared" si="0"/>
        <v>0.0867</v>
      </c>
      <c r="I5" s="1">
        <v>0.2</v>
      </c>
      <c r="J5" s="1">
        <v>0.8</v>
      </c>
      <c r="K5" s="1">
        <v>0.4</v>
      </c>
      <c r="L5" s="1" t="s">
        <v>21</v>
      </c>
      <c r="M5" s="3">
        <v>0.0143</v>
      </c>
      <c r="N5" s="3">
        <v>0.0067</v>
      </c>
      <c r="O5" s="3">
        <v>0.00266</v>
      </c>
      <c r="P5" s="3">
        <v>0.00012</v>
      </c>
      <c r="Q5" s="3">
        <v>0.00084</v>
      </c>
      <c r="R5" s="3">
        <v>0.0009</v>
      </c>
      <c r="S5" s="3">
        <v>9.4</v>
      </c>
    </row>
    <row r="6" ht="35.6" spans="1:19">
      <c r="A6" s="1">
        <v>5</v>
      </c>
      <c r="B6" s="1" t="s">
        <v>19</v>
      </c>
      <c r="C6" s="1" t="s">
        <v>20</v>
      </c>
      <c r="D6" s="1">
        <v>200</v>
      </c>
      <c r="E6" s="1">
        <v>10.03</v>
      </c>
      <c r="F6" s="1">
        <v>11.53</v>
      </c>
      <c r="G6" s="1">
        <v>10.73</v>
      </c>
      <c r="H6" s="1">
        <f t="shared" si="0"/>
        <v>0.1073</v>
      </c>
      <c r="I6" s="1">
        <v>0.2</v>
      </c>
      <c r="J6" s="1">
        <v>0.8</v>
      </c>
      <c r="K6" s="1">
        <v>0.4</v>
      </c>
      <c r="L6" s="1" t="s">
        <v>21</v>
      </c>
      <c r="M6" s="3">
        <v>-0.0067</v>
      </c>
      <c r="N6" s="3">
        <v>0.0087</v>
      </c>
      <c r="O6" s="3">
        <v>0.00232</v>
      </c>
      <c r="P6" s="3">
        <v>0.000116</v>
      </c>
      <c r="Q6" s="3">
        <v>0.000682</v>
      </c>
      <c r="R6" s="3">
        <v>0.0009</v>
      </c>
      <c r="S6" s="3">
        <v>9.4</v>
      </c>
    </row>
    <row r="7" ht="35.6" spans="1:19">
      <c r="A7" s="1">
        <v>6</v>
      </c>
      <c r="B7" s="1" t="s">
        <v>19</v>
      </c>
      <c r="C7" s="1" t="s">
        <v>20</v>
      </c>
      <c r="D7" s="1">
        <v>200</v>
      </c>
      <c r="E7" s="1">
        <v>12.28</v>
      </c>
      <c r="F7" s="1">
        <v>13.98</v>
      </c>
      <c r="G7" s="1">
        <v>13.08</v>
      </c>
      <c r="H7" s="1">
        <f t="shared" si="0"/>
        <v>0.1308</v>
      </c>
      <c r="I7" s="1">
        <v>0.2</v>
      </c>
      <c r="J7" s="1">
        <v>0.8</v>
      </c>
      <c r="K7" s="1">
        <v>0.4</v>
      </c>
      <c r="L7" s="1" t="s">
        <v>21</v>
      </c>
      <c r="M7" s="3">
        <v>0.0026</v>
      </c>
      <c r="N7" s="3">
        <v>0.0127</v>
      </c>
      <c r="O7" s="3">
        <v>0.0025</v>
      </c>
      <c r="P7" s="3">
        <v>0.000131</v>
      </c>
      <c r="Q7" s="3">
        <v>0.000534</v>
      </c>
      <c r="R7" s="3">
        <v>0.0009</v>
      </c>
      <c r="S7" s="3">
        <v>9.4</v>
      </c>
    </row>
    <row r="8" ht="35.6" spans="1:19">
      <c r="A8" s="1">
        <v>7</v>
      </c>
      <c r="B8" s="1" t="s">
        <v>19</v>
      </c>
      <c r="C8" s="1" t="s">
        <v>20</v>
      </c>
      <c r="D8" s="1">
        <v>200</v>
      </c>
      <c r="E8" s="1">
        <v>15.2</v>
      </c>
      <c r="F8" s="1">
        <v>17</v>
      </c>
      <c r="G8" s="1">
        <v>16</v>
      </c>
      <c r="H8" s="1">
        <f t="shared" si="0"/>
        <v>0.16</v>
      </c>
      <c r="I8" s="1">
        <v>0.2</v>
      </c>
      <c r="J8" s="1">
        <v>0.8</v>
      </c>
      <c r="K8" s="1">
        <v>0.4</v>
      </c>
      <c r="L8" s="1" t="s">
        <v>21</v>
      </c>
      <c r="M8" s="3">
        <v>-0.0146</v>
      </c>
      <c r="N8" s="3">
        <v>0.0203</v>
      </c>
      <c r="O8" s="3">
        <v>0.00286</v>
      </c>
      <c r="P8" s="3">
        <v>0.000174</v>
      </c>
      <c r="Q8" s="3">
        <v>0.000455</v>
      </c>
      <c r="R8" s="3">
        <v>0.0009</v>
      </c>
      <c r="S8" s="3">
        <v>9.4</v>
      </c>
    </row>
    <row r="9" ht="35.6" spans="1:19">
      <c r="A9" s="1">
        <v>8</v>
      </c>
      <c r="B9" s="1" t="s">
        <v>19</v>
      </c>
      <c r="C9" s="1" t="s">
        <v>20</v>
      </c>
      <c r="D9" s="1">
        <v>200</v>
      </c>
      <c r="E9" s="1">
        <v>18.39</v>
      </c>
      <c r="F9" s="1">
        <v>20.69</v>
      </c>
      <c r="G9" s="1">
        <v>19.39</v>
      </c>
      <c r="H9" s="1">
        <f t="shared" si="0"/>
        <v>0.1939</v>
      </c>
      <c r="I9" s="1">
        <v>0.2</v>
      </c>
      <c r="J9" s="1">
        <v>0.8</v>
      </c>
      <c r="K9" s="1">
        <v>0.4</v>
      </c>
      <c r="L9" s="1" t="s">
        <v>21</v>
      </c>
      <c r="M9" s="3">
        <v>-0.0522</v>
      </c>
      <c r="N9" s="3">
        <v>0.035</v>
      </c>
      <c r="O9" s="3">
        <v>0.00274</v>
      </c>
      <c r="P9" s="3">
        <v>0.000269</v>
      </c>
      <c r="Q9" s="3">
        <v>0.000351</v>
      </c>
      <c r="R9" s="3">
        <v>0.0009</v>
      </c>
      <c r="S9" s="3">
        <v>9.4</v>
      </c>
    </row>
    <row r="10" ht="35.6" spans="1:19">
      <c r="A10" s="1">
        <v>9</v>
      </c>
      <c r="B10" s="1" t="s">
        <v>19</v>
      </c>
      <c r="C10" s="1" t="s">
        <v>20</v>
      </c>
      <c r="D10" s="1">
        <v>200</v>
      </c>
      <c r="E10" s="1">
        <v>22.37</v>
      </c>
      <c r="F10" s="1">
        <v>25.07</v>
      </c>
      <c r="G10" s="1">
        <v>23.57</v>
      </c>
      <c r="H10" s="1">
        <f t="shared" si="0"/>
        <v>0.2357</v>
      </c>
      <c r="I10" s="1">
        <v>0.2</v>
      </c>
      <c r="J10" s="1">
        <v>0.8</v>
      </c>
      <c r="K10" s="1">
        <v>0.4</v>
      </c>
      <c r="L10" s="1" t="s">
        <v>21</v>
      </c>
      <c r="M10" s="3">
        <v>0.0569</v>
      </c>
      <c r="N10" s="3">
        <v>0.0671</v>
      </c>
      <c r="O10" s="3">
        <v>0.00391</v>
      </c>
      <c r="P10" s="3">
        <v>0.000475</v>
      </c>
      <c r="Q10" s="3">
        <v>5e-5</v>
      </c>
      <c r="R10" s="3">
        <v>0.0009</v>
      </c>
      <c r="S10" s="3">
        <v>9.4</v>
      </c>
    </row>
    <row r="11" ht="35.6" spans="1:19">
      <c r="A11" s="1">
        <v>10</v>
      </c>
      <c r="B11" s="1" t="s">
        <v>19</v>
      </c>
      <c r="C11" s="1" t="s">
        <v>20</v>
      </c>
      <c r="D11" s="1">
        <v>200</v>
      </c>
      <c r="E11" s="1">
        <v>26.67</v>
      </c>
      <c r="F11" s="1">
        <v>29.87</v>
      </c>
      <c r="G11" s="1">
        <v>28.07</v>
      </c>
      <c r="H11" s="1">
        <f t="shared" si="0"/>
        <v>0.2807</v>
      </c>
      <c r="I11" s="1">
        <v>0.2</v>
      </c>
      <c r="J11" s="1">
        <v>0.8</v>
      </c>
      <c r="K11" s="1">
        <v>0.4</v>
      </c>
      <c r="L11" s="1" t="s">
        <v>21</v>
      </c>
      <c r="M11" s="3">
        <v>0.146</v>
      </c>
      <c r="N11" s="3">
        <v>0.138</v>
      </c>
      <c r="O11" s="3">
        <v>0.0056</v>
      </c>
      <c r="P11" s="3">
        <v>0.000956</v>
      </c>
      <c r="Q11" s="3">
        <v>0</v>
      </c>
      <c r="R11" s="3">
        <v>0.0009</v>
      </c>
      <c r="S11" s="3">
        <v>9.4</v>
      </c>
    </row>
  </sheetData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Zhou</dc:creator>
  <cp:lastModifiedBy>Yiyu Zhou</cp:lastModifiedBy>
  <cp:revision>1</cp:revision>
  <dcterms:created xsi:type="dcterms:W3CDTF">2019-04-23T03:19:00Z</dcterms:created>
  <dcterms:modified xsi:type="dcterms:W3CDTF">2021-04-19T12:53:09Z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1033-3.1.2.5330</vt:lpwstr>
  </property>
</Properties>
</file>