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C12BE7A4-B4BE-AF48-A605-BCE8A5B71E47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2" i="1"/>
  <c r="M3" i="1"/>
  <c r="M4" i="1"/>
  <c r="M5" i="1"/>
  <c r="M6" i="1"/>
  <c r="M7" i="1"/>
  <c r="M8" i="1"/>
  <c r="M9" i="1"/>
  <c r="M10" i="1"/>
  <c r="M11" i="1"/>
  <c r="M12" i="1"/>
  <c r="K3" i="1"/>
  <c r="K4" i="1"/>
  <c r="K5" i="1"/>
  <c r="K6" i="1"/>
  <c r="K7" i="1"/>
  <c r="K8" i="1"/>
  <c r="K9" i="1"/>
  <c r="K10" i="1"/>
  <c r="K11" i="1"/>
  <c r="K12" i="1"/>
  <c r="M2" i="1"/>
  <c r="K2" i="1"/>
</calcChain>
</file>

<file path=xl/sharedStrings.xml><?xml version="1.0" encoding="utf-8"?>
<sst xmlns="http://schemas.openxmlformats.org/spreadsheetml/2006/main" count="72" uniqueCount="22">
  <si>
    <t>cms</t>
  </si>
  <si>
    <t>eta_min</t>
  </si>
  <si>
    <t>eta_max</t>
  </si>
  <si>
    <t>pt_min</t>
  </si>
  <si>
    <t>boson</t>
  </si>
  <si>
    <t>value</t>
  </si>
  <si>
    <t>stat</t>
  </si>
  <si>
    <t>syst1</t>
  </si>
  <si>
    <t>syst2</t>
  </si>
  <si>
    <t>stat_u</t>
  </si>
  <si>
    <t>syst1_u</t>
  </si>
  <si>
    <t>syst2_c</t>
  </si>
  <si>
    <t>obs</t>
  </si>
  <si>
    <t>diff</t>
  </si>
  <si>
    <t>col</t>
  </si>
  <si>
    <t>W+</t>
  </si>
  <si>
    <t>eta</t>
  </si>
  <si>
    <t>pp</t>
  </si>
  <si>
    <t>ATLAS(2011)</t>
  </si>
  <si>
    <t>target</t>
  </si>
  <si>
    <t>A_eta_lep</t>
  </si>
  <si>
    <t>pt_max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</si>
</sst>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zoomScaleNormal="100" workbookViewId="0">
      <selection activeCell="E19" sqref="E19"/>
    </sheetView>
  </sheetViews>
  <sheetFormatPr baseColWidth="10" defaultColWidth="10.33203125" defaultRowHeight="16" x14ac:dyDescent="0.2"/>
  <cols>
    <col min="1" max="11" width="10.83203125" style="1" customWidth="1"/>
    <col min="12" max="13" width="10.33203125" style="1"/>
    <col min="14" max="15" width="10.83203125" style="1" customWidth="1"/>
    <col min="16" max="16" width="10.33203125" style="1"/>
    <col min="17" max="17" width="12.83203125" style="1" customWidth="1"/>
    <col min="1018" max="1023" width="10.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19</v>
      </c>
      <c r="Q1" s="1" t="s">
        <v>14</v>
      </c>
    </row>
    <row r="2" spans="1:17" x14ac:dyDescent="0.2">
      <c r="A2" s="1">
        <v>7000</v>
      </c>
      <c r="B2" s="1">
        <v>0</v>
      </c>
      <c r="C2" s="1">
        <v>0.21</v>
      </c>
      <c r="D2" s="1">
        <v>25</v>
      </c>
      <c r="E2" s="1">
        <v>70</v>
      </c>
      <c r="F2" s="1" t="s">
        <v>15</v>
      </c>
      <c r="G2" s="1">
        <v>0.13880000000000001</v>
      </c>
      <c r="H2" s="1">
        <v>0.57999999999999996</v>
      </c>
      <c r="I2" s="1">
        <v>0.69</v>
      </c>
      <c r="J2" s="1">
        <v>0.96</v>
      </c>
      <c r="K2" s="1">
        <f>H2/100*G2</f>
        <v>8.0504000000000003E-4</v>
      </c>
      <c r="L2" s="1">
        <f>I2/100*G2</f>
        <v>9.5772000000000001E-4</v>
      </c>
      <c r="M2" s="1">
        <f>J2/100*G2</f>
        <v>1.33248E-3</v>
      </c>
      <c r="N2" s="1" t="s">
        <v>20</v>
      </c>
      <c r="O2" s="1" t="s">
        <v>16</v>
      </c>
      <c r="P2" s="1" t="s">
        <v>17</v>
      </c>
      <c r="Q2" s="1" t="s">
        <v>18</v>
      </c>
    </row>
    <row r="3" spans="1:17" x14ac:dyDescent="0.2">
      <c r="A3" s="1">
        <v>7000</v>
      </c>
      <c r="B3" s="1">
        <v>0.21</v>
      </c>
      <c r="C3" s="1">
        <v>0.42</v>
      </c>
      <c r="D3" s="1">
        <v>25</v>
      </c>
      <c r="E3" s="1">
        <v>70</v>
      </c>
      <c r="F3" s="1" t="s">
        <v>15</v>
      </c>
      <c r="G3" s="1">
        <v>0.14269999999999999</v>
      </c>
      <c r="H3" s="1">
        <v>0.56000000000000005</v>
      </c>
      <c r="I3" s="1">
        <v>0.76</v>
      </c>
      <c r="J3" s="1">
        <v>0.83</v>
      </c>
      <c r="K3" s="1">
        <f t="shared" ref="K3:K12" si="0">H3/100*G3</f>
        <v>7.9912000000000006E-4</v>
      </c>
      <c r="L3" s="1">
        <f t="shared" ref="L3:L12" si="1">I3/100*G3</f>
        <v>1.0845199999999998E-3</v>
      </c>
      <c r="M3" s="1">
        <f t="shared" ref="M3:M12" si="2">J3/100*G3</f>
        <v>1.1844099999999999E-3</v>
      </c>
      <c r="N3" s="1" t="s">
        <v>20</v>
      </c>
      <c r="O3" s="1" t="s">
        <v>16</v>
      </c>
      <c r="P3" s="1" t="s">
        <v>17</v>
      </c>
      <c r="Q3" s="1" t="s">
        <v>18</v>
      </c>
    </row>
    <row r="4" spans="1:17" x14ac:dyDescent="0.2">
      <c r="A4" s="1">
        <v>7000</v>
      </c>
      <c r="B4" s="1">
        <v>0.42</v>
      </c>
      <c r="C4" s="1">
        <v>0.63</v>
      </c>
      <c r="D4" s="1">
        <v>25</v>
      </c>
      <c r="E4" s="1">
        <v>70</v>
      </c>
      <c r="F4" s="1" t="s">
        <v>15</v>
      </c>
      <c r="G4" s="1">
        <v>0.15079999999999999</v>
      </c>
      <c r="H4" s="1">
        <v>0.46</v>
      </c>
      <c r="I4" s="1">
        <v>0.59</v>
      </c>
      <c r="J4" s="1">
        <v>0.71</v>
      </c>
      <c r="K4" s="1">
        <f t="shared" si="0"/>
        <v>6.936799999999999E-4</v>
      </c>
      <c r="L4" s="1">
        <f t="shared" si="1"/>
        <v>8.8971999999999988E-4</v>
      </c>
      <c r="M4" s="1">
        <f t="shared" si="2"/>
        <v>1.0706799999999999E-3</v>
      </c>
      <c r="N4" s="1" t="s">
        <v>20</v>
      </c>
      <c r="O4" s="1" t="s">
        <v>16</v>
      </c>
      <c r="P4" s="1" t="s">
        <v>17</v>
      </c>
      <c r="Q4" s="1" t="s">
        <v>18</v>
      </c>
    </row>
    <row r="5" spans="1:17" x14ac:dyDescent="0.2">
      <c r="A5" s="1">
        <v>7000</v>
      </c>
      <c r="B5" s="1">
        <v>0.63</v>
      </c>
      <c r="C5" s="1">
        <v>0.84</v>
      </c>
      <c r="D5" s="1">
        <v>25</v>
      </c>
      <c r="E5" s="1">
        <v>70</v>
      </c>
      <c r="F5" s="1" t="s">
        <v>15</v>
      </c>
      <c r="G5" s="1">
        <v>0.16120000000000001</v>
      </c>
      <c r="H5" s="1">
        <v>0.46</v>
      </c>
      <c r="I5" s="1">
        <v>0.52</v>
      </c>
      <c r="J5" s="1">
        <v>0.64</v>
      </c>
      <c r="K5" s="1">
        <f t="shared" si="0"/>
        <v>7.4152000000000007E-4</v>
      </c>
      <c r="L5" s="1">
        <f t="shared" si="1"/>
        <v>8.3823999999999997E-4</v>
      </c>
      <c r="M5" s="1">
        <f t="shared" si="2"/>
        <v>1.0316800000000001E-3</v>
      </c>
      <c r="N5" s="1" t="s">
        <v>20</v>
      </c>
      <c r="O5" s="1" t="s">
        <v>16</v>
      </c>
      <c r="P5" s="1" t="s">
        <v>17</v>
      </c>
      <c r="Q5" s="1" t="s">
        <v>18</v>
      </c>
    </row>
    <row r="6" spans="1:17" x14ac:dyDescent="0.2">
      <c r="A6" s="1">
        <v>7000</v>
      </c>
      <c r="B6" s="1">
        <v>0.84</v>
      </c>
      <c r="C6" s="1">
        <v>1.05</v>
      </c>
      <c r="D6" s="1">
        <v>25</v>
      </c>
      <c r="E6" s="1">
        <v>70</v>
      </c>
      <c r="F6" s="1" t="s">
        <v>15</v>
      </c>
      <c r="G6" s="1">
        <v>0.17269999999999999</v>
      </c>
      <c r="H6" s="1">
        <v>0.43</v>
      </c>
      <c r="I6" s="1">
        <v>0.57999999999999996</v>
      </c>
      <c r="J6" s="1">
        <v>0.72</v>
      </c>
      <c r="K6" s="1">
        <f t="shared" si="0"/>
        <v>7.4260999999999999E-4</v>
      </c>
      <c r="L6" s="1">
        <f t="shared" si="1"/>
        <v>1.0016599999999999E-3</v>
      </c>
      <c r="M6" s="1">
        <f t="shared" si="2"/>
        <v>1.24344E-3</v>
      </c>
      <c r="N6" s="1" t="s">
        <v>20</v>
      </c>
      <c r="O6" s="1" t="s">
        <v>16</v>
      </c>
      <c r="P6" s="1" t="s">
        <v>17</v>
      </c>
      <c r="Q6" s="1" t="s">
        <v>18</v>
      </c>
    </row>
    <row r="7" spans="1:17" x14ac:dyDescent="0.2">
      <c r="A7" s="1">
        <v>7000</v>
      </c>
      <c r="B7" s="1">
        <v>1.05</v>
      </c>
      <c r="C7" s="1">
        <v>1.37</v>
      </c>
      <c r="D7" s="1">
        <v>25</v>
      </c>
      <c r="E7" s="1">
        <v>70</v>
      </c>
      <c r="F7" s="1" t="s">
        <v>15</v>
      </c>
      <c r="G7" s="1">
        <v>0.193</v>
      </c>
      <c r="H7" s="1">
        <v>0.31</v>
      </c>
      <c r="I7" s="1">
        <v>0.47</v>
      </c>
      <c r="J7" s="1">
        <v>0.56999999999999995</v>
      </c>
      <c r="K7" s="1">
        <f t="shared" si="0"/>
        <v>5.9829999999999996E-4</v>
      </c>
      <c r="L7" s="1">
        <f t="shared" si="1"/>
        <v>9.0709999999999988E-4</v>
      </c>
      <c r="M7" s="1">
        <f t="shared" si="2"/>
        <v>1.1000999999999999E-3</v>
      </c>
      <c r="N7" s="1" t="s">
        <v>20</v>
      </c>
      <c r="O7" s="1" t="s">
        <v>16</v>
      </c>
      <c r="P7" s="1" t="s">
        <v>17</v>
      </c>
      <c r="Q7" s="1" t="s">
        <v>18</v>
      </c>
    </row>
    <row r="8" spans="1:17" x14ac:dyDescent="0.2">
      <c r="A8" s="1">
        <v>7000</v>
      </c>
      <c r="B8" s="1">
        <v>1.37</v>
      </c>
      <c r="C8" s="1">
        <v>1.52</v>
      </c>
      <c r="D8" s="1">
        <v>25</v>
      </c>
      <c r="E8" s="1">
        <v>70</v>
      </c>
      <c r="F8" s="1" t="s">
        <v>15</v>
      </c>
      <c r="G8" s="1">
        <v>0.21199999999999999</v>
      </c>
      <c r="H8" s="1">
        <v>0.48</v>
      </c>
      <c r="I8" s="1">
        <v>1.07</v>
      </c>
      <c r="J8" s="1">
        <v>0.62</v>
      </c>
      <c r="K8" s="1">
        <f t="shared" si="0"/>
        <v>1.0175999999999998E-3</v>
      </c>
      <c r="L8" s="1">
        <f t="shared" si="1"/>
        <v>2.2684000000000003E-3</v>
      </c>
      <c r="M8" s="1">
        <f t="shared" si="2"/>
        <v>1.3143999999999999E-3</v>
      </c>
      <c r="N8" s="1" t="s">
        <v>20</v>
      </c>
      <c r="O8" s="1" t="s">
        <v>16</v>
      </c>
      <c r="P8" s="1" t="s">
        <v>17</v>
      </c>
      <c r="Q8" s="1" t="s">
        <v>18</v>
      </c>
    </row>
    <row r="9" spans="1:17" x14ac:dyDescent="0.2">
      <c r="A9" s="1">
        <v>7000</v>
      </c>
      <c r="B9" s="1">
        <v>1.52</v>
      </c>
      <c r="C9" s="1">
        <v>1.74</v>
      </c>
      <c r="D9" s="1">
        <v>25</v>
      </c>
      <c r="E9" s="1">
        <v>70</v>
      </c>
      <c r="F9" s="1" t="s">
        <v>15</v>
      </c>
      <c r="G9" s="1">
        <v>0.23089999999999999</v>
      </c>
      <c r="H9" s="1">
        <v>0.36</v>
      </c>
      <c r="I9" s="1">
        <v>0.43</v>
      </c>
      <c r="J9" s="1">
        <v>0.47</v>
      </c>
      <c r="K9" s="1">
        <f t="shared" si="0"/>
        <v>8.3123999999999991E-4</v>
      </c>
      <c r="L9" s="1">
        <f t="shared" si="1"/>
        <v>9.9287000000000008E-4</v>
      </c>
      <c r="M9" s="1">
        <f t="shared" si="2"/>
        <v>1.0852299999999997E-3</v>
      </c>
      <c r="N9" s="1" t="s">
        <v>20</v>
      </c>
      <c r="O9" s="1" t="s">
        <v>16</v>
      </c>
      <c r="P9" s="1" t="s">
        <v>17</v>
      </c>
      <c r="Q9" s="1" t="s">
        <v>18</v>
      </c>
    </row>
    <row r="10" spans="1:17" x14ac:dyDescent="0.2">
      <c r="A10" s="1">
        <v>7000</v>
      </c>
      <c r="B10" s="1">
        <v>1.74</v>
      </c>
      <c r="C10" s="1">
        <v>1.95</v>
      </c>
      <c r="D10" s="1">
        <v>25</v>
      </c>
      <c r="E10" s="1">
        <v>70</v>
      </c>
      <c r="F10" s="1" t="s">
        <v>15</v>
      </c>
      <c r="G10" s="1">
        <v>0.24790000000000001</v>
      </c>
      <c r="H10" s="1">
        <v>0.31</v>
      </c>
      <c r="I10" s="1">
        <v>0.51</v>
      </c>
      <c r="J10" s="1">
        <v>0.52</v>
      </c>
      <c r="K10" s="1">
        <f t="shared" si="0"/>
        <v>7.6849000000000004E-4</v>
      </c>
      <c r="L10" s="1">
        <f t="shared" si="1"/>
        <v>1.2642900000000002E-3</v>
      </c>
      <c r="M10" s="1">
        <f t="shared" si="2"/>
        <v>1.28908E-3</v>
      </c>
      <c r="N10" s="1" t="s">
        <v>20</v>
      </c>
      <c r="O10" s="1" t="s">
        <v>16</v>
      </c>
      <c r="P10" s="1" t="s">
        <v>17</v>
      </c>
      <c r="Q10" s="1" t="s">
        <v>18</v>
      </c>
    </row>
    <row r="11" spans="1:17" x14ac:dyDescent="0.2">
      <c r="A11" s="1">
        <v>7000</v>
      </c>
      <c r="B11" s="1">
        <v>1.95</v>
      </c>
      <c r="C11" s="1">
        <v>2.1800000000000002</v>
      </c>
      <c r="D11" s="1">
        <v>25</v>
      </c>
      <c r="E11" s="1">
        <v>70</v>
      </c>
      <c r="F11" s="1" t="s">
        <v>15</v>
      </c>
      <c r="G11" s="1">
        <v>0.2651</v>
      </c>
      <c r="H11" s="1">
        <v>0.3</v>
      </c>
      <c r="I11" s="1">
        <v>0.39</v>
      </c>
      <c r="J11" s="1">
        <v>0.49</v>
      </c>
      <c r="K11" s="1">
        <f t="shared" si="0"/>
        <v>7.9529999999999998E-4</v>
      </c>
      <c r="L11" s="1">
        <f t="shared" si="1"/>
        <v>1.03389E-3</v>
      </c>
      <c r="M11" s="1">
        <f t="shared" si="2"/>
        <v>1.2989899999999999E-3</v>
      </c>
      <c r="N11" s="1" t="s">
        <v>20</v>
      </c>
      <c r="O11" s="1" t="s">
        <v>16</v>
      </c>
      <c r="P11" s="1" t="s">
        <v>17</v>
      </c>
      <c r="Q11" s="1" t="s">
        <v>18</v>
      </c>
    </row>
    <row r="12" spans="1:17" x14ac:dyDescent="0.2">
      <c r="A12" s="1">
        <v>7000</v>
      </c>
      <c r="B12" s="1">
        <v>2.1800000000000002</v>
      </c>
      <c r="C12" s="1">
        <v>2.5</v>
      </c>
      <c r="D12" s="1">
        <v>25</v>
      </c>
      <c r="E12" s="1">
        <v>70</v>
      </c>
      <c r="F12" s="1" t="s">
        <v>15</v>
      </c>
      <c r="G12" s="1">
        <v>0.27279999999999999</v>
      </c>
      <c r="H12" s="1">
        <v>0.31</v>
      </c>
      <c r="I12" s="1">
        <v>0.41</v>
      </c>
      <c r="J12" s="1">
        <v>0.76</v>
      </c>
      <c r="K12" s="1">
        <f t="shared" si="0"/>
        <v>8.4567999999999991E-4</v>
      </c>
      <c r="L12" s="1">
        <f t="shared" si="1"/>
        <v>1.1184799999999998E-3</v>
      </c>
      <c r="M12" s="1">
        <f t="shared" si="2"/>
        <v>2.0732799999999998E-3</v>
      </c>
      <c r="N12" s="1" t="s">
        <v>20</v>
      </c>
      <c r="O12" s="1" t="s">
        <v>16</v>
      </c>
      <c r="P12" s="1" t="s">
        <v>17</v>
      </c>
      <c r="Q12" s="1" t="s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11</cp:revision>
  <dcterms:created xsi:type="dcterms:W3CDTF">2019-09-13T11:50:43Z</dcterms:created>
  <dcterms:modified xsi:type="dcterms:W3CDTF">2021-05-21T21:27:12Z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