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p5627/GIT/fitpack2/database/dy_qT/expdata/"/>
    </mc:Choice>
  </mc:AlternateContent>
  <xr:revisionPtr revIDLastSave="0" documentId="13_ncr:1_{60F4AFBA-AFDA-D043-9BBB-1B88E5AC447D}" xr6:coauthVersionLast="47" xr6:coauthVersionMax="47" xr10:uidLastSave="{00000000-0000-0000-0000-000000000000}"/>
  <bookViews>
    <workbookView xWindow="4340" yWindow="1780" windowWidth="27640" windowHeight="16940" xr2:uid="{00000000-000D-0000-FFFF-FFFF00000000}"/>
  </bookViews>
  <sheets>
    <sheet name="A8-00y04-nor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11" i="1"/>
  <c r="B12" i="1"/>
  <c r="B13" i="1"/>
  <c r="B14" i="1"/>
  <c r="B15" i="1"/>
  <c r="B16" i="1"/>
  <c r="B17" i="1"/>
  <c r="B18" i="1"/>
  <c r="B19" i="1"/>
  <c r="B20" i="1"/>
  <c r="B21" i="1"/>
  <c r="B3" i="1"/>
  <c r="B4" i="1"/>
  <c r="B5" i="1"/>
  <c r="B6" i="1"/>
  <c r="B7" i="1"/>
  <c r="B8" i="1"/>
  <c r="B9" i="1"/>
  <c r="B2" i="1"/>
</calcChain>
</file>

<file path=xl/sharedStrings.xml><?xml version="1.0" encoding="utf-8"?>
<sst xmlns="http://schemas.openxmlformats.org/spreadsheetml/2006/main" count="166" uniqueCount="32">
  <si>
    <t>FiducialCuts</t>
  </si>
  <si>
    <t>kCut1[GeV]</t>
  </si>
  <si>
    <t>kCut2[GeV]</t>
  </si>
  <si>
    <t>etaMin</t>
  </si>
  <si>
    <t>etaMax</t>
  </si>
  <si>
    <t>RS</t>
  </si>
  <si>
    <t>Q</t>
  </si>
  <si>
    <t>Qmin</t>
  </si>
  <si>
    <t>Qmax</t>
  </si>
  <si>
    <t>y</t>
  </si>
  <si>
    <t>ymin</t>
  </si>
  <si>
    <t>ymax</t>
  </si>
  <si>
    <t>qT</t>
  </si>
  <si>
    <t>qTmin</t>
  </si>
  <si>
    <t>qTmax</t>
  </si>
  <si>
    <t>value</t>
  </si>
  <si>
    <t>col</t>
  </si>
  <si>
    <t>beam</t>
  </si>
  <si>
    <t>target</t>
  </si>
  <si>
    <t>process</t>
  </si>
  <si>
    <t>obs</t>
  </si>
  <si>
    <t>units</t>
  </si>
  <si>
    <t>note</t>
  </si>
  <si>
    <t>ATLAS</t>
  </si>
  <si>
    <t>p</t>
  </si>
  <si>
    <t>pp-&gt;Z/gamma*-&gt;l+ l-</t>
  </si>
  <si>
    <t>1/sig dsig/dpT</t>
  </si>
  <si>
    <t>1/GeV</t>
  </si>
  <si>
    <t>%stat_u</t>
  </si>
  <si>
    <t>%syst_u</t>
  </si>
  <si>
    <t>%syst_c</t>
  </si>
  <si>
    <t>Born level combination of electron and muon channels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</si>
</sst>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1"/>
  <sheetViews>
    <sheetView tabSelected="1" workbookViewId="0">
      <selection activeCell="N2" sqref="N2:N21"/>
    </sheetView>
  </sheetViews>
  <sheetFormatPr baseColWidth="10" defaultRowHeight="16" x14ac:dyDescent="0.2"/>
  <sheetData>
    <row r="1" spans="1:26" x14ac:dyDescent="0.2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28</v>
      </c>
      <c r="M1" t="s">
        <v>29</v>
      </c>
      <c r="N1" t="s">
        <v>30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</row>
    <row r="2" spans="1:26" x14ac:dyDescent="0.2">
      <c r="A2">
        <v>8000</v>
      </c>
      <c r="B2">
        <f>(C2+D2)/2</f>
        <v>133</v>
      </c>
      <c r="C2">
        <v>116</v>
      </c>
      <c r="D2">
        <v>150</v>
      </c>
      <c r="E2">
        <v>0</v>
      </c>
      <c r="F2">
        <v>-2.4</v>
      </c>
      <c r="G2">
        <v>2.4</v>
      </c>
      <c r="H2">
        <v>1</v>
      </c>
      <c r="I2">
        <v>0</v>
      </c>
      <c r="J2">
        <v>2</v>
      </c>
      <c r="K2">
        <v>2.1299999999999999E-2</v>
      </c>
      <c r="L2" s="2">
        <v>0.02</v>
      </c>
      <c r="M2" s="2">
        <v>0.01</v>
      </c>
      <c r="N2" s="2">
        <v>4.2999999999999997E-2</v>
      </c>
      <c r="O2" t="b">
        <v>1</v>
      </c>
      <c r="P2">
        <v>20</v>
      </c>
      <c r="Q2">
        <v>20</v>
      </c>
      <c r="R2">
        <v>-2.4</v>
      </c>
      <c r="S2">
        <v>2.4</v>
      </c>
      <c r="T2" t="s">
        <v>23</v>
      </c>
      <c r="U2" t="s">
        <v>24</v>
      </c>
      <c r="V2" t="s">
        <v>24</v>
      </c>
      <c r="W2" t="s">
        <v>25</v>
      </c>
      <c r="X2" t="s">
        <v>26</v>
      </c>
      <c r="Y2" t="s">
        <v>27</v>
      </c>
      <c r="Z2" t="s">
        <v>31</v>
      </c>
    </row>
    <row r="3" spans="1:26" x14ac:dyDescent="0.2">
      <c r="A3">
        <v>8000</v>
      </c>
      <c r="B3">
        <f t="shared" ref="B3:B21" si="0">(C3+D3)/2</f>
        <v>133</v>
      </c>
      <c r="C3">
        <v>116</v>
      </c>
      <c r="D3">
        <v>150</v>
      </c>
      <c r="E3">
        <v>0</v>
      </c>
      <c r="F3">
        <v>-2.4</v>
      </c>
      <c r="G3">
        <v>2.4</v>
      </c>
      <c r="H3">
        <v>3</v>
      </c>
      <c r="I3">
        <v>2</v>
      </c>
      <c r="J3">
        <v>4</v>
      </c>
      <c r="K3">
        <v>4.5629999999999997E-2</v>
      </c>
      <c r="L3" s="2">
        <v>1.2E-2</v>
      </c>
      <c r="M3" s="2">
        <v>6.0000000000000001E-3</v>
      </c>
      <c r="N3" s="2">
        <v>1.0999999999999999E-2</v>
      </c>
      <c r="O3" t="b">
        <v>1</v>
      </c>
      <c r="P3">
        <v>20</v>
      </c>
      <c r="Q3">
        <v>20</v>
      </c>
      <c r="R3">
        <v>-2.4</v>
      </c>
      <c r="S3">
        <v>2.4</v>
      </c>
      <c r="T3" t="s">
        <v>23</v>
      </c>
      <c r="U3" t="s">
        <v>24</v>
      </c>
      <c r="V3" t="s">
        <v>24</v>
      </c>
      <c r="W3" t="s">
        <v>25</v>
      </c>
      <c r="X3" t="s">
        <v>26</v>
      </c>
      <c r="Y3" t="s">
        <v>27</v>
      </c>
      <c r="Z3" t="s">
        <v>31</v>
      </c>
    </row>
    <row r="4" spans="1:26" x14ac:dyDescent="0.2">
      <c r="A4">
        <v>8000</v>
      </c>
      <c r="B4">
        <f t="shared" si="0"/>
        <v>133</v>
      </c>
      <c r="C4">
        <v>116</v>
      </c>
      <c r="D4">
        <v>150</v>
      </c>
      <c r="E4">
        <v>0</v>
      </c>
      <c r="F4">
        <v>-2.4</v>
      </c>
      <c r="G4">
        <v>2.4</v>
      </c>
      <c r="H4">
        <v>5</v>
      </c>
      <c r="I4">
        <v>4</v>
      </c>
      <c r="J4">
        <v>6</v>
      </c>
      <c r="K4">
        <v>4.8259999999999997E-2</v>
      </c>
      <c r="L4" s="2">
        <v>1.2E-2</v>
      </c>
      <c r="M4" s="2">
        <v>6.0000000000000001E-3</v>
      </c>
      <c r="N4" s="2">
        <v>0.01</v>
      </c>
      <c r="O4" t="b">
        <v>1</v>
      </c>
      <c r="P4">
        <v>20</v>
      </c>
      <c r="Q4">
        <v>20</v>
      </c>
      <c r="R4">
        <v>-2.4</v>
      </c>
      <c r="S4">
        <v>2.4</v>
      </c>
      <c r="T4" t="s">
        <v>23</v>
      </c>
      <c r="U4" t="s">
        <v>24</v>
      </c>
      <c r="V4" t="s">
        <v>24</v>
      </c>
      <c r="W4" t="s">
        <v>25</v>
      </c>
      <c r="X4" t="s">
        <v>26</v>
      </c>
      <c r="Y4" t="s">
        <v>27</v>
      </c>
      <c r="Z4" t="s">
        <v>31</v>
      </c>
    </row>
    <row r="5" spans="1:26" x14ac:dyDescent="0.2">
      <c r="A5">
        <v>8000</v>
      </c>
      <c r="B5">
        <f t="shared" si="0"/>
        <v>133</v>
      </c>
      <c r="C5">
        <v>116</v>
      </c>
      <c r="D5">
        <v>150</v>
      </c>
      <c r="E5">
        <v>0</v>
      </c>
      <c r="F5">
        <v>-2.4</v>
      </c>
      <c r="G5">
        <v>2.4</v>
      </c>
      <c r="H5">
        <v>7</v>
      </c>
      <c r="I5">
        <v>6</v>
      </c>
      <c r="J5">
        <v>8</v>
      </c>
      <c r="K5">
        <v>4.3060000000000001E-2</v>
      </c>
      <c r="L5" s="2">
        <v>1.2E-2</v>
      </c>
      <c r="M5" s="2">
        <v>6.0000000000000001E-3</v>
      </c>
      <c r="N5" s="2">
        <v>0.01</v>
      </c>
      <c r="O5" t="b">
        <v>1</v>
      </c>
      <c r="P5">
        <v>20</v>
      </c>
      <c r="Q5">
        <v>20</v>
      </c>
      <c r="R5">
        <v>-2.4</v>
      </c>
      <c r="S5">
        <v>2.4</v>
      </c>
      <c r="T5" t="s">
        <v>23</v>
      </c>
      <c r="U5" t="s">
        <v>24</v>
      </c>
      <c r="V5" t="s">
        <v>24</v>
      </c>
      <c r="W5" t="s">
        <v>25</v>
      </c>
      <c r="X5" t="s">
        <v>26</v>
      </c>
      <c r="Y5" t="s">
        <v>27</v>
      </c>
      <c r="Z5" t="s">
        <v>31</v>
      </c>
    </row>
    <row r="6" spans="1:26" x14ac:dyDescent="0.2">
      <c r="A6">
        <v>8000</v>
      </c>
      <c r="B6">
        <f t="shared" si="0"/>
        <v>133</v>
      </c>
      <c r="C6">
        <v>116</v>
      </c>
      <c r="D6">
        <v>150</v>
      </c>
      <c r="E6">
        <v>0</v>
      </c>
      <c r="F6">
        <v>-2.4</v>
      </c>
      <c r="G6">
        <v>2.4</v>
      </c>
      <c r="H6">
        <v>9</v>
      </c>
      <c r="I6">
        <v>8</v>
      </c>
      <c r="J6">
        <v>10</v>
      </c>
      <c r="K6">
        <v>3.8379999999999997E-2</v>
      </c>
      <c r="L6" s="2">
        <v>1.4E-2</v>
      </c>
      <c r="M6" s="2">
        <v>6.0000000000000001E-3</v>
      </c>
      <c r="N6" s="2">
        <v>1.0999999999999999E-2</v>
      </c>
      <c r="O6" t="b">
        <v>1</v>
      </c>
      <c r="P6">
        <v>20</v>
      </c>
      <c r="Q6">
        <v>20</v>
      </c>
      <c r="R6">
        <v>-2.4</v>
      </c>
      <c r="S6">
        <v>2.4</v>
      </c>
      <c r="T6" t="s">
        <v>23</v>
      </c>
      <c r="U6" t="s">
        <v>24</v>
      </c>
      <c r="V6" t="s">
        <v>24</v>
      </c>
      <c r="W6" t="s">
        <v>25</v>
      </c>
      <c r="X6" t="s">
        <v>26</v>
      </c>
      <c r="Y6" t="s">
        <v>27</v>
      </c>
      <c r="Z6" t="s">
        <v>31</v>
      </c>
    </row>
    <row r="7" spans="1:26" x14ac:dyDescent="0.2">
      <c r="A7">
        <v>8000</v>
      </c>
      <c r="B7">
        <f t="shared" si="0"/>
        <v>133</v>
      </c>
      <c r="C7">
        <v>116</v>
      </c>
      <c r="D7">
        <v>150</v>
      </c>
      <c r="E7">
        <v>0</v>
      </c>
      <c r="F7">
        <v>-2.4</v>
      </c>
      <c r="G7">
        <v>2.4</v>
      </c>
      <c r="H7">
        <v>11.5</v>
      </c>
      <c r="I7">
        <v>10</v>
      </c>
      <c r="J7">
        <v>13</v>
      </c>
      <c r="K7">
        <v>3.049E-2</v>
      </c>
      <c r="L7" s="2">
        <v>1.2999999999999999E-2</v>
      </c>
      <c r="M7" s="2">
        <v>6.0000000000000001E-3</v>
      </c>
      <c r="N7" s="2">
        <v>1.0999999999999999E-2</v>
      </c>
      <c r="O7" t="b">
        <v>1</v>
      </c>
      <c r="P7">
        <v>20</v>
      </c>
      <c r="Q7">
        <v>20</v>
      </c>
      <c r="R7">
        <v>-2.4</v>
      </c>
      <c r="S7">
        <v>2.4</v>
      </c>
      <c r="T7" t="s">
        <v>23</v>
      </c>
      <c r="U7" t="s">
        <v>24</v>
      </c>
      <c r="V7" t="s">
        <v>24</v>
      </c>
      <c r="W7" t="s">
        <v>25</v>
      </c>
      <c r="X7" t="s">
        <v>26</v>
      </c>
      <c r="Y7" t="s">
        <v>27</v>
      </c>
      <c r="Z7" t="s">
        <v>31</v>
      </c>
    </row>
    <row r="8" spans="1:26" x14ac:dyDescent="0.2">
      <c r="A8">
        <v>8000</v>
      </c>
      <c r="B8">
        <f t="shared" si="0"/>
        <v>133</v>
      </c>
      <c r="C8">
        <v>116</v>
      </c>
      <c r="D8">
        <v>150</v>
      </c>
      <c r="E8">
        <v>0</v>
      </c>
      <c r="F8">
        <v>-2.4</v>
      </c>
      <c r="G8">
        <v>2.4</v>
      </c>
      <c r="H8">
        <v>14.5</v>
      </c>
      <c r="I8">
        <v>13</v>
      </c>
      <c r="J8">
        <v>16</v>
      </c>
      <c r="K8">
        <v>2.479E-2</v>
      </c>
      <c r="L8" s="2">
        <v>1.4E-2</v>
      </c>
      <c r="M8" s="2">
        <v>6.0000000000000001E-3</v>
      </c>
      <c r="N8" s="2">
        <v>8.9999999999999993E-3</v>
      </c>
      <c r="O8" t="b">
        <v>1</v>
      </c>
      <c r="P8">
        <v>20</v>
      </c>
      <c r="Q8">
        <v>20</v>
      </c>
      <c r="R8">
        <v>-2.4</v>
      </c>
      <c r="S8">
        <v>2.4</v>
      </c>
      <c r="T8" t="s">
        <v>23</v>
      </c>
      <c r="U8" t="s">
        <v>24</v>
      </c>
      <c r="V8" t="s">
        <v>24</v>
      </c>
      <c r="W8" t="s">
        <v>25</v>
      </c>
      <c r="X8" t="s">
        <v>26</v>
      </c>
      <c r="Y8" t="s">
        <v>27</v>
      </c>
      <c r="Z8" t="s">
        <v>31</v>
      </c>
    </row>
    <row r="9" spans="1:26" x14ac:dyDescent="0.2">
      <c r="A9">
        <v>8000</v>
      </c>
      <c r="B9">
        <f t="shared" si="0"/>
        <v>133</v>
      </c>
      <c r="C9">
        <v>116</v>
      </c>
      <c r="D9">
        <v>150</v>
      </c>
      <c r="E9">
        <v>0</v>
      </c>
      <c r="F9">
        <v>-2.4</v>
      </c>
      <c r="G9">
        <v>2.4</v>
      </c>
      <c r="H9">
        <v>18</v>
      </c>
      <c r="I9">
        <v>16</v>
      </c>
      <c r="J9">
        <v>20</v>
      </c>
      <c r="K9">
        <v>1.9120000000000002E-2</v>
      </c>
      <c r="L9" s="2">
        <v>1.2999999999999999E-2</v>
      </c>
      <c r="M9" s="2">
        <v>6.0000000000000001E-3</v>
      </c>
      <c r="N9" s="2">
        <v>8.9999999999999993E-3</v>
      </c>
      <c r="O9" t="b">
        <v>1</v>
      </c>
      <c r="P9">
        <v>20</v>
      </c>
      <c r="Q9">
        <v>20</v>
      </c>
      <c r="R9">
        <v>-2.4</v>
      </c>
      <c r="S9">
        <v>2.4</v>
      </c>
      <c r="T9" t="s">
        <v>23</v>
      </c>
      <c r="U9" t="s">
        <v>24</v>
      </c>
      <c r="V9" t="s">
        <v>24</v>
      </c>
      <c r="W9" t="s">
        <v>25</v>
      </c>
      <c r="X9" t="s">
        <v>26</v>
      </c>
      <c r="Y9" t="s">
        <v>27</v>
      </c>
      <c r="Z9" t="s">
        <v>31</v>
      </c>
    </row>
    <row r="10" spans="1:26" x14ac:dyDescent="0.2">
      <c r="A10">
        <v>8000</v>
      </c>
      <c r="B10">
        <f t="shared" si="0"/>
        <v>133</v>
      </c>
      <c r="C10">
        <v>116</v>
      </c>
      <c r="D10">
        <v>150</v>
      </c>
      <c r="E10">
        <v>0</v>
      </c>
      <c r="F10">
        <v>-2.4</v>
      </c>
      <c r="G10">
        <v>2.4</v>
      </c>
      <c r="H10">
        <v>22.5</v>
      </c>
      <c r="I10">
        <v>20</v>
      </c>
      <c r="J10">
        <v>25</v>
      </c>
      <c r="K10">
        <v>1.453E-2</v>
      </c>
      <c r="L10" s="2">
        <v>1.2999999999999999E-2</v>
      </c>
      <c r="M10" s="2">
        <v>6.0000000000000001E-3</v>
      </c>
      <c r="N10" s="2">
        <v>8.9999999999999993E-3</v>
      </c>
      <c r="O10" t="b">
        <v>1</v>
      </c>
      <c r="P10">
        <v>20</v>
      </c>
      <c r="Q10">
        <v>20</v>
      </c>
      <c r="R10">
        <v>-2.4</v>
      </c>
      <c r="S10">
        <v>2.4</v>
      </c>
      <c r="T10" t="s">
        <v>23</v>
      </c>
      <c r="U10" t="s">
        <v>24</v>
      </c>
      <c r="V10" t="s">
        <v>24</v>
      </c>
      <c r="W10" t="s">
        <v>25</v>
      </c>
      <c r="X10" t="s">
        <v>26</v>
      </c>
      <c r="Y10" t="s">
        <v>27</v>
      </c>
      <c r="Z10" t="s">
        <v>31</v>
      </c>
    </row>
    <row r="11" spans="1:26" x14ac:dyDescent="0.2">
      <c r="A11">
        <v>8000</v>
      </c>
      <c r="B11">
        <f t="shared" si="0"/>
        <v>133</v>
      </c>
      <c r="C11">
        <v>116</v>
      </c>
      <c r="D11">
        <v>150</v>
      </c>
      <c r="E11">
        <v>0</v>
      </c>
      <c r="F11">
        <v>-2.4</v>
      </c>
      <c r="G11">
        <v>2.4</v>
      </c>
      <c r="H11">
        <v>27.5</v>
      </c>
      <c r="I11">
        <v>25</v>
      </c>
      <c r="J11">
        <v>30</v>
      </c>
      <c r="K11">
        <v>1.074E-2</v>
      </c>
      <c r="L11" s="2">
        <v>1.4999999999999999E-2</v>
      </c>
      <c r="M11" s="2">
        <v>7.0000000000000001E-3</v>
      </c>
      <c r="N11" s="2">
        <v>1.0999999999999999E-2</v>
      </c>
      <c r="O11" t="b">
        <v>1</v>
      </c>
      <c r="P11">
        <v>20</v>
      </c>
      <c r="Q11">
        <v>20</v>
      </c>
      <c r="R11">
        <v>-2.4</v>
      </c>
      <c r="S11">
        <v>2.4</v>
      </c>
      <c r="T11" t="s">
        <v>23</v>
      </c>
      <c r="U11" t="s">
        <v>24</v>
      </c>
      <c r="V11" t="s">
        <v>24</v>
      </c>
      <c r="W11" t="s">
        <v>25</v>
      </c>
      <c r="X11" t="s">
        <v>26</v>
      </c>
      <c r="Y11" t="s">
        <v>27</v>
      </c>
      <c r="Z11" t="s">
        <v>31</v>
      </c>
    </row>
    <row r="12" spans="1:26" x14ac:dyDescent="0.2">
      <c r="A12">
        <v>8000</v>
      </c>
      <c r="B12">
        <f t="shared" si="0"/>
        <v>133</v>
      </c>
      <c r="C12">
        <v>116</v>
      </c>
      <c r="D12">
        <v>150</v>
      </c>
      <c r="E12">
        <v>0</v>
      </c>
      <c r="F12">
        <v>-2.4</v>
      </c>
      <c r="G12">
        <v>2.4</v>
      </c>
      <c r="H12">
        <v>33.5</v>
      </c>
      <c r="I12">
        <v>30</v>
      </c>
      <c r="J12">
        <v>37</v>
      </c>
      <c r="K12">
        <v>7.8639999999999995E-3</v>
      </c>
      <c r="L12" s="2">
        <v>1.4999999999999999E-2</v>
      </c>
      <c r="M12" s="2">
        <v>6.0000000000000001E-3</v>
      </c>
      <c r="N12" s="2">
        <v>1.0999999999999999E-2</v>
      </c>
      <c r="O12" t="b">
        <v>1</v>
      </c>
      <c r="P12">
        <v>20</v>
      </c>
      <c r="Q12">
        <v>20</v>
      </c>
      <c r="R12">
        <v>-2.4</v>
      </c>
      <c r="S12">
        <v>2.4</v>
      </c>
      <c r="T12" t="s">
        <v>23</v>
      </c>
      <c r="U12" t="s">
        <v>24</v>
      </c>
      <c r="V12" t="s">
        <v>24</v>
      </c>
      <c r="W12" t="s">
        <v>25</v>
      </c>
      <c r="X12" t="s">
        <v>26</v>
      </c>
      <c r="Y12" t="s">
        <v>27</v>
      </c>
      <c r="Z12" t="s">
        <v>31</v>
      </c>
    </row>
    <row r="13" spans="1:26" x14ac:dyDescent="0.2">
      <c r="A13">
        <v>8000</v>
      </c>
      <c r="B13">
        <f t="shared" si="0"/>
        <v>133</v>
      </c>
      <c r="C13">
        <v>116</v>
      </c>
      <c r="D13">
        <v>150</v>
      </c>
      <c r="E13">
        <v>0</v>
      </c>
      <c r="F13">
        <v>-2.4</v>
      </c>
      <c r="G13">
        <v>2.4</v>
      </c>
      <c r="H13">
        <v>41</v>
      </c>
      <c r="I13">
        <v>37</v>
      </c>
      <c r="J13">
        <v>45</v>
      </c>
      <c r="K13">
        <v>5.6109999999999997E-3</v>
      </c>
      <c r="L13" s="2">
        <v>1.6E-2</v>
      </c>
      <c r="M13" s="2">
        <v>7.0000000000000001E-3</v>
      </c>
      <c r="N13" s="2">
        <v>1.2E-2</v>
      </c>
      <c r="O13" t="b">
        <v>1</v>
      </c>
      <c r="P13">
        <v>20</v>
      </c>
      <c r="Q13">
        <v>20</v>
      </c>
      <c r="R13">
        <v>-2.4</v>
      </c>
      <c r="S13">
        <v>2.4</v>
      </c>
      <c r="T13" t="s">
        <v>23</v>
      </c>
      <c r="U13" t="s">
        <v>24</v>
      </c>
      <c r="V13" t="s">
        <v>24</v>
      </c>
      <c r="W13" t="s">
        <v>25</v>
      </c>
      <c r="X13" t="s">
        <v>26</v>
      </c>
      <c r="Y13" t="s">
        <v>27</v>
      </c>
      <c r="Z13" t="s">
        <v>31</v>
      </c>
    </row>
    <row r="14" spans="1:26" x14ac:dyDescent="0.2">
      <c r="A14">
        <v>8000</v>
      </c>
      <c r="B14">
        <f t="shared" si="0"/>
        <v>133</v>
      </c>
      <c r="C14">
        <v>116</v>
      </c>
      <c r="D14">
        <v>150</v>
      </c>
      <c r="E14">
        <v>0</v>
      </c>
      <c r="F14">
        <v>-2.4</v>
      </c>
      <c r="G14">
        <v>2.4</v>
      </c>
      <c r="H14">
        <v>50</v>
      </c>
      <c r="I14">
        <v>45</v>
      </c>
      <c r="J14">
        <v>55</v>
      </c>
      <c r="K14">
        <v>3.8419999999999999E-3</v>
      </c>
      <c r="L14" s="2">
        <v>1.7000000000000001E-2</v>
      </c>
      <c r="M14" s="2">
        <v>7.0000000000000001E-3</v>
      </c>
      <c r="N14" s="2">
        <v>1.6E-2</v>
      </c>
      <c r="O14" t="b">
        <v>1</v>
      </c>
      <c r="P14">
        <v>20</v>
      </c>
      <c r="Q14">
        <v>20</v>
      </c>
      <c r="R14">
        <v>-2.4</v>
      </c>
      <c r="S14">
        <v>2.4</v>
      </c>
      <c r="T14" t="s">
        <v>23</v>
      </c>
      <c r="U14" t="s">
        <v>24</v>
      </c>
      <c r="V14" t="s">
        <v>24</v>
      </c>
      <c r="W14" t="s">
        <v>25</v>
      </c>
      <c r="X14" t="s">
        <v>26</v>
      </c>
      <c r="Y14" t="s">
        <v>27</v>
      </c>
      <c r="Z14" t="s">
        <v>31</v>
      </c>
    </row>
    <row r="15" spans="1:26" x14ac:dyDescent="0.2">
      <c r="A15">
        <v>8000</v>
      </c>
      <c r="B15">
        <f t="shared" si="0"/>
        <v>133</v>
      </c>
      <c r="C15">
        <v>116</v>
      </c>
      <c r="D15">
        <v>150</v>
      </c>
      <c r="E15">
        <v>0</v>
      </c>
      <c r="F15">
        <v>-2.4</v>
      </c>
      <c r="G15">
        <v>2.4</v>
      </c>
      <c r="H15">
        <v>60</v>
      </c>
      <c r="I15">
        <v>55</v>
      </c>
      <c r="J15">
        <v>65</v>
      </c>
      <c r="K15">
        <v>2.5969999999999999E-3</v>
      </c>
      <c r="L15" s="2">
        <v>2.1999999999999999E-2</v>
      </c>
      <c r="M15" s="2">
        <v>8.9999999999999993E-3</v>
      </c>
      <c r="N15" s="2">
        <v>2.1999999999999999E-2</v>
      </c>
      <c r="O15" t="b">
        <v>1</v>
      </c>
      <c r="P15">
        <v>20</v>
      </c>
      <c r="Q15">
        <v>20</v>
      </c>
      <c r="R15">
        <v>-2.4</v>
      </c>
      <c r="S15">
        <v>2.4</v>
      </c>
      <c r="T15" t="s">
        <v>23</v>
      </c>
      <c r="U15" t="s">
        <v>24</v>
      </c>
      <c r="V15" t="s">
        <v>24</v>
      </c>
      <c r="W15" t="s">
        <v>25</v>
      </c>
      <c r="X15" t="s">
        <v>26</v>
      </c>
      <c r="Y15" t="s">
        <v>27</v>
      </c>
      <c r="Z15" t="s">
        <v>31</v>
      </c>
    </row>
    <row r="16" spans="1:26" x14ac:dyDescent="0.2">
      <c r="A16">
        <v>8000</v>
      </c>
      <c r="B16">
        <f t="shared" si="0"/>
        <v>133</v>
      </c>
      <c r="C16">
        <v>116</v>
      </c>
      <c r="D16">
        <v>150</v>
      </c>
      <c r="E16">
        <v>0</v>
      </c>
      <c r="F16">
        <v>-2.4</v>
      </c>
      <c r="G16">
        <v>2.4</v>
      </c>
      <c r="H16">
        <v>70</v>
      </c>
      <c r="I16">
        <v>65</v>
      </c>
      <c r="J16">
        <v>75</v>
      </c>
      <c r="K16">
        <v>1.7769999999999999E-3</v>
      </c>
      <c r="L16" s="2">
        <v>2.9000000000000001E-2</v>
      </c>
      <c r="M16" s="2">
        <v>1.2E-2</v>
      </c>
      <c r="N16" s="2">
        <v>2.8000000000000001E-2</v>
      </c>
      <c r="O16" t="b">
        <v>1</v>
      </c>
      <c r="P16">
        <v>20</v>
      </c>
      <c r="Q16">
        <v>20</v>
      </c>
      <c r="R16">
        <v>-2.4</v>
      </c>
      <c r="S16">
        <v>2.4</v>
      </c>
      <c r="T16" t="s">
        <v>23</v>
      </c>
      <c r="U16" t="s">
        <v>24</v>
      </c>
      <c r="V16" t="s">
        <v>24</v>
      </c>
      <c r="W16" t="s">
        <v>25</v>
      </c>
      <c r="X16" t="s">
        <v>26</v>
      </c>
      <c r="Y16" t="s">
        <v>27</v>
      </c>
      <c r="Z16" t="s">
        <v>31</v>
      </c>
    </row>
    <row r="17" spans="1:26" x14ac:dyDescent="0.2">
      <c r="A17">
        <v>8000</v>
      </c>
      <c r="B17">
        <f t="shared" si="0"/>
        <v>133</v>
      </c>
      <c r="C17">
        <v>116</v>
      </c>
      <c r="D17">
        <v>150</v>
      </c>
      <c r="E17">
        <v>0</v>
      </c>
      <c r="F17">
        <v>-2.4</v>
      </c>
      <c r="G17">
        <v>2.4</v>
      </c>
      <c r="H17">
        <v>80</v>
      </c>
      <c r="I17">
        <v>75</v>
      </c>
      <c r="J17">
        <v>85</v>
      </c>
      <c r="K17">
        <v>1.279E-3</v>
      </c>
      <c r="L17" s="2">
        <v>3.5000000000000003E-2</v>
      </c>
      <c r="M17" s="2">
        <v>1.6E-2</v>
      </c>
      <c r="N17" s="2">
        <v>3.2000000000000001E-2</v>
      </c>
      <c r="O17" t="b">
        <v>1</v>
      </c>
      <c r="P17">
        <v>20</v>
      </c>
      <c r="Q17">
        <v>20</v>
      </c>
      <c r="R17">
        <v>-2.4</v>
      </c>
      <c r="S17">
        <v>2.4</v>
      </c>
      <c r="T17" t="s">
        <v>23</v>
      </c>
      <c r="U17" t="s">
        <v>24</v>
      </c>
      <c r="V17" t="s">
        <v>24</v>
      </c>
      <c r="W17" t="s">
        <v>25</v>
      </c>
      <c r="X17" t="s">
        <v>26</v>
      </c>
      <c r="Y17" t="s">
        <v>27</v>
      </c>
      <c r="Z17" t="s">
        <v>31</v>
      </c>
    </row>
    <row r="18" spans="1:26" x14ac:dyDescent="0.2">
      <c r="A18">
        <v>8000</v>
      </c>
      <c r="B18">
        <f t="shared" si="0"/>
        <v>133</v>
      </c>
      <c r="C18">
        <v>116</v>
      </c>
      <c r="D18">
        <v>150</v>
      </c>
      <c r="E18">
        <v>0</v>
      </c>
      <c r="F18">
        <v>-2.4</v>
      </c>
      <c r="G18">
        <v>2.4</v>
      </c>
      <c r="H18">
        <v>95</v>
      </c>
      <c r="I18">
        <v>85</v>
      </c>
      <c r="J18">
        <v>105</v>
      </c>
      <c r="K18">
        <v>8.6260000000000004E-4</v>
      </c>
      <c r="L18" s="2">
        <v>2.7E-2</v>
      </c>
      <c r="M18" s="2">
        <v>8.9999999999999993E-3</v>
      </c>
      <c r="N18" s="2">
        <v>2.9000000000000001E-2</v>
      </c>
      <c r="O18" t="b">
        <v>1</v>
      </c>
      <c r="P18">
        <v>20</v>
      </c>
      <c r="Q18">
        <v>20</v>
      </c>
      <c r="R18">
        <v>-2.4</v>
      </c>
      <c r="S18">
        <v>2.4</v>
      </c>
      <c r="T18" t="s">
        <v>23</v>
      </c>
      <c r="U18" t="s">
        <v>24</v>
      </c>
      <c r="V18" t="s">
        <v>24</v>
      </c>
      <c r="W18" t="s">
        <v>25</v>
      </c>
      <c r="X18" t="s">
        <v>26</v>
      </c>
      <c r="Y18" t="s">
        <v>27</v>
      </c>
      <c r="Z18" t="s">
        <v>31</v>
      </c>
    </row>
    <row r="19" spans="1:26" x14ac:dyDescent="0.2">
      <c r="A19">
        <v>8000</v>
      </c>
      <c r="B19">
        <f t="shared" si="0"/>
        <v>133</v>
      </c>
      <c r="C19">
        <v>116</v>
      </c>
      <c r="D19">
        <v>150</v>
      </c>
      <c r="E19">
        <v>0</v>
      </c>
      <c r="F19">
        <v>-2.4</v>
      </c>
      <c r="G19">
        <v>2.4</v>
      </c>
      <c r="H19">
        <v>127.5</v>
      </c>
      <c r="I19">
        <v>105</v>
      </c>
      <c r="J19">
        <v>150</v>
      </c>
      <c r="K19">
        <v>3.7550000000000002E-4</v>
      </c>
      <c r="L19" s="2">
        <v>2.5000000000000001E-2</v>
      </c>
      <c r="M19" s="2">
        <v>7.0000000000000001E-3</v>
      </c>
      <c r="N19" s="2">
        <v>2.7E-2</v>
      </c>
      <c r="O19" t="b">
        <v>1</v>
      </c>
      <c r="P19">
        <v>20</v>
      </c>
      <c r="Q19">
        <v>20</v>
      </c>
      <c r="R19">
        <v>-2.4</v>
      </c>
      <c r="S19">
        <v>2.4</v>
      </c>
      <c r="T19" t="s">
        <v>23</v>
      </c>
      <c r="U19" t="s">
        <v>24</v>
      </c>
      <c r="V19" t="s">
        <v>24</v>
      </c>
      <c r="W19" t="s">
        <v>25</v>
      </c>
      <c r="X19" t="s">
        <v>26</v>
      </c>
      <c r="Y19" t="s">
        <v>27</v>
      </c>
      <c r="Z19" t="s">
        <v>31</v>
      </c>
    </row>
    <row r="20" spans="1:26" x14ac:dyDescent="0.2">
      <c r="A20">
        <v>8000</v>
      </c>
      <c r="B20">
        <f t="shared" si="0"/>
        <v>133</v>
      </c>
      <c r="C20">
        <v>116</v>
      </c>
      <c r="D20">
        <v>150</v>
      </c>
      <c r="E20">
        <v>0</v>
      </c>
      <c r="F20">
        <v>-2.4</v>
      </c>
      <c r="G20">
        <v>2.4</v>
      </c>
      <c r="H20">
        <v>175</v>
      </c>
      <c r="I20">
        <v>150</v>
      </c>
      <c r="J20">
        <v>200</v>
      </c>
      <c r="K20">
        <v>1.1680000000000001E-4</v>
      </c>
      <c r="L20" s="2">
        <v>0.04</v>
      </c>
      <c r="M20" s="2">
        <v>1.4999999999999999E-2</v>
      </c>
      <c r="N20" s="2">
        <v>2.3E-2</v>
      </c>
      <c r="O20" t="b">
        <v>1</v>
      </c>
      <c r="P20">
        <v>20</v>
      </c>
      <c r="Q20">
        <v>20</v>
      </c>
      <c r="R20">
        <v>-2.4</v>
      </c>
      <c r="S20">
        <v>2.4</v>
      </c>
      <c r="T20" t="s">
        <v>23</v>
      </c>
      <c r="U20" t="s">
        <v>24</v>
      </c>
      <c r="V20" t="s">
        <v>24</v>
      </c>
      <c r="W20" t="s">
        <v>25</v>
      </c>
      <c r="X20" t="s">
        <v>26</v>
      </c>
      <c r="Y20" t="s">
        <v>27</v>
      </c>
      <c r="Z20" t="s">
        <v>31</v>
      </c>
    </row>
    <row r="21" spans="1:26" x14ac:dyDescent="0.2">
      <c r="A21">
        <v>8000</v>
      </c>
      <c r="B21">
        <f t="shared" si="0"/>
        <v>133</v>
      </c>
      <c r="C21">
        <v>116</v>
      </c>
      <c r="D21">
        <v>150</v>
      </c>
      <c r="E21">
        <v>0</v>
      </c>
      <c r="F21">
        <v>-2.4</v>
      </c>
      <c r="G21">
        <v>2.4</v>
      </c>
      <c r="H21">
        <v>550</v>
      </c>
      <c r="I21">
        <v>200</v>
      </c>
      <c r="J21">
        <v>900</v>
      </c>
      <c r="K21" s="1">
        <v>4.5299999999999998E-6</v>
      </c>
      <c r="L21" s="2">
        <v>4.8000000000000001E-2</v>
      </c>
      <c r="M21" s="2">
        <v>1.2999999999999999E-2</v>
      </c>
      <c r="N21" s="2">
        <v>2.1999999999999999E-2</v>
      </c>
      <c r="O21" t="b">
        <v>1</v>
      </c>
      <c r="P21">
        <v>20</v>
      </c>
      <c r="Q21">
        <v>20</v>
      </c>
      <c r="R21">
        <v>-2.4</v>
      </c>
      <c r="S21">
        <v>2.4</v>
      </c>
      <c r="T21" t="s">
        <v>23</v>
      </c>
      <c r="U21" t="s">
        <v>24</v>
      </c>
      <c r="V21" t="s">
        <v>24</v>
      </c>
      <c r="W21" t="s">
        <v>25</v>
      </c>
      <c r="X21" t="s">
        <v>26</v>
      </c>
      <c r="Y21" t="s">
        <v>27</v>
      </c>
      <c r="Z21" t="s">
        <v>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A8-00y04-norm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Alexey Prokudin</cp:lastModifiedBy>
  <dcterms:created xsi:type="dcterms:W3CDTF">2021-06-04T15:46:58Z</dcterms:created>
  <dcterms:modified xsi:type="dcterms:W3CDTF">2021-06-04T16:48:22Z</dcterms:modified>
</cp:coreProperties>
</file>