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82754F5C-962D-2242-AF56-8E32105CB70A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</calcChain>
</file>

<file path=xl/sharedStrings.xml><?xml version="1.0" encoding="utf-8"?>
<sst xmlns="http://schemas.openxmlformats.org/spreadsheetml/2006/main" count="148" uniqueCount="16">
  <si>
    <t>Elab</t>
  </si>
  <si>
    <t>Y</t>
  </si>
  <si>
    <t>X</t>
  </si>
  <si>
    <t>Q2</t>
  </si>
  <si>
    <t>*set</t>
  </si>
  <si>
    <t>obs</t>
  </si>
  <si>
    <t>target</t>
  </si>
  <si>
    <t>value</t>
  </si>
  <si>
    <t>col</t>
  </si>
  <si>
    <t>Apa</t>
  </si>
  <si>
    <t>d</t>
  </si>
  <si>
    <t>HERMES</t>
  </si>
  <si>
    <t>stat_u</t>
  </si>
  <si>
    <t>norm_c</t>
  </si>
  <si>
    <t>syst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</si>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</sst>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6"/>
  <sheetViews>
    <sheetView tabSelected="1" zoomScale="150" zoomScaleNormal="150" zoomScalePageLayoutView="150" workbookViewId="0">
      <selection activeCell="P10" sqref="P10"/>
    </sheetView>
  </sheetViews>
  <sheetFormatPr baseColWidth="10" defaultColWidth="8.83203125" defaultRowHeight="13" x14ac:dyDescent="0.15"/>
  <cols>
    <col min="1" max="8" width="8.83203125" style="1"/>
    <col min="9" max="9" width="12.5" style="1" customWidth="1"/>
    <col min="10" max="10" width="14.6640625" style="1" customWidth="1"/>
    <col min="12" max="1025" width="8.83203125" style="1"/>
  </cols>
  <sheetData>
    <row r="1" spans="1:13" ht="1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  <c r="J1" s="2" t="s">
        <v>14</v>
      </c>
      <c r="K1" s="4" t="s">
        <v>13</v>
      </c>
      <c r="L1" s="4" t="s">
        <v>15</v>
      </c>
      <c r="M1" s="4" t="s">
        <v>8</v>
      </c>
    </row>
    <row r="2" spans="1:13" ht="14" x14ac:dyDescent="0.15">
      <c r="A2" s="3">
        <v>27.6</v>
      </c>
      <c r="B2" s="3">
        <v>0.86599999999999999</v>
      </c>
      <c r="C2" s="3">
        <v>5.7999999999999996E-3</v>
      </c>
      <c r="D2" s="3">
        <v>0.26</v>
      </c>
      <c r="E2" s="3">
        <v>1</v>
      </c>
      <c r="F2" s="3" t="s">
        <v>9</v>
      </c>
      <c r="G2" s="3" t="s">
        <v>10</v>
      </c>
      <c r="H2" s="3">
        <v>8.6E-3</v>
      </c>
      <c r="I2" s="3">
        <v>1.14E-2</v>
      </c>
      <c r="J2" s="3">
        <v>4.0000000000000002E-4</v>
      </c>
      <c r="K2" s="1">
        <f>H2*5/100</f>
        <v>4.2999999999999999E-4</v>
      </c>
      <c r="L2" s="1">
        <f>MAX(J2^2-K2^2,0)^0.5</f>
        <v>0</v>
      </c>
      <c r="M2" s="3" t="s">
        <v>11</v>
      </c>
    </row>
    <row r="3" spans="1:13" ht="14" x14ac:dyDescent="0.15">
      <c r="A3" s="3">
        <v>27.6</v>
      </c>
      <c r="B3" s="3">
        <v>0.82399999999999995</v>
      </c>
      <c r="C3" s="3">
        <v>9.5999999999999992E-3</v>
      </c>
      <c r="D3" s="3">
        <v>0.41</v>
      </c>
      <c r="E3" s="3">
        <v>1</v>
      </c>
      <c r="F3" s="3" t="s">
        <v>9</v>
      </c>
      <c r="G3" s="3" t="s">
        <v>10</v>
      </c>
      <c r="H3" s="3">
        <v>-2.3999999999999998E-3</v>
      </c>
      <c r="I3" s="3">
        <v>7.7999999999999996E-3</v>
      </c>
      <c r="J3" s="3">
        <v>4.0000000000000002E-4</v>
      </c>
      <c r="K3" s="1">
        <f t="shared" ref="K3:K46" si="0">H3*5/100</f>
        <v>-1.1999999999999999E-4</v>
      </c>
      <c r="L3" s="1">
        <f>MAX(J3^2-K3^2,0)^0.5</f>
        <v>3.8157568056677827E-4</v>
      </c>
      <c r="M3" s="3" t="s">
        <v>11</v>
      </c>
    </row>
    <row r="4" spans="1:13" ht="14" x14ac:dyDescent="0.15">
      <c r="A4" s="3">
        <v>27.6</v>
      </c>
      <c r="B4" s="3">
        <v>0.77800000000000002</v>
      </c>
      <c r="C4" s="3">
        <v>1.4200000000000001E-2</v>
      </c>
      <c r="D4" s="3">
        <v>0.56999999999999995</v>
      </c>
      <c r="E4" s="3">
        <v>1</v>
      </c>
      <c r="F4" s="3" t="s">
        <v>9</v>
      </c>
      <c r="G4" s="3" t="s">
        <v>10</v>
      </c>
      <c r="H4" s="3">
        <v>-1.2999999999999999E-3</v>
      </c>
      <c r="I4" s="3">
        <v>7.4000000000000003E-3</v>
      </c>
      <c r="J4" s="3">
        <v>2.9999999999999997E-4</v>
      </c>
      <c r="K4" s="1">
        <f t="shared" si="0"/>
        <v>-6.4999999999999994E-5</v>
      </c>
      <c r="L4" s="1">
        <f t="shared" ref="L4:L46" si="1">MAX(J4^2-K4^2,0)^0.5</f>
        <v>2.928736929121494E-4</v>
      </c>
      <c r="M4" s="3" t="s">
        <v>11</v>
      </c>
    </row>
    <row r="5" spans="1:13" ht="14" x14ac:dyDescent="0.15">
      <c r="A5" s="3">
        <v>27.6</v>
      </c>
      <c r="B5" s="3">
        <v>0.73799999999999999</v>
      </c>
      <c r="C5" s="3">
        <v>1.9E-2</v>
      </c>
      <c r="D5" s="3">
        <v>0.73</v>
      </c>
      <c r="E5" s="3">
        <v>1</v>
      </c>
      <c r="F5" s="3" t="s">
        <v>9</v>
      </c>
      <c r="G5" s="3" t="s">
        <v>10</v>
      </c>
      <c r="H5" s="3">
        <v>-2.3999999999999998E-3</v>
      </c>
      <c r="I5" s="3">
        <v>8.5000000000000006E-3</v>
      </c>
      <c r="J5" s="3">
        <v>4.0000000000000002E-4</v>
      </c>
      <c r="K5" s="1">
        <f t="shared" si="0"/>
        <v>-1.1999999999999999E-4</v>
      </c>
      <c r="L5" s="1">
        <f t="shared" si="1"/>
        <v>3.8157568056677827E-4</v>
      </c>
      <c r="M5" s="3" t="s">
        <v>11</v>
      </c>
    </row>
    <row r="6" spans="1:13" ht="14" x14ac:dyDescent="0.15">
      <c r="A6" s="3">
        <v>27.6</v>
      </c>
      <c r="B6" s="3">
        <v>0.64200000000000002</v>
      </c>
      <c r="C6" s="3">
        <v>2.4799999999999999E-2</v>
      </c>
      <c r="D6" s="3">
        <v>0.82</v>
      </c>
      <c r="E6" s="3">
        <v>1</v>
      </c>
      <c r="F6" s="3" t="s">
        <v>9</v>
      </c>
      <c r="G6" s="3" t="s">
        <v>10</v>
      </c>
      <c r="H6" s="3">
        <v>4.7000000000000002E-3</v>
      </c>
      <c r="I6" s="3">
        <v>6.8999999999999999E-3</v>
      </c>
      <c r="J6" s="3">
        <v>5.0000000000000001E-4</v>
      </c>
      <c r="K6" s="1">
        <f t="shared" si="0"/>
        <v>2.3499999999999999E-4</v>
      </c>
      <c r="L6" s="1">
        <f t="shared" si="1"/>
        <v>4.4133320745214717E-4</v>
      </c>
      <c r="M6" s="3" t="s">
        <v>11</v>
      </c>
    </row>
    <row r="7" spans="1:13" ht="14" x14ac:dyDescent="0.15">
      <c r="A7" s="3">
        <v>27.6</v>
      </c>
      <c r="B7" s="3">
        <v>0.81799999999999995</v>
      </c>
      <c r="C7" s="3">
        <v>2.64E-2</v>
      </c>
      <c r="D7" s="3">
        <v>1.1200000000000001</v>
      </c>
      <c r="E7" s="3">
        <v>2</v>
      </c>
      <c r="F7" s="3" t="s">
        <v>9</v>
      </c>
      <c r="G7" s="3" t="s">
        <v>10</v>
      </c>
      <c r="H7" s="3">
        <v>2.3099999999999999E-2</v>
      </c>
      <c r="I7" s="3">
        <v>1.41E-2</v>
      </c>
      <c r="J7" s="3">
        <v>1.5E-3</v>
      </c>
      <c r="K7" s="1">
        <f t="shared" si="0"/>
        <v>1.155E-3</v>
      </c>
      <c r="L7" s="1">
        <f t="shared" si="1"/>
        <v>9.5706582845695636E-4</v>
      </c>
      <c r="M7" s="3" t="s">
        <v>11</v>
      </c>
    </row>
    <row r="8" spans="1:13" ht="14" x14ac:dyDescent="0.15">
      <c r="A8" s="3">
        <v>27.6</v>
      </c>
      <c r="B8" s="3">
        <v>0.51500000000000001</v>
      </c>
      <c r="C8" s="3">
        <v>3.2500000000000001E-2</v>
      </c>
      <c r="D8" s="3">
        <v>0.87</v>
      </c>
      <c r="E8" s="3">
        <v>1</v>
      </c>
      <c r="F8" s="3" t="s">
        <v>9</v>
      </c>
      <c r="G8" s="3" t="s">
        <v>10</v>
      </c>
      <c r="H8" s="3">
        <v>1.2999999999999999E-3</v>
      </c>
      <c r="I8" s="3">
        <v>1.2699999999999999E-2</v>
      </c>
      <c r="J8" s="3">
        <v>2.9999999999999997E-4</v>
      </c>
      <c r="K8" s="1">
        <f t="shared" si="0"/>
        <v>6.4999999999999994E-5</v>
      </c>
      <c r="L8" s="1">
        <f t="shared" si="1"/>
        <v>2.928736929121494E-4</v>
      </c>
      <c r="M8" s="3" t="s">
        <v>11</v>
      </c>
    </row>
    <row r="9" spans="1:13" ht="14" x14ac:dyDescent="0.15">
      <c r="A9" s="3">
        <v>27.6</v>
      </c>
      <c r="B9" s="3">
        <v>0.73199999999999998</v>
      </c>
      <c r="C9" s="3">
        <v>3.2899999999999999E-2</v>
      </c>
      <c r="D9" s="3">
        <v>1.25</v>
      </c>
      <c r="E9" s="3">
        <v>2</v>
      </c>
      <c r="F9" s="3" t="s">
        <v>9</v>
      </c>
      <c r="G9" s="3" t="s">
        <v>10</v>
      </c>
      <c r="H9" s="3">
        <v>-8.9999999999999993E-3</v>
      </c>
      <c r="I9" s="3">
        <v>0.01</v>
      </c>
      <c r="J9" s="3">
        <v>4.0000000000000002E-4</v>
      </c>
      <c r="K9" s="1">
        <f t="shared" si="0"/>
        <v>-4.4999999999999999E-4</v>
      </c>
      <c r="L9" s="1">
        <f t="shared" si="1"/>
        <v>0</v>
      </c>
      <c r="M9" s="3" t="s">
        <v>11</v>
      </c>
    </row>
    <row r="10" spans="1:13" ht="14" x14ac:dyDescent="0.15">
      <c r="A10" s="3">
        <v>27.6</v>
      </c>
      <c r="B10" s="3">
        <v>0.435</v>
      </c>
      <c r="C10" s="3">
        <v>3.9899999999999998E-2</v>
      </c>
      <c r="D10" s="3">
        <v>0.9</v>
      </c>
      <c r="E10" s="3">
        <v>1</v>
      </c>
      <c r="F10" s="3" t="s">
        <v>9</v>
      </c>
      <c r="G10" s="3" t="s">
        <v>10</v>
      </c>
      <c r="H10" s="3">
        <v>5.0000000000000001E-3</v>
      </c>
      <c r="I10" s="3">
        <v>1.72E-2</v>
      </c>
      <c r="J10" s="3">
        <v>2.9999999999999997E-4</v>
      </c>
      <c r="K10" s="1">
        <f t="shared" si="0"/>
        <v>2.5000000000000001E-4</v>
      </c>
      <c r="L10" s="1">
        <f t="shared" si="1"/>
        <v>1.6583123951776995E-4</v>
      </c>
      <c r="M10" s="3" t="s">
        <v>11</v>
      </c>
    </row>
    <row r="11" spans="1:13" ht="14" x14ac:dyDescent="0.15">
      <c r="A11" s="3">
        <v>27.6</v>
      </c>
      <c r="B11" s="3">
        <v>0.65900000000000003</v>
      </c>
      <c r="C11" s="3">
        <v>4.0300000000000002E-2</v>
      </c>
      <c r="D11" s="3">
        <v>1.38</v>
      </c>
      <c r="E11" s="3">
        <v>2</v>
      </c>
      <c r="F11" s="3" t="s">
        <v>9</v>
      </c>
      <c r="G11" s="3" t="s">
        <v>10</v>
      </c>
      <c r="H11" s="3">
        <v>2.7000000000000001E-3</v>
      </c>
      <c r="I11" s="3">
        <v>8.0000000000000002E-3</v>
      </c>
      <c r="J11" s="3">
        <v>6.9999999999999999E-4</v>
      </c>
      <c r="K11" s="1">
        <f t="shared" si="0"/>
        <v>1.3500000000000003E-4</v>
      </c>
      <c r="L11" s="1">
        <f t="shared" si="1"/>
        <v>6.8685879189248208E-4</v>
      </c>
      <c r="M11" s="3" t="s">
        <v>11</v>
      </c>
    </row>
    <row r="12" spans="1:13" ht="14" x14ac:dyDescent="0.15">
      <c r="A12" s="3">
        <v>27.6</v>
      </c>
      <c r="B12" s="3">
        <v>0.36099999999999999</v>
      </c>
      <c r="C12" s="3">
        <v>4.9799999999999997E-2</v>
      </c>
      <c r="D12" s="3">
        <v>0.93</v>
      </c>
      <c r="E12" s="3">
        <v>1</v>
      </c>
      <c r="F12" s="3" t="s">
        <v>9</v>
      </c>
      <c r="G12" s="3" t="s">
        <v>10</v>
      </c>
      <c r="H12" s="3">
        <v>-1.9E-3</v>
      </c>
      <c r="I12" s="3">
        <v>0.02</v>
      </c>
      <c r="J12" s="3">
        <v>8.0000000000000004E-4</v>
      </c>
      <c r="K12" s="1">
        <f t="shared" si="0"/>
        <v>-9.4999999999999992E-5</v>
      </c>
      <c r="L12" s="1">
        <f t="shared" si="1"/>
        <v>7.9433934813780941E-4</v>
      </c>
      <c r="M12" s="3" t="s">
        <v>11</v>
      </c>
    </row>
    <row r="13" spans="1:13" ht="14" x14ac:dyDescent="0.15">
      <c r="A13" s="3">
        <v>27.6</v>
      </c>
      <c r="B13" s="3">
        <v>0.58599999999999997</v>
      </c>
      <c r="C13" s="3">
        <v>5.0599999999999999E-2</v>
      </c>
      <c r="D13" s="3">
        <v>1.54</v>
      </c>
      <c r="E13" s="3">
        <v>2</v>
      </c>
      <c r="F13" s="3" t="s">
        <v>9</v>
      </c>
      <c r="G13" s="3" t="s">
        <v>10</v>
      </c>
      <c r="H13" s="3">
        <v>1.24E-2</v>
      </c>
      <c r="I13" s="3">
        <v>6.1000000000000004E-3</v>
      </c>
      <c r="J13" s="3">
        <v>1.1000000000000001E-3</v>
      </c>
      <c r="K13" s="1">
        <f t="shared" si="0"/>
        <v>6.2E-4</v>
      </c>
      <c r="L13" s="1">
        <f t="shared" si="1"/>
        <v>9.086253353280438E-4</v>
      </c>
      <c r="M13" s="3" t="s">
        <v>11</v>
      </c>
    </row>
    <row r="14" spans="1:13" ht="14" x14ac:dyDescent="0.15">
      <c r="A14" s="3">
        <v>27.6</v>
      </c>
      <c r="B14" s="3">
        <v>0.375</v>
      </c>
      <c r="C14" s="3">
        <v>6.4299999999999996E-2</v>
      </c>
      <c r="D14" s="3">
        <v>1.25</v>
      </c>
      <c r="E14" s="3">
        <v>1</v>
      </c>
      <c r="F14" s="3" t="s">
        <v>9</v>
      </c>
      <c r="G14" s="3" t="s">
        <v>10</v>
      </c>
      <c r="H14" s="3">
        <v>1.21E-2</v>
      </c>
      <c r="I14" s="3">
        <v>0.01</v>
      </c>
      <c r="J14" s="3">
        <v>5.0000000000000001E-4</v>
      </c>
      <c r="K14" s="1">
        <f t="shared" si="0"/>
        <v>6.0499999999999996E-4</v>
      </c>
      <c r="L14" s="1">
        <f t="shared" si="1"/>
        <v>0</v>
      </c>
      <c r="M14" s="3" t="s">
        <v>11</v>
      </c>
    </row>
    <row r="15" spans="1:13" ht="14" x14ac:dyDescent="0.15">
      <c r="A15" s="3">
        <v>27.6</v>
      </c>
      <c r="B15" s="3">
        <v>0.55500000000000005</v>
      </c>
      <c r="C15" s="3">
        <v>6.4500000000000002E-2</v>
      </c>
      <c r="D15" s="3">
        <v>1.85</v>
      </c>
      <c r="E15" s="3">
        <v>2</v>
      </c>
      <c r="F15" s="3" t="s">
        <v>9</v>
      </c>
      <c r="G15" s="3" t="s">
        <v>10</v>
      </c>
      <c r="H15" s="3">
        <v>1.6899999999999998E-2</v>
      </c>
      <c r="I15" s="3">
        <v>8.3999999999999995E-3</v>
      </c>
      <c r="J15" s="3">
        <v>1.1999999999999999E-3</v>
      </c>
      <c r="K15" s="1">
        <f t="shared" si="0"/>
        <v>8.4499999999999994E-4</v>
      </c>
      <c r="L15" s="1">
        <f t="shared" si="1"/>
        <v>8.5204166564787189E-4</v>
      </c>
      <c r="M15" s="3" t="s">
        <v>11</v>
      </c>
    </row>
    <row r="16" spans="1:13" ht="14" x14ac:dyDescent="0.15">
      <c r="A16" s="3">
        <v>27.6</v>
      </c>
      <c r="B16" s="3">
        <v>0.76100000000000001</v>
      </c>
      <c r="C16" s="3">
        <v>6.5500000000000003E-2</v>
      </c>
      <c r="D16" s="3">
        <v>2.58</v>
      </c>
      <c r="E16" s="3">
        <v>3</v>
      </c>
      <c r="F16" s="3" t="s">
        <v>9</v>
      </c>
      <c r="G16" s="3" t="s">
        <v>10</v>
      </c>
      <c r="H16" s="3">
        <v>9.4000000000000004E-3</v>
      </c>
      <c r="I16" s="3">
        <v>1.35E-2</v>
      </c>
      <c r="J16" s="3">
        <v>1.6000000000000001E-3</v>
      </c>
      <c r="K16" s="1">
        <f t="shared" si="0"/>
        <v>4.6999999999999999E-4</v>
      </c>
      <c r="L16" s="1">
        <f t="shared" si="1"/>
        <v>1.5294116515837063E-3</v>
      </c>
      <c r="M16" s="3" t="s">
        <v>11</v>
      </c>
    </row>
    <row r="17" spans="1:13" ht="14" x14ac:dyDescent="0.15">
      <c r="A17" s="3">
        <v>27.6</v>
      </c>
      <c r="B17" s="3">
        <v>0.308</v>
      </c>
      <c r="C17" s="3">
        <v>8.2299999999999998E-2</v>
      </c>
      <c r="D17" s="3">
        <v>1.31</v>
      </c>
      <c r="E17" s="3">
        <v>1</v>
      </c>
      <c r="F17" s="3" t="s">
        <v>9</v>
      </c>
      <c r="G17" s="3" t="s">
        <v>10</v>
      </c>
      <c r="H17" s="3">
        <v>1.1000000000000001E-3</v>
      </c>
      <c r="I17" s="3">
        <v>1.09E-2</v>
      </c>
      <c r="J17" s="3">
        <v>2.9999999999999997E-4</v>
      </c>
      <c r="K17" s="1">
        <f t="shared" si="0"/>
        <v>5.5000000000000009E-5</v>
      </c>
      <c r="L17" s="1">
        <f t="shared" si="1"/>
        <v>2.9491524206117252E-4</v>
      </c>
      <c r="M17" s="3" t="s">
        <v>11</v>
      </c>
    </row>
    <row r="18" spans="1:13" ht="14" x14ac:dyDescent="0.15">
      <c r="A18" s="3">
        <v>27.6</v>
      </c>
      <c r="B18" s="3">
        <v>0.48399999999999999</v>
      </c>
      <c r="C18" s="3">
        <v>8.2400000000000001E-2</v>
      </c>
      <c r="D18" s="3">
        <v>2.06</v>
      </c>
      <c r="E18" s="3">
        <v>2</v>
      </c>
      <c r="F18" s="3" t="s">
        <v>9</v>
      </c>
      <c r="G18" s="3" t="s">
        <v>10</v>
      </c>
      <c r="H18" s="3">
        <v>3.2099999999999997E-2</v>
      </c>
      <c r="I18" s="3">
        <v>8.0000000000000002E-3</v>
      </c>
      <c r="J18" s="3">
        <v>1.6000000000000001E-3</v>
      </c>
      <c r="K18" s="1">
        <f t="shared" si="0"/>
        <v>1.6049999999999997E-3</v>
      </c>
      <c r="L18" s="1">
        <f t="shared" si="1"/>
        <v>0</v>
      </c>
      <c r="M18" s="3" t="s">
        <v>11</v>
      </c>
    </row>
    <row r="19" spans="1:13" ht="14" x14ac:dyDescent="0.15">
      <c r="A19" s="3">
        <v>27.6</v>
      </c>
      <c r="B19" s="3">
        <v>0.71199999999999997</v>
      </c>
      <c r="C19" s="3">
        <v>8.3500000000000005E-2</v>
      </c>
      <c r="D19" s="3">
        <v>3.08</v>
      </c>
      <c r="E19" s="3">
        <v>3</v>
      </c>
      <c r="F19" s="3" t="s">
        <v>9</v>
      </c>
      <c r="G19" s="3" t="s">
        <v>10</v>
      </c>
      <c r="H19" s="3">
        <v>5.1400000000000001E-2</v>
      </c>
      <c r="I19" s="3">
        <v>1.14E-2</v>
      </c>
      <c r="J19" s="3">
        <v>2.7000000000000001E-3</v>
      </c>
      <c r="K19" s="1">
        <f t="shared" si="0"/>
        <v>2.5700000000000002E-3</v>
      </c>
      <c r="L19" s="1">
        <f t="shared" si="1"/>
        <v>8.2770767786701101E-4</v>
      </c>
      <c r="M19" s="3" t="s">
        <v>11</v>
      </c>
    </row>
    <row r="20" spans="1:13" ht="14" x14ac:dyDescent="0.15">
      <c r="A20" s="3">
        <v>27.6</v>
      </c>
      <c r="B20" s="3">
        <v>0.253</v>
      </c>
      <c r="C20" s="3">
        <v>0.1051</v>
      </c>
      <c r="D20" s="3">
        <v>1.38</v>
      </c>
      <c r="E20" s="3">
        <v>1</v>
      </c>
      <c r="F20" s="3" t="s">
        <v>9</v>
      </c>
      <c r="G20" s="3" t="s">
        <v>10</v>
      </c>
      <c r="H20" s="3">
        <v>5.7999999999999996E-3</v>
      </c>
      <c r="I20" s="3">
        <v>1.24E-2</v>
      </c>
      <c r="J20" s="3">
        <v>5.0000000000000001E-4</v>
      </c>
      <c r="K20" s="1">
        <f t="shared" si="0"/>
        <v>2.9E-4</v>
      </c>
      <c r="L20" s="1">
        <f t="shared" si="1"/>
        <v>4.0730823708832597E-4</v>
      </c>
      <c r="M20" s="3" t="s">
        <v>11</v>
      </c>
    </row>
    <row r="21" spans="1:13" ht="14" x14ac:dyDescent="0.15">
      <c r="A21" s="3">
        <v>27.6</v>
      </c>
      <c r="B21" s="3">
        <v>0.42</v>
      </c>
      <c r="C21" s="3">
        <v>0.10539999999999999</v>
      </c>
      <c r="D21" s="3">
        <v>2.29</v>
      </c>
      <c r="E21" s="3">
        <v>2</v>
      </c>
      <c r="F21" s="3" t="s">
        <v>9</v>
      </c>
      <c r="G21" s="3" t="s">
        <v>10</v>
      </c>
      <c r="H21" s="3">
        <v>1.5100000000000001E-2</v>
      </c>
      <c r="I21" s="3">
        <v>7.9000000000000008E-3</v>
      </c>
      <c r="J21" s="3">
        <v>1.1000000000000001E-3</v>
      </c>
      <c r="K21" s="1">
        <f t="shared" si="0"/>
        <v>7.5500000000000003E-4</v>
      </c>
      <c r="L21" s="1">
        <f t="shared" si="1"/>
        <v>7.9998437484740919E-4</v>
      </c>
      <c r="M21" s="3" t="s">
        <v>11</v>
      </c>
    </row>
    <row r="22" spans="1:13" ht="14" x14ac:dyDescent="0.15">
      <c r="A22" s="3">
        <v>27.6</v>
      </c>
      <c r="B22" s="3">
        <v>0.66200000000000003</v>
      </c>
      <c r="C22" s="3">
        <v>0.10639999999999999</v>
      </c>
      <c r="D22" s="3">
        <v>3.65</v>
      </c>
      <c r="E22" s="3">
        <v>3</v>
      </c>
      <c r="F22" s="3" t="s">
        <v>9</v>
      </c>
      <c r="G22" s="3" t="s">
        <v>10</v>
      </c>
      <c r="H22" s="3">
        <v>4.0899999999999999E-2</v>
      </c>
      <c r="I22" s="3">
        <v>1.0500000000000001E-2</v>
      </c>
      <c r="J22" s="3">
        <v>2.3E-3</v>
      </c>
      <c r="K22" s="1">
        <f t="shared" si="0"/>
        <v>2.0449999999999999E-3</v>
      </c>
      <c r="L22" s="1">
        <f t="shared" si="1"/>
        <v>1.0526039141101463E-3</v>
      </c>
      <c r="M22" s="3" t="s">
        <v>11</v>
      </c>
    </row>
    <row r="23" spans="1:13" ht="14" x14ac:dyDescent="0.15">
      <c r="A23" s="3">
        <v>27.6</v>
      </c>
      <c r="B23" s="3">
        <v>0.21</v>
      </c>
      <c r="C23" s="3">
        <v>0.13439999999999999</v>
      </c>
      <c r="D23" s="3">
        <v>1.46</v>
      </c>
      <c r="E23" s="3">
        <v>1</v>
      </c>
      <c r="F23" s="3" t="s">
        <v>9</v>
      </c>
      <c r="G23" s="3" t="s">
        <v>10</v>
      </c>
      <c r="H23" s="3">
        <v>2.5600000000000001E-2</v>
      </c>
      <c r="I23" s="3">
        <v>1.52E-2</v>
      </c>
      <c r="J23" s="3">
        <v>8.9999999999999998E-4</v>
      </c>
      <c r="K23" s="1">
        <f t="shared" si="0"/>
        <v>1.2800000000000001E-3</v>
      </c>
      <c r="L23" s="1">
        <f t="shared" si="1"/>
        <v>0</v>
      </c>
      <c r="M23" s="3" t="s">
        <v>11</v>
      </c>
    </row>
    <row r="24" spans="1:13" ht="14" x14ac:dyDescent="0.15">
      <c r="A24" s="3">
        <v>27.6</v>
      </c>
      <c r="B24" s="3">
        <v>0.36599999999999999</v>
      </c>
      <c r="C24" s="3">
        <v>0.13469999999999999</v>
      </c>
      <c r="D24" s="3">
        <v>2.56</v>
      </c>
      <c r="E24" s="3">
        <v>2</v>
      </c>
      <c r="F24" s="3" t="s">
        <v>9</v>
      </c>
      <c r="G24" s="3" t="s">
        <v>10</v>
      </c>
      <c r="H24" s="3">
        <v>3.5999999999999997E-2</v>
      </c>
      <c r="I24" s="3">
        <v>8.0999999999999996E-3</v>
      </c>
      <c r="J24" s="3">
        <v>1.9E-3</v>
      </c>
      <c r="K24" s="1">
        <f t="shared" si="0"/>
        <v>1.8E-3</v>
      </c>
      <c r="L24" s="1">
        <f t="shared" si="1"/>
        <v>6.0827625302982218E-4</v>
      </c>
      <c r="M24" s="3" t="s">
        <v>11</v>
      </c>
    </row>
    <row r="25" spans="1:13" ht="14" x14ac:dyDescent="0.15">
      <c r="A25" s="3">
        <v>27.6</v>
      </c>
      <c r="B25" s="3">
        <v>0.61199999999999999</v>
      </c>
      <c r="C25" s="3">
        <v>0.1358</v>
      </c>
      <c r="D25" s="3">
        <v>4.3</v>
      </c>
      <c r="E25" s="3">
        <v>3</v>
      </c>
      <c r="F25" s="3" t="s">
        <v>9</v>
      </c>
      <c r="G25" s="3" t="s">
        <v>10</v>
      </c>
      <c r="H25" s="3">
        <v>5.1700000000000003E-2</v>
      </c>
      <c r="I25" s="3">
        <v>1.03E-2</v>
      </c>
      <c r="J25" s="3">
        <v>2.5000000000000001E-3</v>
      </c>
      <c r="K25" s="1">
        <f t="shared" si="0"/>
        <v>2.5850000000000001E-3</v>
      </c>
      <c r="L25" s="1">
        <f t="shared" si="1"/>
        <v>0</v>
      </c>
      <c r="M25" s="3" t="s">
        <v>11</v>
      </c>
    </row>
    <row r="26" spans="1:13" ht="14" x14ac:dyDescent="0.15">
      <c r="A26" s="3">
        <v>27.6</v>
      </c>
      <c r="B26" s="3">
        <v>0.17599999999999999</v>
      </c>
      <c r="C26" s="3">
        <v>0.1719</v>
      </c>
      <c r="D26" s="3">
        <v>1.56</v>
      </c>
      <c r="E26" s="3">
        <v>1</v>
      </c>
      <c r="F26" s="3" t="s">
        <v>9</v>
      </c>
      <c r="G26" s="3" t="s">
        <v>10</v>
      </c>
      <c r="H26" s="3">
        <v>1.52E-2</v>
      </c>
      <c r="I26" s="3">
        <v>1.9400000000000001E-2</v>
      </c>
      <c r="J26" s="3">
        <v>5.0000000000000001E-4</v>
      </c>
      <c r="K26" s="1">
        <f t="shared" si="0"/>
        <v>7.5999999999999993E-4</v>
      </c>
      <c r="L26" s="1">
        <f t="shared" si="1"/>
        <v>0</v>
      </c>
      <c r="M26" s="3" t="s">
        <v>11</v>
      </c>
    </row>
    <row r="27" spans="1:13" ht="14" x14ac:dyDescent="0.15">
      <c r="A27" s="3">
        <v>27.6</v>
      </c>
      <c r="B27" s="3">
        <v>0.32100000000000001</v>
      </c>
      <c r="C27" s="3">
        <v>0.17219999999999999</v>
      </c>
      <c r="D27" s="3">
        <v>2.87</v>
      </c>
      <c r="E27" s="3">
        <v>2</v>
      </c>
      <c r="F27" s="3" t="s">
        <v>9</v>
      </c>
      <c r="G27" s="3" t="s">
        <v>10</v>
      </c>
      <c r="H27" s="3">
        <v>4.82E-2</v>
      </c>
      <c r="I27" s="3">
        <v>8.6E-3</v>
      </c>
      <c r="J27" s="3">
        <v>2.3E-3</v>
      </c>
      <c r="K27" s="1">
        <f t="shared" si="0"/>
        <v>2.4099999999999998E-3</v>
      </c>
      <c r="L27" s="1">
        <f t="shared" si="1"/>
        <v>0</v>
      </c>
      <c r="M27" s="3" t="s">
        <v>11</v>
      </c>
    </row>
    <row r="28" spans="1:13" ht="14" x14ac:dyDescent="0.15">
      <c r="A28" s="3">
        <v>27.6</v>
      </c>
      <c r="B28" s="3">
        <v>0.56299999999999994</v>
      </c>
      <c r="C28" s="3">
        <v>0.1734</v>
      </c>
      <c r="D28" s="3">
        <v>5.05</v>
      </c>
      <c r="E28" s="3">
        <v>3</v>
      </c>
      <c r="F28" s="3" t="s">
        <v>9</v>
      </c>
      <c r="G28" s="3" t="s">
        <v>10</v>
      </c>
      <c r="H28" s="3">
        <v>7.2599999999999998E-2</v>
      </c>
      <c r="I28" s="3">
        <v>1.0500000000000001E-2</v>
      </c>
      <c r="J28" s="3">
        <v>3.3E-3</v>
      </c>
      <c r="K28" s="1">
        <f t="shared" si="0"/>
        <v>3.63E-3</v>
      </c>
      <c r="L28" s="1">
        <f t="shared" si="1"/>
        <v>0</v>
      </c>
      <c r="M28" s="3" t="s">
        <v>11</v>
      </c>
    </row>
    <row r="29" spans="1:13" ht="14" x14ac:dyDescent="0.15">
      <c r="A29" s="3">
        <v>27.6</v>
      </c>
      <c r="B29" s="3">
        <v>0.14699999999999999</v>
      </c>
      <c r="C29" s="3">
        <v>0.21909999999999999</v>
      </c>
      <c r="D29" s="3">
        <v>1.67</v>
      </c>
      <c r="E29" s="3">
        <v>1</v>
      </c>
      <c r="F29" s="3" t="s">
        <v>9</v>
      </c>
      <c r="G29" s="3" t="s">
        <v>10</v>
      </c>
      <c r="H29" s="3">
        <v>1.04E-2</v>
      </c>
      <c r="I29" s="3">
        <v>2.4400000000000002E-2</v>
      </c>
      <c r="J29" s="3">
        <v>1.1999999999999999E-3</v>
      </c>
      <c r="K29" s="1">
        <f t="shared" si="0"/>
        <v>5.1999999999999995E-4</v>
      </c>
      <c r="L29" s="1">
        <f t="shared" si="1"/>
        <v>1.081480466767662E-3</v>
      </c>
      <c r="M29" s="3" t="s">
        <v>11</v>
      </c>
    </row>
    <row r="30" spans="1:13" ht="14" x14ac:dyDescent="0.15">
      <c r="A30" s="3">
        <v>27.6</v>
      </c>
      <c r="B30" s="3">
        <v>0.27900000000000003</v>
      </c>
      <c r="C30" s="3">
        <v>0.22</v>
      </c>
      <c r="D30" s="3">
        <v>3.18</v>
      </c>
      <c r="E30" s="3">
        <v>2</v>
      </c>
      <c r="F30" s="3" t="s">
        <v>9</v>
      </c>
      <c r="G30" s="3" t="s">
        <v>10</v>
      </c>
      <c r="H30" s="3">
        <v>3.1099999999999999E-2</v>
      </c>
      <c r="I30" s="3">
        <v>9.5999999999999992E-3</v>
      </c>
      <c r="J30" s="3">
        <v>2.0999999999999999E-3</v>
      </c>
      <c r="K30" s="1">
        <f t="shared" si="0"/>
        <v>1.555E-3</v>
      </c>
      <c r="L30" s="1">
        <f t="shared" si="1"/>
        <v>1.411373444556755E-3</v>
      </c>
      <c r="M30" s="3" t="s">
        <v>11</v>
      </c>
    </row>
    <row r="31" spans="1:13" ht="14" x14ac:dyDescent="0.15">
      <c r="A31" s="3">
        <v>27.6</v>
      </c>
      <c r="B31" s="3">
        <v>0.51200000000000001</v>
      </c>
      <c r="C31" s="3">
        <v>0.2213</v>
      </c>
      <c r="D31" s="3">
        <v>5.87</v>
      </c>
      <c r="E31" s="3">
        <v>3</v>
      </c>
      <c r="F31" s="3" t="s">
        <v>9</v>
      </c>
      <c r="G31" s="3" t="s">
        <v>10</v>
      </c>
      <c r="H31" s="3">
        <v>0.1013</v>
      </c>
      <c r="I31" s="3">
        <v>1.0999999999999999E-2</v>
      </c>
      <c r="J31" s="3">
        <v>4.3E-3</v>
      </c>
      <c r="K31" s="1">
        <f t="shared" si="0"/>
        <v>5.0649999999999992E-3</v>
      </c>
      <c r="L31" s="1">
        <f t="shared" si="1"/>
        <v>0</v>
      </c>
      <c r="M31" s="3" t="s">
        <v>11</v>
      </c>
    </row>
    <row r="32" spans="1:13" ht="14" x14ac:dyDescent="0.15">
      <c r="A32" s="3">
        <v>27.6</v>
      </c>
      <c r="B32" s="3">
        <v>0.13700000000000001</v>
      </c>
      <c r="C32" s="3">
        <v>0.27860000000000001</v>
      </c>
      <c r="D32" s="3">
        <v>1.98</v>
      </c>
      <c r="E32" s="3">
        <v>1</v>
      </c>
      <c r="F32" s="3" t="s">
        <v>9</v>
      </c>
      <c r="G32" s="3" t="s">
        <v>10</v>
      </c>
      <c r="H32" s="3">
        <v>4.3099999999999999E-2</v>
      </c>
      <c r="I32" s="3">
        <v>2.7699999999999999E-2</v>
      </c>
      <c r="J32" s="3">
        <v>1.6999999999999999E-3</v>
      </c>
      <c r="K32" s="1">
        <f t="shared" si="0"/>
        <v>2.1549999999999998E-3</v>
      </c>
      <c r="L32" s="1">
        <f t="shared" si="1"/>
        <v>0</v>
      </c>
      <c r="M32" s="3" t="s">
        <v>11</v>
      </c>
    </row>
    <row r="33" spans="1:13" ht="14" x14ac:dyDescent="0.15">
      <c r="A33" s="3">
        <v>27.6</v>
      </c>
      <c r="B33" s="3">
        <v>0.25900000000000001</v>
      </c>
      <c r="C33" s="3">
        <v>0.28100000000000003</v>
      </c>
      <c r="D33" s="3">
        <v>3.77</v>
      </c>
      <c r="E33" s="3">
        <v>2</v>
      </c>
      <c r="F33" s="3" t="s">
        <v>9</v>
      </c>
      <c r="G33" s="3" t="s">
        <v>10</v>
      </c>
      <c r="H33" s="3">
        <v>4.2200000000000001E-2</v>
      </c>
      <c r="I33" s="3">
        <v>1.12E-2</v>
      </c>
      <c r="J33" s="3">
        <v>2.3999999999999998E-3</v>
      </c>
      <c r="K33" s="1">
        <f t="shared" si="0"/>
        <v>2.1100000000000003E-3</v>
      </c>
      <c r="L33" s="1">
        <f t="shared" si="1"/>
        <v>1.1436345570154818E-3</v>
      </c>
      <c r="M33" s="3" t="s">
        <v>11</v>
      </c>
    </row>
    <row r="34" spans="1:13" ht="14" x14ac:dyDescent="0.15">
      <c r="A34" s="3">
        <v>27.6</v>
      </c>
      <c r="B34" s="3">
        <v>0.47499999999999998</v>
      </c>
      <c r="C34" s="3">
        <v>0.28239999999999998</v>
      </c>
      <c r="D34" s="3">
        <v>6.94</v>
      </c>
      <c r="E34" s="3">
        <v>3</v>
      </c>
      <c r="F34" s="3" t="s">
        <v>9</v>
      </c>
      <c r="G34" s="3" t="s">
        <v>10</v>
      </c>
      <c r="H34" s="3">
        <v>9.9900000000000003E-2</v>
      </c>
      <c r="I34" s="3">
        <v>1.29E-2</v>
      </c>
      <c r="J34" s="3">
        <v>4.3E-3</v>
      </c>
      <c r="K34" s="1">
        <f t="shared" si="0"/>
        <v>4.9950000000000003E-3</v>
      </c>
      <c r="L34" s="1">
        <f t="shared" si="1"/>
        <v>0</v>
      </c>
      <c r="M34" s="3" t="s">
        <v>11</v>
      </c>
    </row>
    <row r="35" spans="1:13" ht="14" x14ac:dyDescent="0.15">
      <c r="A35" s="3">
        <v>27.6</v>
      </c>
      <c r="B35" s="3">
        <v>0.13400000000000001</v>
      </c>
      <c r="C35" s="3">
        <v>0.35499999999999998</v>
      </c>
      <c r="D35" s="3">
        <v>2.46</v>
      </c>
      <c r="E35" s="3">
        <v>1</v>
      </c>
      <c r="F35" s="3" t="s">
        <v>9</v>
      </c>
      <c r="G35" s="3" t="s">
        <v>10</v>
      </c>
      <c r="H35" s="3">
        <v>2.5700000000000001E-2</v>
      </c>
      <c r="I35" s="3">
        <v>3.2000000000000001E-2</v>
      </c>
      <c r="J35" s="3">
        <v>2.3E-3</v>
      </c>
      <c r="K35" s="1">
        <f t="shared" si="0"/>
        <v>1.2850000000000001E-3</v>
      </c>
      <c r="L35" s="1">
        <f t="shared" si="1"/>
        <v>1.9075573385877551E-3</v>
      </c>
      <c r="M35" s="3" t="s">
        <v>11</v>
      </c>
    </row>
    <row r="36" spans="1:13" ht="14" x14ac:dyDescent="0.15">
      <c r="A36" s="3">
        <v>27.6</v>
      </c>
      <c r="B36" s="3">
        <v>0.249</v>
      </c>
      <c r="C36" s="3">
        <v>0.35849999999999999</v>
      </c>
      <c r="D36" s="3">
        <v>4.62</v>
      </c>
      <c r="E36" s="3">
        <v>2</v>
      </c>
      <c r="F36" s="3" t="s">
        <v>9</v>
      </c>
      <c r="G36" s="3" t="s">
        <v>10</v>
      </c>
      <c r="H36" s="3">
        <v>6.9900000000000004E-2</v>
      </c>
      <c r="I36" s="3">
        <v>1.3899999999999999E-2</v>
      </c>
      <c r="J36" s="3">
        <v>3.2000000000000002E-3</v>
      </c>
      <c r="K36" s="1">
        <f t="shared" si="0"/>
        <v>3.4950000000000003E-3</v>
      </c>
      <c r="L36" s="1">
        <f t="shared" si="1"/>
        <v>0</v>
      </c>
      <c r="M36" s="3" t="s">
        <v>11</v>
      </c>
    </row>
    <row r="37" spans="1:13" ht="14" x14ac:dyDescent="0.15">
      <c r="A37" s="3">
        <v>27.6</v>
      </c>
      <c r="B37" s="3">
        <v>0.442</v>
      </c>
      <c r="C37" s="3">
        <v>0.36030000000000001</v>
      </c>
      <c r="D37" s="3">
        <v>8.25</v>
      </c>
      <c r="E37" s="3">
        <v>3</v>
      </c>
      <c r="F37" s="3" t="s">
        <v>9</v>
      </c>
      <c r="G37" s="3" t="s">
        <v>10</v>
      </c>
      <c r="H37" s="3">
        <v>0.1706</v>
      </c>
      <c r="I37" s="3">
        <v>1.6500000000000001E-2</v>
      </c>
      <c r="J37" s="3">
        <v>7.1999999999999998E-3</v>
      </c>
      <c r="K37" s="1">
        <f t="shared" si="0"/>
        <v>8.5299999999999994E-3</v>
      </c>
      <c r="L37" s="1">
        <f t="shared" si="1"/>
        <v>0</v>
      </c>
      <c r="M37" s="3" t="s">
        <v>11</v>
      </c>
    </row>
    <row r="38" spans="1:13" ht="14" x14ac:dyDescent="0.15">
      <c r="A38" s="3">
        <v>27.6</v>
      </c>
      <c r="B38" s="3">
        <v>0.13100000000000001</v>
      </c>
      <c r="C38" s="3">
        <v>0.45200000000000001</v>
      </c>
      <c r="D38" s="3">
        <v>3.08</v>
      </c>
      <c r="E38" s="3">
        <v>1</v>
      </c>
      <c r="F38" s="3" t="s">
        <v>9</v>
      </c>
      <c r="G38" s="3" t="s">
        <v>10</v>
      </c>
      <c r="H38" s="3">
        <v>7.1499999999999994E-2</v>
      </c>
      <c r="I38" s="3">
        <v>4.1000000000000002E-2</v>
      </c>
      <c r="J38" s="3">
        <v>4.3E-3</v>
      </c>
      <c r="K38" s="1">
        <f t="shared" si="0"/>
        <v>3.5750000000000001E-3</v>
      </c>
      <c r="L38" s="1">
        <f t="shared" si="1"/>
        <v>2.3894298483110987E-3</v>
      </c>
      <c r="M38" s="3" t="s">
        <v>11</v>
      </c>
    </row>
    <row r="39" spans="1:13" ht="14" x14ac:dyDescent="0.15">
      <c r="A39" s="3">
        <v>27.6</v>
      </c>
      <c r="B39" s="3">
        <v>0.23699999999999999</v>
      </c>
      <c r="C39" s="3">
        <v>0.45669999999999999</v>
      </c>
      <c r="D39" s="3">
        <v>5.61</v>
      </c>
      <c r="E39" s="3">
        <v>2</v>
      </c>
      <c r="F39" s="3" t="s">
        <v>9</v>
      </c>
      <c r="G39" s="3" t="s">
        <v>10</v>
      </c>
      <c r="H39" s="3">
        <v>0.1094</v>
      </c>
      <c r="I39" s="3">
        <v>1.9E-2</v>
      </c>
      <c r="J39" s="3">
        <v>4.7000000000000002E-3</v>
      </c>
      <c r="K39" s="1">
        <f t="shared" si="0"/>
        <v>5.4699999999999992E-3</v>
      </c>
      <c r="L39" s="1">
        <f t="shared" si="1"/>
        <v>0</v>
      </c>
      <c r="M39" s="3" t="s">
        <v>11</v>
      </c>
    </row>
    <row r="40" spans="1:13" ht="14" x14ac:dyDescent="0.15">
      <c r="A40" s="3">
        <v>27.6</v>
      </c>
      <c r="B40" s="3">
        <v>0.40899999999999997</v>
      </c>
      <c r="C40" s="3">
        <v>0.45889999999999997</v>
      </c>
      <c r="D40" s="3">
        <v>9.7200000000000006</v>
      </c>
      <c r="E40" s="3">
        <v>3</v>
      </c>
      <c r="F40" s="3" t="s">
        <v>9</v>
      </c>
      <c r="G40" s="3" t="s">
        <v>10</v>
      </c>
      <c r="H40" s="3">
        <v>0.1696</v>
      </c>
      <c r="I40" s="3">
        <v>2.3800000000000002E-2</v>
      </c>
      <c r="J40" s="3">
        <v>7.1999999999999998E-3</v>
      </c>
      <c r="K40" s="1">
        <f t="shared" si="0"/>
        <v>8.4799999999999997E-3</v>
      </c>
      <c r="L40" s="1">
        <f t="shared" si="1"/>
        <v>0</v>
      </c>
      <c r="M40" s="3" t="s">
        <v>11</v>
      </c>
    </row>
    <row r="41" spans="1:13" ht="14" x14ac:dyDescent="0.15">
      <c r="A41" s="3">
        <v>27.6</v>
      </c>
      <c r="B41" s="3">
        <v>0.13400000000000001</v>
      </c>
      <c r="C41" s="3">
        <v>0.56289999999999996</v>
      </c>
      <c r="D41" s="3">
        <v>3.9</v>
      </c>
      <c r="E41" s="3">
        <v>1</v>
      </c>
      <c r="F41" s="3" t="s">
        <v>9</v>
      </c>
      <c r="G41" s="3" t="s">
        <v>10</v>
      </c>
      <c r="H41" s="3">
        <v>2.7000000000000001E-3</v>
      </c>
      <c r="I41" s="3">
        <v>5.8400000000000001E-2</v>
      </c>
      <c r="J41" s="3">
        <v>5.3E-3</v>
      </c>
      <c r="K41" s="1">
        <f t="shared" si="0"/>
        <v>1.3500000000000003E-4</v>
      </c>
      <c r="L41" s="1">
        <f t="shared" si="1"/>
        <v>5.2982803814067827E-3</v>
      </c>
      <c r="M41" s="3" t="s">
        <v>11</v>
      </c>
    </row>
    <row r="42" spans="1:13" ht="14" x14ac:dyDescent="0.15">
      <c r="A42" s="3">
        <v>27.6</v>
      </c>
      <c r="B42" s="3">
        <v>0.22500000000000001</v>
      </c>
      <c r="C42" s="3">
        <v>0.57979999999999998</v>
      </c>
      <c r="D42" s="3">
        <v>6.77</v>
      </c>
      <c r="E42" s="3">
        <v>2</v>
      </c>
      <c r="F42" s="3" t="s">
        <v>9</v>
      </c>
      <c r="G42" s="3" t="s">
        <v>10</v>
      </c>
      <c r="H42" s="3">
        <v>7.1999999999999995E-2</v>
      </c>
      <c r="I42" s="3">
        <v>3.4799999999999998E-2</v>
      </c>
      <c r="J42" s="3">
        <v>3.2000000000000002E-3</v>
      </c>
      <c r="K42" s="1">
        <f t="shared" si="0"/>
        <v>3.5999999999999999E-3</v>
      </c>
      <c r="L42" s="1">
        <f t="shared" si="1"/>
        <v>0</v>
      </c>
      <c r="M42" s="3" t="s">
        <v>11</v>
      </c>
    </row>
    <row r="43" spans="1:13" ht="14" x14ac:dyDescent="0.15">
      <c r="A43" s="3">
        <v>27.6</v>
      </c>
      <c r="B43" s="3">
        <v>0.377</v>
      </c>
      <c r="C43" s="3">
        <v>0.58230000000000004</v>
      </c>
      <c r="D43" s="3">
        <v>11.36</v>
      </c>
      <c r="E43" s="3">
        <v>3</v>
      </c>
      <c r="F43" s="3" t="s">
        <v>9</v>
      </c>
      <c r="G43" s="3" t="s">
        <v>10</v>
      </c>
      <c r="H43" s="3">
        <v>0.21340000000000001</v>
      </c>
      <c r="I43" s="3">
        <v>4.1099999999999998E-2</v>
      </c>
      <c r="J43" s="3">
        <v>8.8000000000000005E-3</v>
      </c>
      <c r="K43" s="1">
        <f t="shared" si="0"/>
        <v>1.0669999999999999E-2</v>
      </c>
      <c r="L43" s="1">
        <f t="shared" si="1"/>
        <v>0</v>
      </c>
      <c r="M43" s="3" t="s">
        <v>11</v>
      </c>
    </row>
    <row r="44" spans="1:13" ht="14" x14ac:dyDescent="0.15">
      <c r="A44" s="3">
        <v>27.6</v>
      </c>
      <c r="B44" s="3">
        <v>0.17599999999999999</v>
      </c>
      <c r="C44" s="3">
        <v>0.69210000000000005</v>
      </c>
      <c r="D44" s="3">
        <v>6.32</v>
      </c>
      <c r="E44" s="3">
        <v>1</v>
      </c>
      <c r="F44" s="3" t="s">
        <v>9</v>
      </c>
      <c r="G44" s="3" t="s">
        <v>10</v>
      </c>
      <c r="H44" s="3">
        <v>0.1774</v>
      </c>
      <c r="I44" s="3">
        <v>0.1168</v>
      </c>
      <c r="J44" s="3">
        <v>1.06E-2</v>
      </c>
      <c r="K44" s="1">
        <f t="shared" si="0"/>
        <v>8.8699999999999994E-3</v>
      </c>
      <c r="L44" s="1">
        <f t="shared" si="1"/>
        <v>5.8037143279110505E-3</v>
      </c>
      <c r="M44" s="3" t="s">
        <v>11</v>
      </c>
    </row>
    <row r="45" spans="1:13" ht="14" x14ac:dyDescent="0.15">
      <c r="A45" s="3">
        <v>27.6</v>
      </c>
      <c r="B45" s="3">
        <v>0.25700000000000001</v>
      </c>
      <c r="C45" s="3">
        <v>0.71730000000000005</v>
      </c>
      <c r="D45" s="3">
        <v>9.56</v>
      </c>
      <c r="E45" s="3">
        <v>2</v>
      </c>
      <c r="F45" s="3" t="s">
        <v>9</v>
      </c>
      <c r="G45" s="3" t="s">
        <v>10</v>
      </c>
      <c r="H45" s="3">
        <v>0.16500000000000001</v>
      </c>
      <c r="I45" s="3">
        <v>6.6500000000000004E-2</v>
      </c>
      <c r="J45" s="3">
        <v>6.6E-3</v>
      </c>
      <c r="K45" s="1">
        <f t="shared" si="0"/>
        <v>8.2500000000000004E-3</v>
      </c>
      <c r="L45" s="1">
        <f t="shared" si="1"/>
        <v>0</v>
      </c>
      <c r="M45" s="3" t="s">
        <v>11</v>
      </c>
    </row>
    <row r="46" spans="1:13" ht="14" x14ac:dyDescent="0.15">
      <c r="A46" s="3">
        <v>27.6</v>
      </c>
      <c r="B46" s="3">
        <v>0.377</v>
      </c>
      <c r="C46" s="3">
        <v>0.73109999999999997</v>
      </c>
      <c r="D46" s="3">
        <v>14.29</v>
      </c>
      <c r="E46" s="3">
        <v>3</v>
      </c>
      <c r="F46" s="3" t="s">
        <v>9</v>
      </c>
      <c r="G46" s="3" t="s">
        <v>10</v>
      </c>
      <c r="H46" s="3">
        <v>0.51639999999999997</v>
      </c>
      <c r="I46" s="3">
        <v>0.12239999999999999</v>
      </c>
      <c r="J46" s="3">
        <v>2.1000000000000001E-2</v>
      </c>
      <c r="K46" s="1">
        <f t="shared" si="0"/>
        <v>2.5819999999999999E-2</v>
      </c>
      <c r="L46" s="1">
        <f t="shared" si="1"/>
        <v>0</v>
      </c>
      <c r="M46" s="3" t="s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11</cp:revision>
  <dcterms:created xsi:type="dcterms:W3CDTF">2015-05-26T17:55:50Z</dcterms:created>
  <dcterms:modified xsi:type="dcterms:W3CDTF">2021-06-13T19:06:16Z</dcterms:modified>
  <dc:language>en-US</dc:language>
</cp:coreProperties>
</file>