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18A963F0-21A1-7E4D-8862-596E2E6C607B}" xr6:coauthVersionLast="47" xr6:coauthVersionMax="47" xr10:uidLastSave="{00000000-0000-0000-0000-000000000000}"/>
  <bookViews>
    <workbookView xWindow="32900" yWindow="22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</calcChain>
</file>

<file path=xl/sharedStrings.xml><?xml version="1.0" encoding="utf-8"?>
<sst xmlns="http://schemas.openxmlformats.org/spreadsheetml/2006/main" count="81" uniqueCount="15">
  <si>
    <t>Elab</t>
  </si>
  <si>
    <t>X</t>
  </si>
  <si>
    <t>Q2</t>
  </si>
  <si>
    <t>*set</t>
  </si>
  <si>
    <t>obs</t>
  </si>
  <si>
    <t>target</t>
  </si>
  <si>
    <t>value</t>
  </si>
  <si>
    <t>col</t>
  </si>
  <si>
    <t>A2</t>
  </si>
  <si>
    <t>p</t>
  </si>
  <si>
    <t>HERMES</t>
  </si>
  <si>
    <t>stat_u</t>
  </si>
  <si>
    <t>syst_u</t>
  </si>
  <si>
    <t>norm_c</t>
  </si>
  <si>
    <t>syst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</si>
</sst>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Times New Roman"/>
      <family val="1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50" zoomScaleNormal="150" zoomScalePageLayoutView="150" workbookViewId="0">
      <selection activeCell="J2" sqref="J2"/>
    </sheetView>
  </sheetViews>
  <sheetFormatPr baseColWidth="10" defaultColWidth="8.83203125" defaultRowHeight="13" x14ac:dyDescent="0.15"/>
  <cols>
    <col min="11" max="11" width="11.6640625" bestFit="1" customWidth="1"/>
  </cols>
  <sheetData>
    <row r="1" spans="1:13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14</v>
      </c>
      <c r="J1" s="1" t="s">
        <v>13</v>
      </c>
      <c r="K1" s="1" t="s">
        <v>12</v>
      </c>
      <c r="L1" s="4" t="s">
        <v>7</v>
      </c>
      <c r="M1" s="2"/>
    </row>
    <row r="2" spans="1:13" ht="14" x14ac:dyDescent="0.15">
      <c r="A2" s="3">
        <v>27.6</v>
      </c>
      <c r="B2" s="3">
        <v>8.9999999999999993E-3</v>
      </c>
      <c r="C2" s="3">
        <v>0.38</v>
      </c>
      <c r="D2" s="3">
        <v>1</v>
      </c>
      <c r="E2" s="3" t="s">
        <v>8</v>
      </c>
      <c r="F2" s="3" t="s">
        <v>9</v>
      </c>
      <c r="G2" s="3">
        <v>2.5700000000000001E-2</v>
      </c>
      <c r="H2" s="3">
        <v>1.6299999999999999E-2</v>
      </c>
      <c r="I2" s="3">
        <v>5.7000000000000002E-3</v>
      </c>
      <c r="J2" s="3">
        <f>H2*0.1</f>
        <v>1.6299999999999999E-3</v>
      </c>
      <c r="K2" s="3">
        <f>MAX(I2^2-J2^2,0)^0.5</f>
        <v>5.4619685096126292E-3</v>
      </c>
      <c r="L2" s="3" t="s">
        <v>10</v>
      </c>
    </row>
    <row r="3" spans="1:13" ht="14" x14ac:dyDescent="0.15">
      <c r="A3" s="3">
        <v>27.6</v>
      </c>
      <c r="B3" s="3">
        <v>1.7999999999999999E-2</v>
      </c>
      <c r="C3" s="3">
        <v>0.68</v>
      </c>
      <c r="D3" s="3">
        <v>1</v>
      </c>
      <c r="E3" s="3" t="s">
        <v>8</v>
      </c>
      <c r="F3" s="3" t="s">
        <v>9</v>
      </c>
      <c r="G3" s="3">
        <v>2.69E-2</v>
      </c>
      <c r="H3" s="3">
        <v>1.83E-2</v>
      </c>
      <c r="I3" s="3">
        <v>4.0000000000000001E-3</v>
      </c>
      <c r="J3" s="3">
        <f t="shared" ref="J3:J24" si="0">H3*0.1</f>
        <v>1.83E-3</v>
      </c>
      <c r="K3" s="3">
        <f t="shared" ref="K3:K24" si="1">MAX(I3^2-J3^2,0)^0.5</f>
        <v>3.5568384838223954E-3</v>
      </c>
      <c r="L3" s="3" t="s">
        <v>10</v>
      </c>
    </row>
    <row r="4" spans="1:13" ht="14" x14ac:dyDescent="0.15">
      <c r="A4" s="3">
        <v>27.6</v>
      </c>
      <c r="B4" s="3">
        <v>3.3000000000000002E-2</v>
      </c>
      <c r="C4" s="3">
        <v>0.89</v>
      </c>
      <c r="D4" s="3">
        <v>1</v>
      </c>
      <c r="E4" s="3" t="s">
        <v>8</v>
      </c>
      <c r="F4" s="3" t="s">
        <v>9</v>
      </c>
      <c r="G4" s="3">
        <v>2.7799999999999998E-2</v>
      </c>
      <c r="H4" s="3">
        <v>1.6500000000000001E-2</v>
      </c>
      <c r="I4" s="3">
        <v>1.09E-2</v>
      </c>
      <c r="J4" s="3">
        <f t="shared" si="0"/>
        <v>1.6500000000000002E-3</v>
      </c>
      <c r="K4" s="3">
        <f t="shared" si="1"/>
        <v>1.0774390934062119E-2</v>
      </c>
      <c r="L4" s="3" t="s">
        <v>10</v>
      </c>
    </row>
    <row r="5" spans="1:13" ht="14" x14ac:dyDescent="0.15">
      <c r="A5" s="3">
        <v>27.6</v>
      </c>
      <c r="B5" s="3">
        <v>3.9E-2</v>
      </c>
      <c r="C5" s="3">
        <v>1.37</v>
      </c>
      <c r="D5" s="3">
        <v>2</v>
      </c>
      <c r="E5" s="3" t="s">
        <v>8</v>
      </c>
      <c r="F5" s="3" t="s">
        <v>9</v>
      </c>
      <c r="G5" s="3">
        <v>3.3E-3</v>
      </c>
      <c r="H5" s="3">
        <v>2.75E-2</v>
      </c>
      <c r="I5" s="3">
        <v>3.5000000000000001E-3</v>
      </c>
      <c r="J5" s="3">
        <f t="shared" si="0"/>
        <v>2.7500000000000003E-3</v>
      </c>
      <c r="K5" s="3">
        <f t="shared" si="1"/>
        <v>2.1650635094610966E-3</v>
      </c>
      <c r="L5" s="3" t="s">
        <v>10</v>
      </c>
    </row>
    <row r="6" spans="1:13" ht="14" x14ac:dyDescent="0.15">
      <c r="A6" s="3">
        <v>27.6</v>
      </c>
      <c r="B6" s="3">
        <v>4.3999999999999997E-2</v>
      </c>
      <c r="C6" s="3">
        <v>1.8</v>
      </c>
      <c r="D6" s="3">
        <v>3</v>
      </c>
      <c r="E6" s="3" t="s">
        <v>8</v>
      </c>
      <c r="F6" s="3" t="s">
        <v>9</v>
      </c>
      <c r="G6" s="3">
        <v>0.14399999999999999</v>
      </c>
      <c r="H6" s="3">
        <v>5.0700000000000002E-2</v>
      </c>
      <c r="I6" s="3">
        <v>2.4299999999999999E-2</v>
      </c>
      <c r="J6" s="3">
        <f t="shared" si="0"/>
        <v>5.0700000000000007E-3</v>
      </c>
      <c r="K6" s="3">
        <f t="shared" si="1"/>
        <v>2.3765207762609607E-2</v>
      </c>
      <c r="L6" s="3" t="s">
        <v>10</v>
      </c>
    </row>
    <row r="7" spans="1:13" ht="14" x14ac:dyDescent="0.15">
      <c r="A7" s="3">
        <v>27.6</v>
      </c>
      <c r="B7" s="3">
        <v>6.7000000000000004E-2</v>
      </c>
      <c r="C7" s="3">
        <v>1.0900000000000001</v>
      </c>
      <c r="D7" s="3">
        <v>1</v>
      </c>
      <c r="E7" s="3" t="s">
        <v>8</v>
      </c>
      <c r="F7" s="3" t="s">
        <v>9</v>
      </c>
      <c r="G7" s="3">
        <v>1.9E-2</v>
      </c>
      <c r="H7" s="3">
        <v>3.4599999999999999E-2</v>
      </c>
      <c r="I7" s="3">
        <v>8.5000000000000006E-3</v>
      </c>
      <c r="J7" s="3">
        <f t="shared" si="0"/>
        <v>3.46E-3</v>
      </c>
      <c r="K7" s="3">
        <f t="shared" si="1"/>
        <v>7.76391653741847E-3</v>
      </c>
      <c r="L7" s="3" t="s">
        <v>10</v>
      </c>
    </row>
    <row r="8" spans="1:13" ht="14" x14ac:dyDescent="0.15">
      <c r="A8" s="3">
        <v>27.6</v>
      </c>
      <c r="B8" s="3">
        <v>6.9000000000000006E-2</v>
      </c>
      <c r="C8" s="3">
        <v>1.88</v>
      </c>
      <c r="D8" s="3">
        <v>2</v>
      </c>
      <c r="E8" s="3" t="s">
        <v>8</v>
      </c>
      <c r="F8" s="3" t="s">
        <v>9</v>
      </c>
      <c r="G8" s="3">
        <v>4.02E-2</v>
      </c>
      <c r="H8" s="3">
        <v>2.1000000000000001E-2</v>
      </c>
      <c r="I8" s="3">
        <v>4.1000000000000003E-3</v>
      </c>
      <c r="J8" s="3">
        <f t="shared" si="0"/>
        <v>2.1000000000000003E-3</v>
      </c>
      <c r="K8" s="3">
        <f t="shared" si="1"/>
        <v>3.5213633723318021E-3</v>
      </c>
      <c r="L8" s="3" t="s">
        <v>10</v>
      </c>
    </row>
    <row r="9" spans="1:13" ht="14" x14ac:dyDescent="0.15">
      <c r="A9" s="3">
        <v>27.6</v>
      </c>
      <c r="B9" s="3">
        <v>7.5999999999999998E-2</v>
      </c>
      <c r="C9" s="3">
        <v>2.79</v>
      </c>
      <c r="D9" s="3">
        <v>3</v>
      </c>
      <c r="E9" s="3" t="s">
        <v>8</v>
      </c>
      <c r="F9" s="3" t="s">
        <v>9</v>
      </c>
      <c r="G9" s="3">
        <v>2.2499999999999999E-2</v>
      </c>
      <c r="H9" s="3">
        <v>3.4200000000000001E-2</v>
      </c>
      <c r="I9" s="3">
        <v>1.6400000000000001E-2</v>
      </c>
      <c r="J9" s="3">
        <f t="shared" si="0"/>
        <v>3.4200000000000003E-3</v>
      </c>
      <c r="K9" s="3">
        <f t="shared" si="1"/>
        <v>1.6039438892928894E-2</v>
      </c>
      <c r="L9" s="3" t="s">
        <v>10</v>
      </c>
    </row>
    <row r="10" spans="1:13" ht="14" x14ac:dyDescent="0.15">
      <c r="A10" s="3">
        <v>27.6</v>
      </c>
      <c r="B10" s="3">
        <v>0.11600000000000001</v>
      </c>
      <c r="C10" s="3">
        <v>1.3</v>
      </c>
      <c r="D10" s="3">
        <v>1</v>
      </c>
      <c r="E10" s="3" t="s">
        <v>8</v>
      </c>
      <c r="F10" s="3" t="s">
        <v>9</v>
      </c>
      <c r="G10" s="3">
        <v>2.6599999999999999E-2</v>
      </c>
      <c r="H10" s="3">
        <v>6.0299999999999999E-2</v>
      </c>
      <c r="I10" s="3">
        <v>1.11E-2</v>
      </c>
      <c r="J10" s="3">
        <f t="shared" si="0"/>
        <v>6.0300000000000006E-3</v>
      </c>
      <c r="K10" s="3">
        <f t="shared" si="1"/>
        <v>9.3192864533718466E-3</v>
      </c>
      <c r="L10" s="3" t="s">
        <v>10</v>
      </c>
    </row>
    <row r="11" spans="1:13" ht="14" x14ac:dyDescent="0.15">
      <c r="A11" s="3">
        <v>27.6</v>
      </c>
      <c r="B11" s="3">
        <v>0.11799999999999999</v>
      </c>
      <c r="C11" s="3">
        <v>2.44</v>
      </c>
      <c r="D11" s="3">
        <v>2</v>
      </c>
      <c r="E11" s="3" t="s">
        <v>8</v>
      </c>
      <c r="F11" s="3" t="s">
        <v>9</v>
      </c>
      <c r="G11" s="3">
        <v>5.8400000000000001E-2</v>
      </c>
      <c r="H11" s="3">
        <v>2.5100000000000001E-2</v>
      </c>
      <c r="I11" s="3">
        <v>8.9999999999999993E-3</v>
      </c>
      <c r="J11" s="3">
        <f t="shared" si="0"/>
        <v>2.5100000000000001E-3</v>
      </c>
      <c r="K11" s="3">
        <f t="shared" si="1"/>
        <v>8.6429103894463694E-3</v>
      </c>
      <c r="L11" s="3" t="s">
        <v>10</v>
      </c>
    </row>
    <row r="12" spans="1:13" ht="14" x14ac:dyDescent="0.15">
      <c r="A12" s="3">
        <v>27.6</v>
      </c>
      <c r="B12" s="3">
        <v>0.124</v>
      </c>
      <c r="C12" s="3">
        <v>4.04</v>
      </c>
      <c r="D12" s="3">
        <v>3</v>
      </c>
      <c r="E12" s="3" t="s">
        <v>8</v>
      </c>
      <c r="F12" s="3" t="s">
        <v>9</v>
      </c>
      <c r="G12" s="3">
        <v>-1.37E-2</v>
      </c>
      <c r="H12" s="3">
        <v>3.1099999999999999E-2</v>
      </c>
      <c r="I12" s="3">
        <v>1.0200000000000001E-2</v>
      </c>
      <c r="J12" s="3">
        <f t="shared" si="0"/>
        <v>3.1099999999999999E-3</v>
      </c>
      <c r="K12" s="3">
        <f t="shared" si="1"/>
        <v>9.7143141806305608E-3</v>
      </c>
      <c r="L12" s="3" t="s">
        <v>10</v>
      </c>
    </row>
    <row r="13" spans="1:13" ht="14" x14ac:dyDescent="0.15">
      <c r="A13" s="3">
        <v>27.6</v>
      </c>
      <c r="B13" s="3">
        <v>0.182</v>
      </c>
      <c r="C13" s="3">
        <v>1.51</v>
      </c>
      <c r="D13" s="3">
        <v>1</v>
      </c>
      <c r="E13" s="3" t="s">
        <v>8</v>
      </c>
      <c r="F13" s="3" t="s">
        <v>9</v>
      </c>
      <c r="G13" s="3">
        <v>-4.6600000000000003E-2</v>
      </c>
      <c r="H13" s="3">
        <v>0.1055</v>
      </c>
      <c r="I13" s="3">
        <v>3.8899999999999997E-2</v>
      </c>
      <c r="J13" s="3">
        <f t="shared" si="0"/>
        <v>1.055E-2</v>
      </c>
      <c r="K13" s="3">
        <f t="shared" si="1"/>
        <v>3.7442055232051567E-2</v>
      </c>
      <c r="L13" s="3" t="s">
        <v>10</v>
      </c>
    </row>
    <row r="14" spans="1:13" ht="14" x14ac:dyDescent="0.15">
      <c r="A14" s="3">
        <v>27.6</v>
      </c>
      <c r="B14" s="3">
        <v>0.183</v>
      </c>
      <c r="C14" s="3">
        <v>3.01</v>
      </c>
      <c r="D14" s="3">
        <v>2</v>
      </c>
      <c r="E14" s="3" t="s">
        <v>8</v>
      </c>
      <c r="F14" s="3" t="s">
        <v>9</v>
      </c>
      <c r="G14" s="3">
        <v>7.0699999999999999E-2</v>
      </c>
      <c r="H14" s="3">
        <v>3.7499999999999999E-2</v>
      </c>
      <c r="I14" s="3">
        <v>7.4000000000000003E-3</v>
      </c>
      <c r="J14" s="3">
        <f t="shared" si="0"/>
        <v>3.7499999999999999E-3</v>
      </c>
      <c r="K14" s="3">
        <f t="shared" si="1"/>
        <v>6.3794592247305732E-3</v>
      </c>
      <c r="L14" s="3" t="s">
        <v>10</v>
      </c>
    </row>
    <row r="15" spans="1:13" ht="14" x14ac:dyDescent="0.15">
      <c r="A15" s="3">
        <v>27.6</v>
      </c>
      <c r="B15" s="3">
        <v>0.187</v>
      </c>
      <c r="C15" s="3">
        <v>5.42</v>
      </c>
      <c r="D15" s="3">
        <v>3</v>
      </c>
      <c r="E15" s="3" t="s">
        <v>8</v>
      </c>
      <c r="F15" s="3" t="s">
        <v>9</v>
      </c>
      <c r="G15" s="3">
        <v>1.43E-2</v>
      </c>
      <c r="H15" s="3">
        <v>3.9199999999999999E-2</v>
      </c>
      <c r="I15" s="3">
        <v>5.1999999999999998E-3</v>
      </c>
      <c r="J15" s="3">
        <f t="shared" si="0"/>
        <v>3.9199999999999999E-3</v>
      </c>
      <c r="K15" s="3">
        <f t="shared" si="1"/>
        <v>3.4166650406500195E-3</v>
      </c>
      <c r="L15" s="3" t="s">
        <v>10</v>
      </c>
    </row>
    <row r="16" spans="1:13" ht="14" x14ac:dyDescent="0.15">
      <c r="A16" s="3">
        <v>27.6</v>
      </c>
      <c r="B16" s="3">
        <v>0.28199999999999997</v>
      </c>
      <c r="C16" s="3">
        <v>1.95</v>
      </c>
      <c r="D16" s="3">
        <v>1</v>
      </c>
      <c r="E16" s="3" t="s">
        <v>8</v>
      </c>
      <c r="F16" s="3" t="s">
        <v>9</v>
      </c>
      <c r="G16" s="3">
        <v>0.16750000000000001</v>
      </c>
      <c r="H16" s="3">
        <v>9.2499999999999999E-2</v>
      </c>
      <c r="I16" s="3">
        <v>1.67E-2</v>
      </c>
      <c r="J16" s="3">
        <f t="shared" si="0"/>
        <v>9.2499999999999995E-3</v>
      </c>
      <c r="K16" s="3">
        <f t="shared" si="1"/>
        <v>1.3904225976299436E-2</v>
      </c>
      <c r="L16" s="3" t="s">
        <v>10</v>
      </c>
    </row>
    <row r="17" spans="1:12" ht="14" x14ac:dyDescent="0.15">
      <c r="A17" s="3">
        <v>27.6</v>
      </c>
      <c r="B17" s="3">
        <v>0.29799999999999999</v>
      </c>
      <c r="C17" s="3">
        <v>3.99</v>
      </c>
      <c r="D17" s="3">
        <v>2</v>
      </c>
      <c r="E17" s="3" t="s">
        <v>8</v>
      </c>
      <c r="F17" s="3" t="s">
        <v>9</v>
      </c>
      <c r="G17" s="3">
        <v>7.1800000000000003E-2</v>
      </c>
      <c r="H17" s="3">
        <v>3.6299999999999999E-2</v>
      </c>
      <c r="I17" s="3">
        <v>1.17E-2</v>
      </c>
      <c r="J17" s="3">
        <f t="shared" si="0"/>
        <v>3.63E-3</v>
      </c>
      <c r="K17" s="3">
        <f t="shared" si="1"/>
        <v>1.1122639075327401E-2</v>
      </c>
      <c r="L17" s="3" t="s">
        <v>10</v>
      </c>
    </row>
    <row r="18" spans="1:12" ht="14" x14ac:dyDescent="0.15">
      <c r="A18" s="3">
        <v>27.6</v>
      </c>
      <c r="B18" s="3">
        <v>0.311</v>
      </c>
      <c r="C18" s="3">
        <v>7.58</v>
      </c>
      <c r="D18" s="3">
        <v>3</v>
      </c>
      <c r="E18" s="3" t="s">
        <v>8</v>
      </c>
      <c r="F18" s="3" t="s">
        <v>9</v>
      </c>
      <c r="G18" s="3">
        <v>3.8999999999999998E-3</v>
      </c>
      <c r="H18" s="3">
        <v>4.3700000000000003E-2</v>
      </c>
      <c r="I18" s="3">
        <v>1.66E-2</v>
      </c>
      <c r="J18" s="3">
        <f t="shared" si="0"/>
        <v>4.3700000000000006E-3</v>
      </c>
      <c r="K18" s="3">
        <f t="shared" si="1"/>
        <v>1.601446533606414E-2</v>
      </c>
      <c r="L18" s="3" t="s">
        <v>10</v>
      </c>
    </row>
    <row r="19" spans="1:12" ht="14" x14ac:dyDescent="0.15">
      <c r="A19" s="3">
        <v>27.6</v>
      </c>
      <c r="B19" s="3">
        <v>0.45800000000000002</v>
      </c>
      <c r="C19" s="3">
        <v>2.83</v>
      </c>
      <c r="D19" s="3">
        <v>1</v>
      </c>
      <c r="E19" s="3" t="s">
        <v>8</v>
      </c>
      <c r="F19" s="3" t="s">
        <v>9</v>
      </c>
      <c r="G19" s="3">
        <v>6.4000000000000003E-3</v>
      </c>
      <c r="H19" s="3">
        <v>0.2616</v>
      </c>
      <c r="I19" s="3">
        <v>5.9799999999999999E-2</v>
      </c>
      <c r="J19" s="3">
        <f t="shared" si="0"/>
        <v>2.6160000000000003E-2</v>
      </c>
      <c r="K19" s="3">
        <f t="shared" si="1"/>
        <v>5.3774477217356564E-2</v>
      </c>
      <c r="L19" s="3" t="s">
        <v>10</v>
      </c>
    </row>
    <row r="20" spans="1:12" ht="14" x14ac:dyDescent="0.15">
      <c r="A20" s="3">
        <v>27.6</v>
      </c>
      <c r="B20" s="3">
        <v>0.48199999999999998</v>
      </c>
      <c r="C20" s="3">
        <v>4.3099999999999996</v>
      </c>
      <c r="D20" s="3">
        <v>2</v>
      </c>
      <c r="E20" s="3" t="s">
        <v>8</v>
      </c>
      <c r="F20" s="3" t="s">
        <v>9</v>
      </c>
      <c r="G20" s="3">
        <v>-0.2064</v>
      </c>
      <c r="H20" s="3">
        <v>0.1704</v>
      </c>
      <c r="I20" s="3">
        <v>0.05</v>
      </c>
      <c r="J20" s="3">
        <f t="shared" si="0"/>
        <v>1.704E-2</v>
      </c>
      <c r="K20" s="3">
        <f t="shared" si="1"/>
        <v>4.7006790998748257E-2</v>
      </c>
      <c r="L20" s="3" t="s">
        <v>10</v>
      </c>
    </row>
    <row r="21" spans="1:12" ht="14" x14ac:dyDescent="0.15">
      <c r="A21" s="3">
        <v>27.6</v>
      </c>
      <c r="B21" s="3">
        <v>0.48399999999999999</v>
      </c>
      <c r="C21" s="3">
        <v>7.57</v>
      </c>
      <c r="D21" s="3">
        <v>3</v>
      </c>
      <c r="E21" s="3" t="s">
        <v>8</v>
      </c>
      <c r="F21" s="3" t="s">
        <v>9</v>
      </c>
      <c r="G21" s="3">
        <v>4.2099999999999999E-2</v>
      </c>
      <c r="H21" s="3">
        <v>7.4399999999999994E-2</v>
      </c>
      <c r="I21" s="3">
        <v>2.06E-2</v>
      </c>
      <c r="J21" s="3">
        <f t="shared" si="0"/>
        <v>7.4399999999999996E-3</v>
      </c>
      <c r="K21" s="3">
        <f t="shared" si="1"/>
        <v>1.9209539296922245E-2</v>
      </c>
      <c r="L21" s="3" t="s">
        <v>10</v>
      </c>
    </row>
    <row r="22" spans="1:12" ht="14" x14ac:dyDescent="0.15">
      <c r="A22" s="3">
        <v>27.6</v>
      </c>
      <c r="B22" s="3">
        <v>0.63</v>
      </c>
      <c r="C22" s="3">
        <v>4.76</v>
      </c>
      <c r="D22" s="3">
        <v>1</v>
      </c>
      <c r="E22" s="3" t="s">
        <v>8</v>
      </c>
      <c r="F22" s="3" t="s">
        <v>9</v>
      </c>
      <c r="G22" s="3">
        <v>3.0230999999999999</v>
      </c>
      <c r="H22" s="3">
        <v>1.3294999999999999</v>
      </c>
      <c r="I22" s="3">
        <v>0.59689999999999999</v>
      </c>
      <c r="J22" s="3">
        <f t="shared" si="0"/>
        <v>0.13294999999999998</v>
      </c>
      <c r="K22" s="3">
        <f t="shared" si="1"/>
        <v>0.5819054111279599</v>
      </c>
      <c r="L22" s="3" t="s">
        <v>10</v>
      </c>
    </row>
    <row r="23" spans="1:12" ht="14" x14ac:dyDescent="0.15">
      <c r="A23" s="3">
        <v>27.6</v>
      </c>
      <c r="B23" s="3">
        <v>0.65800000000000003</v>
      </c>
      <c r="C23" s="3">
        <v>6.79</v>
      </c>
      <c r="D23" s="3">
        <v>2</v>
      </c>
      <c r="E23" s="3" t="s">
        <v>8</v>
      </c>
      <c r="F23" s="3" t="s">
        <v>9</v>
      </c>
      <c r="G23" s="3">
        <v>0.1197</v>
      </c>
      <c r="H23" s="3">
        <v>0.435</v>
      </c>
      <c r="I23" s="3">
        <v>0.1115</v>
      </c>
      <c r="J23" s="3">
        <f t="shared" si="0"/>
        <v>4.3500000000000004E-2</v>
      </c>
      <c r="K23" s="3">
        <f t="shared" si="1"/>
        <v>0.10266450214168479</v>
      </c>
      <c r="L23" s="3" t="s">
        <v>10</v>
      </c>
    </row>
    <row r="24" spans="1:12" ht="14" x14ac:dyDescent="0.15">
      <c r="A24" s="3">
        <v>27.6</v>
      </c>
      <c r="B24" s="3">
        <v>0.67800000000000005</v>
      </c>
      <c r="C24" s="3">
        <v>10.35</v>
      </c>
      <c r="D24" s="3">
        <v>3</v>
      </c>
      <c r="E24" s="3" t="s">
        <v>8</v>
      </c>
      <c r="F24" s="3" t="s">
        <v>9</v>
      </c>
      <c r="G24" s="3">
        <v>0.36720000000000003</v>
      </c>
      <c r="H24" s="3">
        <v>0.25509999999999999</v>
      </c>
      <c r="I24" s="3">
        <v>4.19E-2</v>
      </c>
      <c r="J24" s="3">
        <f t="shared" si="0"/>
        <v>2.5510000000000001E-2</v>
      </c>
      <c r="K24" s="3">
        <f t="shared" si="1"/>
        <v>3.3239282483230589E-2</v>
      </c>
      <c r="L24" s="3" t="s">
        <v>10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9</cp:revision>
  <dcterms:created xsi:type="dcterms:W3CDTF">2015-05-26T17:55:50Z</dcterms:created>
  <dcterms:modified xsi:type="dcterms:W3CDTF">2021-06-13T19:10:23Z</dcterms:modified>
  <dc:language>en-US</dc:language>
</cp:coreProperties>
</file>