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5F870965-65A7-3B45-81A6-B272DA322A9E}" xr6:coauthVersionLast="47" xr6:coauthVersionMax="47" xr10:uidLastSave="{00000000-0000-0000-0000-000000000000}"/>
  <bookViews>
    <workbookView xWindow="35560" yWindow="58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<sst xmlns="http://schemas.openxmlformats.org/spreadsheetml/2006/main" count="34" uniqueCount="13">
  <si>
    <t>X</t>
  </si>
  <si>
    <t>Q2</t>
  </si>
  <si>
    <t>obs</t>
  </si>
  <si>
    <t>target</t>
  </si>
  <si>
    <t>value</t>
  </si>
  <si>
    <t>col</t>
  </si>
  <si>
    <t>A2</t>
  </si>
  <si>
    <t>h</t>
  </si>
  <si>
    <t>SLAC(E142)</t>
  </si>
  <si>
    <t>stat_u</t>
  </si>
  <si>
    <t>syst_u</t>
  </si>
  <si>
    <t>norm_c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</si>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</sst>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="150" zoomScaleNormal="150" zoomScalePageLayoutView="150" workbookViewId="0">
      <selection activeCell="H9" sqref="H9"/>
    </sheetView>
  </sheetViews>
  <sheetFormatPr baseColWidth="10" defaultColWidth="8.83203125" defaultRowHeight="13" x14ac:dyDescent="0.15"/>
  <cols>
    <col min="6" max="9" width="14" customWidth="1"/>
    <col min="10" max="10" width="18.33203125" customWidth="1"/>
  </cols>
  <sheetData>
    <row r="1" spans="1:12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12</v>
      </c>
      <c r="H1" s="1" t="s">
        <v>11</v>
      </c>
      <c r="I1" s="1" t="s">
        <v>10</v>
      </c>
      <c r="J1" s="3" t="s">
        <v>5</v>
      </c>
      <c r="K1" s="2"/>
      <c r="L1" s="2"/>
    </row>
    <row r="2" spans="1:12" ht="14" x14ac:dyDescent="0.15">
      <c r="A2" s="4">
        <v>0.46600000000000003</v>
      </c>
      <c r="B2" s="4">
        <v>5.5</v>
      </c>
      <c r="C2" s="4" t="s">
        <v>6</v>
      </c>
      <c r="D2" s="4" t="s">
        <v>7</v>
      </c>
      <c r="E2" s="4">
        <v>-0.1875</v>
      </c>
      <c r="F2" s="4">
        <v>0.16830000000000001</v>
      </c>
      <c r="G2" s="4">
        <v>3.44E-2</v>
      </c>
      <c r="H2" s="4">
        <f>E2*0.031</f>
        <v>-5.8125E-3</v>
      </c>
      <c r="I2" s="4">
        <f>MAX(G2^2-H2^2,0)^0.5</f>
        <v>3.3905380749226222E-2</v>
      </c>
      <c r="J2" s="4" t="s">
        <v>8</v>
      </c>
    </row>
    <row r="3" spans="1:12" ht="14" x14ac:dyDescent="0.15">
      <c r="A3" s="4">
        <v>0.34200000000000003</v>
      </c>
      <c r="B3" s="4">
        <v>4.4000000000000004</v>
      </c>
      <c r="C3" s="4" t="s">
        <v>6</v>
      </c>
      <c r="D3" s="4" t="s">
        <v>7</v>
      </c>
      <c r="E3" s="4">
        <v>7.5600000000000001E-2</v>
      </c>
      <c r="F3" s="4">
        <v>0.1002</v>
      </c>
      <c r="G3" s="4">
        <v>3.4700000000000002E-2</v>
      </c>
      <c r="H3" s="4">
        <f t="shared" ref="H3:H9" si="0">E3*0.031</f>
        <v>2.3435999999999999E-3</v>
      </c>
      <c r="I3" s="4">
        <f t="shared" ref="I3:I9" si="1">MAX(G3^2-H3^2,0)^0.5</f>
        <v>3.462076745307649E-2</v>
      </c>
      <c r="J3" s="4" t="s">
        <v>8</v>
      </c>
    </row>
    <row r="4" spans="1:12" ht="14" x14ac:dyDescent="0.15">
      <c r="A4" s="4">
        <v>0.246</v>
      </c>
      <c r="B4" s="4">
        <v>3.7</v>
      </c>
      <c r="C4" s="4" t="s">
        <v>6</v>
      </c>
      <c r="D4" s="4" t="s">
        <v>7</v>
      </c>
      <c r="E4" s="4">
        <v>-3.49E-2</v>
      </c>
      <c r="F4" s="4">
        <v>5.8500000000000003E-2</v>
      </c>
      <c r="G4" s="4">
        <v>2.86E-2</v>
      </c>
      <c r="H4" s="4">
        <f t="shared" si="0"/>
        <v>-1.0819E-3</v>
      </c>
      <c r="I4" s="4">
        <f t="shared" si="1"/>
        <v>2.8579529254170722E-2</v>
      </c>
      <c r="J4" s="4" t="s">
        <v>8</v>
      </c>
    </row>
    <row r="5" spans="1:12" ht="14" x14ac:dyDescent="0.15">
      <c r="A5" s="4">
        <v>0.17499999999999999</v>
      </c>
      <c r="B5" s="4">
        <v>3.1</v>
      </c>
      <c r="C5" s="4" t="s">
        <v>6</v>
      </c>
      <c r="D5" s="4" t="s">
        <v>7</v>
      </c>
      <c r="E5" s="4">
        <v>-8.8499999999999995E-2</v>
      </c>
      <c r="F5" s="4">
        <v>5.5899999999999998E-2</v>
      </c>
      <c r="G5" s="4">
        <v>2.63E-2</v>
      </c>
      <c r="H5" s="4">
        <f t="shared" si="0"/>
        <v>-2.7434999999999998E-3</v>
      </c>
      <c r="I5" s="4">
        <f t="shared" si="1"/>
        <v>2.6156513677285054E-2</v>
      </c>
      <c r="J5" s="4" t="s">
        <v>8</v>
      </c>
    </row>
    <row r="6" spans="1:12" ht="14" x14ac:dyDescent="0.15">
      <c r="A6" s="4">
        <v>0.124</v>
      </c>
      <c r="B6" s="4">
        <v>2.5</v>
      </c>
      <c r="C6" s="4" t="s">
        <v>6</v>
      </c>
      <c r="D6" s="4" t="s">
        <v>7</v>
      </c>
      <c r="E6" s="4">
        <v>-1.9300000000000001E-2</v>
      </c>
      <c r="F6" s="4">
        <v>4.53E-2</v>
      </c>
      <c r="G6" s="4">
        <v>2.1600000000000001E-2</v>
      </c>
      <c r="H6" s="4">
        <f t="shared" si="0"/>
        <v>-5.9830000000000007E-4</v>
      </c>
      <c r="I6" s="4">
        <f t="shared" si="1"/>
        <v>2.1591712232011617E-2</v>
      </c>
      <c r="J6" s="4" t="s">
        <v>8</v>
      </c>
    </row>
    <row r="7" spans="1:12" ht="14" x14ac:dyDescent="0.15">
      <c r="A7" s="4">
        <v>8.2000000000000003E-2</v>
      </c>
      <c r="B7" s="4">
        <v>1.8</v>
      </c>
      <c r="C7" s="4" t="s">
        <v>6</v>
      </c>
      <c r="D7" s="4" t="s">
        <v>7</v>
      </c>
      <c r="E7" s="4">
        <v>-1.5800000000000002E-2</v>
      </c>
      <c r="F7" s="4">
        <v>4.2500000000000003E-2</v>
      </c>
      <c r="G7" s="4">
        <v>1.89E-2</v>
      </c>
      <c r="H7" s="4">
        <f t="shared" si="0"/>
        <v>-4.8980000000000009E-4</v>
      </c>
      <c r="I7" s="4">
        <f t="shared" si="1"/>
        <v>1.8893652266303622E-2</v>
      </c>
      <c r="J7" s="4" t="s">
        <v>8</v>
      </c>
    </row>
    <row r="8" spans="1:12" ht="14" x14ac:dyDescent="0.15">
      <c r="A8" s="4">
        <v>0.05</v>
      </c>
      <c r="B8" s="4">
        <v>1.2</v>
      </c>
      <c r="C8" s="4" t="s">
        <v>6</v>
      </c>
      <c r="D8" s="4" t="s">
        <v>7</v>
      </c>
      <c r="E8" s="4">
        <v>2.2200000000000001E-2</v>
      </c>
      <c r="F8" s="4">
        <v>5.16E-2</v>
      </c>
      <c r="G8" s="4">
        <v>1.6500000000000001E-2</v>
      </c>
      <c r="H8" s="4">
        <f t="shared" si="0"/>
        <v>6.8820000000000003E-4</v>
      </c>
      <c r="I8" s="4">
        <f t="shared" si="1"/>
        <v>1.6485641654482242E-2</v>
      </c>
      <c r="J8" s="4" t="s">
        <v>8</v>
      </c>
    </row>
    <row r="9" spans="1:12" ht="14" x14ac:dyDescent="0.15">
      <c r="A9" s="4">
        <v>3.5999999999999997E-2</v>
      </c>
      <c r="B9" s="4">
        <v>1.1000000000000001</v>
      </c>
      <c r="C9" s="4" t="s">
        <v>6</v>
      </c>
      <c r="D9" s="4" t="s">
        <v>7</v>
      </c>
      <c r="E9" s="4">
        <v>-6.1899999999999997E-2</v>
      </c>
      <c r="F9" s="4">
        <v>7.3800000000000004E-2</v>
      </c>
      <c r="G9" s="4">
        <v>1.6899999999999998E-2</v>
      </c>
      <c r="H9" s="4">
        <f t="shared" si="0"/>
        <v>-1.9188999999999999E-3</v>
      </c>
      <c r="I9" s="4">
        <f t="shared" si="1"/>
        <v>1.6790706441064354E-2</v>
      </c>
      <c r="J9" s="4" t="s">
        <v>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</cp:revision>
  <dcterms:created xsi:type="dcterms:W3CDTF">2015-05-26T17:55:50Z</dcterms:created>
  <dcterms:modified xsi:type="dcterms:W3CDTF">2021-06-12T22:50:47Z</dcterms:modified>
  <dc:language>en-US</dc:language>
</cp:coreProperties>
</file>