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ITD-pion/expdata/"/>
    </mc:Choice>
  </mc:AlternateContent>
  <xr:revisionPtr revIDLastSave="0" documentId="13_ncr:1_{76F50E65-C84F-8C41-9F04-C86F3A94D8C1}" xr6:coauthVersionLast="46" xr6:coauthVersionMax="46" xr10:uidLastSave="{00000000-0000-0000-0000-000000000000}"/>
  <bookViews>
    <workbookView xWindow="2240" yWindow="3740" windowWidth="30260" windowHeight="12280" xr2:uid="{00000000-000D-0000-FFFF-FFFF00000000}"/>
  </bookViews>
  <sheets>
    <sheet name="1001" sheetId="1" r:id="rId1"/>
  </sheet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<sst xmlns="http://schemas.openxmlformats.org/spreadsheetml/2006/main" count="84" uniqueCount="38">
  <si>
    <t>nu</t>
  </si>
  <si>
    <t>value</t>
  </si>
  <si>
    <t>obs</t>
  </si>
  <si>
    <t>Re(rpITD)</t>
  </si>
  <si>
    <t>Nf</t>
  </si>
  <si>
    <t>2+1</t>
  </si>
  <si>
    <t>L</t>
  </si>
  <si>
    <t>V</t>
  </si>
  <si>
    <t>T</t>
  </si>
  <si>
    <t>z</t>
  </si>
  <si>
    <t>stat_1</t>
  </si>
  <si>
    <t>stat_2</t>
  </si>
  <si>
    <t>stat_3</t>
  </si>
  <si>
    <t>stat_4</t>
  </si>
  <si>
    <t>stat_5</t>
  </si>
  <si>
    <t>stat_6</t>
  </si>
  <si>
    <t>stat_7</t>
  </si>
  <si>
    <t>stat_8</t>
  </si>
  <si>
    <t>stat_9</t>
  </si>
  <si>
    <t>stat_10</t>
  </si>
  <si>
    <t>stat_11</t>
  </si>
  <si>
    <t>stat_12</t>
  </si>
  <si>
    <t>stat_13</t>
  </si>
  <si>
    <t>stat_14</t>
  </si>
  <si>
    <t>stat_15</t>
  </si>
  <si>
    <t>stat_16</t>
  </si>
  <si>
    <t>stat_17</t>
  </si>
  <si>
    <t>stat_18</t>
  </si>
  <si>
    <t>stat_19</t>
  </si>
  <si>
    <t>stat_20</t>
  </si>
  <si>
    <t>stat_21</t>
  </si>
  <si>
    <t>stat_22</t>
  </si>
  <si>
    <t>stat_23</t>
  </si>
  <si>
    <t>stat_24</t>
  </si>
  <si>
    <t>p</t>
  </si>
  <si>
    <t>ZoA</t>
  </si>
  <si>
    <t>a</t>
  </si>
  <si>
    <t>mpi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</si>
</sst>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5"/>
  <sheetViews>
    <sheetView tabSelected="1" workbookViewId="0">
      <selection activeCell="AG20" sqref="AG20"/>
    </sheetView>
  </sheetViews>
  <sheetFormatPr baseColWidth="10" defaultRowHeight="16" x14ac:dyDescent="0.2"/>
  <cols>
    <col min="1" max="1" width="15.1640625" bestFit="1" customWidth="1"/>
    <col min="2" max="2" width="15.83203125" bestFit="1" customWidth="1"/>
  </cols>
  <sheetData>
    <row r="1" spans="1:36" x14ac:dyDescent="0.2">
      <c r="A1" t="s">
        <v>37</v>
      </c>
      <c r="B1" t="s">
        <v>36</v>
      </c>
      <c r="C1" t="s">
        <v>4</v>
      </c>
      <c r="D1" t="s">
        <v>6</v>
      </c>
      <c r="E1" t="s">
        <v>8</v>
      </c>
      <c r="F1" t="s">
        <v>7</v>
      </c>
      <c r="G1" t="s">
        <v>34</v>
      </c>
      <c r="H1" t="s">
        <v>35</v>
      </c>
      <c r="I1" t="s">
        <v>9</v>
      </c>
      <c r="J1" t="s">
        <v>0</v>
      </c>
      <c r="K1" t="s">
        <v>1</v>
      </c>
      <c r="L1" t="s">
        <v>2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</row>
    <row r="2" spans="1:36" x14ac:dyDescent="0.2">
      <c r="A2">
        <v>415</v>
      </c>
      <c r="B2">
        <v>0.127</v>
      </c>
      <c r="C2" t="s">
        <v>5</v>
      </c>
      <c r="D2">
        <v>32</v>
      </c>
      <c r="E2">
        <v>96</v>
      </c>
      <c r="F2">
        <f>D2^3*E2</f>
        <v>3145728</v>
      </c>
      <c r="G2">
        <v>1</v>
      </c>
      <c r="H2">
        <v>1</v>
      </c>
      <c r="I2">
        <f>H2*B2</f>
        <v>0.127</v>
      </c>
      <c r="J2">
        <v>0.19635</v>
      </c>
      <c r="K2">
        <v>0.99820699999999996</v>
      </c>
      <c r="L2" t="s">
        <v>3</v>
      </c>
      <c r="M2" s="1">
        <v>1.3330160000000001E-8</v>
      </c>
      <c r="N2" s="1">
        <v>1.4227410000000001E-7</v>
      </c>
      <c r="O2" s="1">
        <v>-1.741175E-8</v>
      </c>
      <c r="P2" s="1">
        <v>4.4292439999999998E-8</v>
      </c>
      <c r="Q2" s="1">
        <v>2.6539259999999998E-7</v>
      </c>
      <c r="R2" s="1">
        <v>-5.3943220000000003E-9</v>
      </c>
      <c r="S2" s="1">
        <v>6.1715430000000005E-8</v>
      </c>
      <c r="T2" s="1">
        <v>8.7637019999999999E-7</v>
      </c>
      <c r="U2" s="1">
        <v>-3.0597199999999998E-7</v>
      </c>
      <c r="V2" s="1">
        <v>8.7893909999999997E-8</v>
      </c>
      <c r="W2" s="1">
        <v>3.8350509999999998E-7</v>
      </c>
      <c r="X2" s="1">
        <v>-4.2361929999999998E-7</v>
      </c>
      <c r="Y2" s="1">
        <v>1.177212E-7</v>
      </c>
      <c r="Z2" s="1">
        <v>4.5726919999999997E-7</v>
      </c>
      <c r="AA2" s="1">
        <v>-5.9607509999999999E-7</v>
      </c>
      <c r="AB2" s="1">
        <v>1.492489E-7</v>
      </c>
      <c r="AC2" s="1">
        <v>7.364257E-7</v>
      </c>
      <c r="AD2" s="1">
        <v>-8.6037279999999996E-7</v>
      </c>
      <c r="AE2" s="1">
        <v>1.7150150000000001E-7</v>
      </c>
      <c r="AF2" s="1">
        <v>2.3740819999999999E-7</v>
      </c>
      <c r="AG2" s="1">
        <v>-1.3230699999999999E-6</v>
      </c>
      <c r="AH2" s="1">
        <v>2.083718E-7</v>
      </c>
      <c r="AI2" s="1">
        <v>5.4419210000000005E-7</v>
      </c>
      <c r="AJ2" s="1">
        <v>-2.2695769999999998E-6</v>
      </c>
    </row>
    <row r="3" spans="1:36" x14ac:dyDescent="0.2">
      <c r="A3">
        <v>415</v>
      </c>
      <c r="B3">
        <v>0.127</v>
      </c>
      <c r="C3" t="s">
        <v>5</v>
      </c>
      <c r="D3">
        <v>32</v>
      </c>
      <c r="E3">
        <v>96</v>
      </c>
      <c r="F3">
        <f t="shared" ref="F3:F25" si="0">D3^3*E3</f>
        <v>3145728</v>
      </c>
      <c r="G3">
        <v>2</v>
      </c>
      <c r="H3">
        <v>1</v>
      </c>
      <c r="I3">
        <f t="shared" ref="I3:I25" si="1">H3*B3</f>
        <v>0.127</v>
      </c>
      <c r="J3">
        <v>0.39269900000000002</v>
      </c>
      <c r="K3">
        <v>0.98967099999999997</v>
      </c>
      <c r="L3" t="s">
        <v>3</v>
      </c>
      <c r="M3" s="1">
        <v>1.4227410000000001E-7</v>
      </c>
      <c r="N3" s="1">
        <v>1.020065E-5</v>
      </c>
      <c r="O3" s="1">
        <v>-7.1061369999999996E-7</v>
      </c>
      <c r="P3" s="1">
        <v>5.7410580000000001E-7</v>
      </c>
      <c r="Q3" s="1">
        <v>1.564688E-5</v>
      </c>
      <c r="R3" s="1">
        <v>-3.4279720000000001E-6</v>
      </c>
      <c r="S3" s="1">
        <v>9.2366909999999998E-7</v>
      </c>
      <c r="T3" s="1">
        <v>2.6870380000000001E-5</v>
      </c>
      <c r="U3" s="1">
        <v>-2.1916280000000001E-5</v>
      </c>
      <c r="V3" s="1">
        <v>1.1638509999999999E-6</v>
      </c>
      <c r="W3" s="1">
        <v>1.443193E-5</v>
      </c>
      <c r="X3" s="1">
        <v>-2.9708820000000001E-5</v>
      </c>
      <c r="Y3" s="1">
        <v>1.5765019999999999E-6</v>
      </c>
      <c r="Z3" s="1">
        <v>1.6362980000000001E-5</v>
      </c>
      <c r="AA3" s="1">
        <v>-4.0646219999999999E-5</v>
      </c>
      <c r="AB3" s="1">
        <v>2.0445940000000001E-6</v>
      </c>
      <c r="AC3" s="1">
        <v>2.8706370000000001E-5</v>
      </c>
      <c r="AD3" s="1">
        <v>-5.2421140000000001E-5</v>
      </c>
      <c r="AE3" s="1">
        <v>2.4287760000000001E-6</v>
      </c>
      <c r="AF3" s="1">
        <v>2.364799E-6</v>
      </c>
      <c r="AG3" s="1">
        <v>-6.5153439999999995E-5</v>
      </c>
      <c r="AH3" s="1">
        <v>2.6745969999999999E-6</v>
      </c>
      <c r="AI3" s="1">
        <v>1.313799E-5</v>
      </c>
      <c r="AJ3" s="1">
        <v>-7.0162759999999996E-5</v>
      </c>
    </row>
    <row r="4" spans="1:36" x14ac:dyDescent="0.2">
      <c r="A4">
        <v>415</v>
      </c>
      <c r="B4">
        <v>0.127</v>
      </c>
      <c r="C4" t="s">
        <v>5</v>
      </c>
      <c r="D4">
        <v>32</v>
      </c>
      <c r="E4">
        <v>96</v>
      </c>
      <c r="F4">
        <f t="shared" si="0"/>
        <v>3145728</v>
      </c>
      <c r="G4">
        <v>3</v>
      </c>
      <c r="H4">
        <v>1</v>
      </c>
      <c r="I4">
        <f t="shared" si="1"/>
        <v>0.127</v>
      </c>
      <c r="J4">
        <v>0.58904900000000004</v>
      </c>
      <c r="K4">
        <v>0.98655300000000001</v>
      </c>
      <c r="L4" t="s">
        <v>3</v>
      </c>
      <c r="M4" s="1">
        <v>-1.741175E-8</v>
      </c>
      <c r="N4" s="1">
        <v>-7.1061369999999996E-7</v>
      </c>
      <c r="O4" s="1">
        <v>1.8748390000000001E-5</v>
      </c>
      <c r="P4" s="1">
        <v>-3.4355570000000002E-8</v>
      </c>
      <c r="Q4" s="1">
        <v>4.6774570000000004E-6</v>
      </c>
      <c r="R4" s="1">
        <v>7.9907429999999995E-5</v>
      </c>
      <c r="S4" s="1">
        <v>-4.6887759999999999E-8</v>
      </c>
      <c r="T4" s="1">
        <v>1.1558329999999999E-5</v>
      </c>
      <c r="U4" s="1">
        <v>5.914824E-5</v>
      </c>
      <c r="V4" s="1">
        <v>1.508986E-8</v>
      </c>
      <c r="W4" s="1">
        <v>2.0105829999999999E-5</v>
      </c>
      <c r="X4" s="1">
        <v>8.8781810000000005E-5</v>
      </c>
      <c r="Y4" s="1">
        <v>-2.590653E-7</v>
      </c>
      <c r="Z4" s="1">
        <v>2.8514240000000002E-5</v>
      </c>
      <c r="AA4" s="1">
        <v>1.3176900000000001E-4</v>
      </c>
      <c r="AB4" s="1">
        <v>-7.1257060000000004E-7</v>
      </c>
      <c r="AC4" s="1">
        <v>3.9127539999999997E-5</v>
      </c>
      <c r="AD4" s="1">
        <v>1.803424E-4</v>
      </c>
      <c r="AE4" s="1">
        <v>-8.347037E-7</v>
      </c>
      <c r="AF4" s="1">
        <v>3.4017670000000003E-5</v>
      </c>
      <c r="AG4" s="1">
        <v>2.7085549999999998E-4</v>
      </c>
      <c r="AH4" s="1">
        <v>-1.945267E-6</v>
      </c>
      <c r="AI4" s="1">
        <v>4.8968360000000001E-5</v>
      </c>
      <c r="AJ4" s="1">
        <v>4.8317549999999998E-4</v>
      </c>
    </row>
    <row r="5" spans="1:36" x14ac:dyDescent="0.2">
      <c r="A5">
        <v>415</v>
      </c>
      <c r="B5">
        <v>0.127</v>
      </c>
      <c r="C5" t="s">
        <v>5</v>
      </c>
      <c r="D5">
        <v>32</v>
      </c>
      <c r="E5">
        <v>96</v>
      </c>
      <c r="F5">
        <f t="shared" si="0"/>
        <v>3145728</v>
      </c>
      <c r="G5">
        <v>1</v>
      </c>
      <c r="H5">
        <v>2</v>
      </c>
      <c r="I5">
        <f t="shared" si="1"/>
        <v>0.254</v>
      </c>
      <c r="J5">
        <v>0.39269900000000002</v>
      </c>
      <c r="K5">
        <v>0.99232200000000004</v>
      </c>
      <c r="L5" t="s">
        <v>3</v>
      </c>
      <c r="M5" s="1">
        <v>4.4292439999999998E-8</v>
      </c>
      <c r="N5" s="1">
        <v>5.7410580000000001E-7</v>
      </c>
      <c r="O5" s="1">
        <v>-3.4355570000000002E-8</v>
      </c>
      <c r="P5" s="1">
        <v>1.727335E-7</v>
      </c>
      <c r="Q5" s="1">
        <v>1.1296960000000001E-6</v>
      </c>
      <c r="R5" s="1">
        <v>-5.5803009999999997E-8</v>
      </c>
      <c r="S5" s="1">
        <v>2.559738E-7</v>
      </c>
      <c r="T5" s="1">
        <v>3.4764810000000002E-6</v>
      </c>
      <c r="U5" s="1">
        <v>-1.6245859999999999E-6</v>
      </c>
      <c r="V5" s="1">
        <v>3.7438089999999998E-7</v>
      </c>
      <c r="W5" s="1">
        <v>1.6380879999999999E-6</v>
      </c>
      <c r="X5" s="1">
        <v>-2.2546189999999999E-6</v>
      </c>
      <c r="Y5" s="1">
        <v>5.025799E-7</v>
      </c>
      <c r="Z5" s="1">
        <v>1.91146E-6</v>
      </c>
      <c r="AA5" s="1">
        <v>-2.9494020000000001E-6</v>
      </c>
      <c r="AB5" s="1">
        <v>6.4208849999999996E-7</v>
      </c>
      <c r="AC5" s="1">
        <v>3.132236E-6</v>
      </c>
      <c r="AD5" s="1">
        <v>-3.8455669999999998E-6</v>
      </c>
      <c r="AE5" s="1">
        <v>7.5382520000000003E-7</v>
      </c>
      <c r="AF5" s="1">
        <v>8.7913230000000004E-7</v>
      </c>
      <c r="AG5" s="1">
        <v>-5.4870320000000002E-6</v>
      </c>
      <c r="AH5" s="1">
        <v>9.1139070000000001E-7</v>
      </c>
      <c r="AI5" s="1">
        <v>2.3733050000000001E-6</v>
      </c>
      <c r="AJ5" s="1">
        <v>-8.8521930000000006E-6</v>
      </c>
    </row>
    <row r="6" spans="1:36" x14ac:dyDescent="0.2">
      <c r="A6">
        <v>415</v>
      </c>
      <c r="B6">
        <v>0.127</v>
      </c>
      <c r="C6" t="s">
        <v>5</v>
      </c>
      <c r="D6">
        <v>32</v>
      </c>
      <c r="E6">
        <v>96</v>
      </c>
      <c r="F6">
        <f t="shared" si="0"/>
        <v>3145728</v>
      </c>
      <c r="G6">
        <v>2</v>
      </c>
      <c r="H6">
        <v>2</v>
      </c>
      <c r="I6">
        <f t="shared" si="1"/>
        <v>0.254</v>
      </c>
      <c r="J6">
        <v>0.78539800000000004</v>
      </c>
      <c r="K6">
        <v>0.96531400000000001</v>
      </c>
      <c r="L6" t="s">
        <v>3</v>
      </c>
      <c r="M6" s="1">
        <v>2.6539259999999998E-7</v>
      </c>
      <c r="N6" s="1">
        <v>1.564688E-5</v>
      </c>
      <c r="O6" s="1">
        <v>4.6774570000000004E-6</v>
      </c>
      <c r="P6" s="1">
        <v>1.1296960000000001E-6</v>
      </c>
      <c r="Q6" s="1">
        <v>3.6783770000000003E-5</v>
      </c>
      <c r="R6" s="1">
        <v>1.927029E-5</v>
      </c>
      <c r="S6" s="1">
        <v>2.0435910000000002E-6</v>
      </c>
      <c r="T6" s="1">
        <v>7.6369169999999998E-5</v>
      </c>
      <c r="U6" s="1">
        <v>-3.2720830000000002E-5</v>
      </c>
      <c r="V6" s="1">
        <v>2.8338919999999999E-6</v>
      </c>
      <c r="W6" s="1">
        <v>5.2648500000000003E-5</v>
      </c>
      <c r="X6" s="1">
        <v>-4.9169509999999998E-5</v>
      </c>
      <c r="Y6" s="1">
        <v>3.665828E-6</v>
      </c>
      <c r="Z6" s="1">
        <v>6.3057970000000003E-5</v>
      </c>
      <c r="AA6" s="1">
        <v>-6.690542E-5</v>
      </c>
      <c r="AB6" s="1">
        <v>4.2690750000000003E-6</v>
      </c>
      <c r="AC6" s="1">
        <v>9.9324119999999995E-5</v>
      </c>
      <c r="AD6" s="1">
        <v>-8.8243309999999997E-5</v>
      </c>
      <c r="AE6" s="1">
        <v>4.7544529999999997E-6</v>
      </c>
      <c r="AF6" s="1">
        <v>2.5403050000000001E-5</v>
      </c>
      <c r="AG6" s="1">
        <v>-1.124113E-4</v>
      </c>
      <c r="AH6" s="1">
        <v>4.0968299999999999E-6</v>
      </c>
      <c r="AI6" s="1">
        <v>5.4249010000000003E-5</v>
      </c>
      <c r="AJ6" s="1">
        <v>-1.128525E-4</v>
      </c>
    </row>
    <row r="7" spans="1:36" x14ac:dyDescent="0.2">
      <c r="A7">
        <v>415</v>
      </c>
      <c r="B7">
        <v>0.127</v>
      </c>
      <c r="C7" t="s">
        <v>5</v>
      </c>
      <c r="D7">
        <v>32</v>
      </c>
      <c r="E7">
        <v>96</v>
      </c>
      <c r="F7">
        <f t="shared" si="0"/>
        <v>3145728</v>
      </c>
      <c r="G7">
        <v>3</v>
      </c>
      <c r="H7">
        <v>2</v>
      </c>
      <c r="I7">
        <f t="shared" si="1"/>
        <v>0.254</v>
      </c>
      <c r="J7">
        <v>1.1780969999999999</v>
      </c>
      <c r="K7">
        <v>0.94158900000000001</v>
      </c>
      <c r="L7" t="s">
        <v>3</v>
      </c>
      <c r="M7" s="1">
        <v>-5.3943220000000003E-9</v>
      </c>
      <c r="N7" s="1">
        <v>-3.4279720000000001E-6</v>
      </c>
      <c r="O7" s="1">
        <v>7.9907429999999995E-5</v>
      </c>
      <c r="P7" s="1">
        <v>-5.5803009999999997E-8</v>
      </c>
      <c r="Q7" s="1">
        <v>1.927029E-5</v>
      </c>
      <c r="R7" s="1">
        <v>3.7542249999999999E-4</v>
      </c>
      <c r="S7" s="1">
        <v>-3.8681029999999998E-7</v>
      </c>
      <c r="T7" s="1">
        <v>3.5590660000000002E-5</v>
      </c>
      <c r="U7" s="1">
        <v>2.6830469999999999E-4</v>
      </c>
      <c r="V7" s="1">
        <v>-4.3695299999999998E-7</v>
      </c>
      <c r="W7" s="1">
        <v>8.6863969999999998E-5</v>
      </c>
      <c r="X7" s="1">
        <v>4.0368309999999998E-4</v>
      </c>
      <c r="Y7" s="1">
        <v>-2.10438E-6</v>
      </c>
      <c r="Z7" s="1">
        <v>1.252852E-4</v>
      </c>
      <c r="AA7" s="1">
        <v>6.0137039999999997E-4</v>
      </c>
      <c r="AB7" s="1">
        <v>-4.6525559999999998E-6</v>
      </c>
      <c r="AC7" s="1">
        <v>1.7189190000000001E-4</v>
      </c>
      <c r="AD7" s="1">
        <v>8.2565169999999997E-4</v>
      </c>
      <c r="AE7" s="1">
        <v>-6.2705609999999997E-6</v>
      </c>
      <c r="AF7" s="1">
        <v>1.455385E-4</v>
      </c>
      <c r="AG7" s="1">
        <v>1.255955E-3</v>
      </c>
      <c r="AH7" s="1">
        <v>-1.196132E-5</v>
      </c>
      <c r="AI7" s="1">
        <v>2.0894309999999999E-4</v>
      </c>
      <c r="AJ7" s="1">
        <v>2.278225E-3</v>
      </c>
    </row>
    <row r="8" spans="1:36" x14ac:dyDescent="0.2">
      <c r="A8">
        <v>415</v>
      </c>
      <c r="B8">
        <v>0.127</v>
      </c>
      <c r="C8" t="s">
        <v>5</v>
      </c>
      <c r="D8">
        <v>32</v>
      </c>
      <c r="E8">
        <v>96</v>
      </c>
      <c r="F8">
        <f t="shared" si="0"/>
        <v>3145728</v>
      </c>
      <c r="G8">
        <v>1</v>
      </c>
      <c r="H8">
        <v>3</v>
      </c>
      <c r="I8">
        <f t="shared" si="1"/>
        <v>0.38100000000000001</v>
      </c>
      <c r="J8">
        <v>0.58904900000000004</v>
      </c>
      <c r="K8">
        <v>0.98172800000000005</v>
      </c>
      <c r="L8" t="s">
        <v>3</v>
      </c>
      <c r="M8" s="1">
        <v>6.1715430000000005E-8</v>
      </c>
      <c r="N8" s="1">
        <v>9.2366909999999998E-7</v>
      </c>
      <c r="O8" s="1">
        <v>-4.6887759999999999E-8</v>
      </c>
      <c r="P8" s="1">
        <v>2.559738E-7</v>
      </c>
      <c r="Q8" s="1">
        <v>2.0435910000000002E-6</v>
      </c>
      <c r="R8" s="1">
        <v>-3.8681029999999998E-7</v>
      </c>
      <c r="S8" s="1">
        <v>7.0919630000000005E-7</v>
      </c>
      <c r="T8" s="1">
        <v>7.1629030000000004E-6</v>
      </c>
      <c r="U8" s="1">
        <v>-1.8373510000000001E-6</v>
      </c>
      <c r="V8" s="1">
        <v>8.2379500000000003E-7</v>
      </c>
      <c r="W8" s="1">
        <v>3.7339770000000002E-6</v>
      </c>
      <c r="X8" s="1">
        <v>-2.6461960000000001E-6</v>
      </c>
      <c r="Y8" s="1">
        <v>1.159098E-6</v>
      </c>
      <c r="Z8" s="1">
        <v>4.2326400000000002E-6</v>
      </c>
      <c r="AA8" s="1">
        <v>-3.3658640000000001E-6</v>
      </c>
      <c r="AB8" s="1">
        <v>1.500391E-6</v>
      </c>
      <c r="AC8" s="1">
        <v>6.2225229999999997E-6</v>
      </c>
      <c r="AD8" s="1">
        <v>-4.382479E-6</v>
      </c>
      <c r="AE8" s="1">
        <v>1.8360099999999999E-6</v>
      </c>
      <c r="AF8" s="1">
        <v>1.9010929999999999E-6</v>
      </c>
      <c r="AG8" s="1">
        <v>-6.3699130000000003E-6</v>
      </c>
      <c r="AH8" s="1">
        <v>1.9157140000000001E-6</v>
      </c>
      <c r="AI8" s="1">
        <v>3.0077969999999999E-6</v>
      </c>
      <c r="AJ8" s="1">
        <v>-1.0318200000000001E-5</v>
      </c>
    </row>
    <row r="9" spans="1:36" x14ac:dyDescent="0.2">
      <c r="A9">
        <v>415</v>
      </c>
      <c r="B9">
        <v>0.127</v>
      </c>
      <c r="C9" t="s">
        <v>5</v>
      </c>
      <c r="D9">
        <v>32</v>
      </c>
      <c r="E9">
        <v>96</v>
      </c>
      <c r="F9">
        <f t="shared" si="0"/>
        <v>3145728</v>
      </c>
      <c r="G9">
        <v>2</v>
      </c>
      <c r="H9">
        <v>3</v>
      </c>
      <c r="I9">
        <f t="shared" si="1"/>
        <v>0.38100000000000001</v>
      </c>
      <c r="J9">
        <v>1.1780969999999999</v>
      </c>
      <c r="K9">
        <v>0.92824799999999996</v>
      </c>
      <c r="L9" t="s">
        <v>3</v>
      </c>
      <c r="M9" s="1">
        <v>8.7637019999999999E-7</v>
      </c>
      <c r="N9" s="1">
        <v>2.6870380000000001E-5</v>
      </c>
      <c r="O9" s="1">
        <v>1.1558329999999999E-5</v>
      </c>
      <c r="P9" s="1">
        <v>3.4764810000000002E-6</v>
      </c>
      <c r="Q9" s="1">
        <v>7.6369169999999998E-5</v>
      </c>
      <c r="R9" s="1">
        <v>3.5590660000000002E-5</v>
      </c>
      <c r="S9" s="1">
        <v>7.1629030000000004E-6</v>
      </c>
      <c r="T9" s="1">
        <v>5.1840709999999995E-4</v>
      </c>
      <c r="U9" s="1">
        <v>-6.7563950000000002E-5</v>
      </c>
      <c r="V9" s="1">
        <v>9.9545279999999992E-6</v>
      </c>
      <c r="W9" s="1">
        <v>1.4871289999999999E-4</v>
      </c>
      <c r="X9" s="1">
        <v>-1.156122E-4</v>
      </c>
      <c r="Y9" s="1">
        <v>1.356708E-5</v>
      </c>
      <c r="Z9" s="1">
        <v>1.751751E-4</v>
      </c>
      <c r="AA9" s="1">
        <v>-1.626217E-4</v>
      </c>
      <c r="AB9" s="1">
        <v>1.6283039999999999E-5</v>
      </c>
      <c r="AC9" s="1">
        <v>2.7807290000000001E-4</v>
      </c>
      <c r="AD9" s="1">
        <v>-2.2428580000000001E-4</v>
      </c>
      <c r="AE9" s="1">
        <v>1.8710900000000001E-5</v>
      </c>
      <c r="AF9" s="1">
        <v>7.3844659999999998E-5</v>
      </c>
      <c r="AG9" s="1">
        <v>-3.161603E-4</v>
      </c>
      <c r="AH9" s="1">
        <v>2.1184900000000001E-5</v>
      </c>
      <c r="AI9" s="1">
        <v>1.5163859999999999E-4</v>
      </c>
      <c r="AJ9" s="1">
        <v>-4.4291170000000001E-4</v>
      </c>
    </row>
    <row r="10" spans="1:36" x14ac:dyDescent="0.2">
      <c r="A10">
        <v>415</v>
      </c>
      <c r="B10">
        <v>0.127</v>
      </c>
      <c r="C10" t="s">
        <v>5</v>
      </c>
      <c r="D10">
        <v>32</v>
      </c>
      <c r="E10">
        <v>96</v>
      </c>
      <c r="F10">
        <f t="shared" si="0"/>
        <v>3145728</v>
      </c>
      <c r="G10">
        <v>3</v>
      </c>
      <c r="H10">
        <v>3</v>
      </c>
      <c r="I10">
        <f t="shared" si="1"/>
        <v>0.38100000000000001</v>
      </c>
      <c r="J10">
        <v>1.7671460000000001</v>
      </c>
      <c r="K10">
        <v>0.85016099999999994</v>
      </c>
      <c r="L10" t="s">
        <v>3</v>
      </c>
      <c r="M10" s="1">
        <v>-3.0597199999999998E-7</v>
      </c>
      <c r="N10" s="1">
        <v>-2.1916280000000001E-5</v>
      </c>
      <c r="O10" s="1">
        <v>5.914824E-5</v>
      </c>
      <c r="P10" s="1">
        <v>-1.6245859999999999E-6</v>
      </c>
      <c r="Q10" s="1">
        <v>-3.2720830000000002E-5</v>
      </c>
      <c r="R10" s="1">
        <v>2.6830469999999999E-4</v>
      </c>
      <c r="S10" s="1">
        <v>-1.8373510000000001E-6</v>
      </c>
      <c r="T10" s="1">
        <v>-6.7563950000000002E-5</v>
      </c>
      <c r="U10" s="1">
        <v>6.8789030000000002E-4</v>
      </c>
      <c r="V10" s="1">
        <v>-4.120837E-6</v>
      </c>
      <c r="W10" s="1">
        <v>2.7568820000000001E-5</v>
      </c>
      <c r="X10" s="1">
        <v>1.0565850000000001E-3</v>
      </c>
      <c r="Y10" s="1">
        <v>-6.7104040000000003E-6</v>
      </c>
      <c r="Z10" s="1">
        <v>6.2973130000000004E-5</v>
      </c>
      <c r="AA10" s="1">
        <v>1.509713E-3</v>
      </c>
      <c r="AB10" s="1">
        <v>-9.9311030000000004E-6</v>
      </c>
      <c r="AC10" s="1">
        <v>7.623861E-5</v>
      </c>
      <c r="AD10" s="1">
        <v>1.954992E-3</v>
      </c>
      <c r="AE10" s="1">
        <v>-1.1583290000000001E-5</v>
      </c>
      <c r="AF10" s="1">
        <v>2.396105E-4</v>
      </c>
      <c r="AG10" s="1">
        <v>2.6286479999999999E-3</v>
      </c>
      <c r="AH10" s="1">
        <v>-1.1955379999999999E-5</v>
      </c>
      <c r="AI10" s="1">
        <v>2.8593869999999998E-4</v>
      </c>
      <c r="AJ10" s="1">
        <v>3.8012089999999998E-3</v>
      </c>
    </row>
    <row r="11" spans="1:36" x14ac:dyDescent="0.2">
      <c r="A11">
        <v>415</v>
      </c>
      <c r="B11">
        <v>0.127</v>
      </c>
      <c r="C11" t="s">
        <v>5</v>
      </c>
      <c r="D11">
        <v>32</v>
      </c>
      <c r="E11">
        <v>96</v>
      </c>
      <c r="F11">
        <f t="shared" si="0"/>
        <v>3145728</v>
      </c>
      <c r="G11">
        <v>1</v>
      </c>
      <c r="H11">
        <v>4</v>
      </c>
      <c r="I11">
        <f t="shared" si="1"/>
        <v>0.50800000000000001</v>
      </c>
      <c r="J11">
        <v>0.78539800000000004</v>
      </c>
      <c r="K11">
        <v>0.96533500000000005</v>
      </c>
      <c r="L11" t="s">
        <v>3</v>
      </c>
      <c r="M11" s="1">
        <v>8.7893909999999997E-8</v>
      </c>
      <c r="N11" s="1">
        <v>1.1638509999999999E-6</v>
      </c>
      <c r="O11" s="1">
        <v>1.508986E-8</v>
      </c>
      <c r="P11" s="1">
        <v>3.7438089999999998E-7</v>
      </c>
      <c r="Q11" s="1">
        <v>2.8338919999999999E-6</v>
      </c>
      <c r="R11" s="1">
        <v>-4.3695299999999998E-7</v>
      </c>
      <c r="S11" s="1">
        <v>8.2379500000000003E-7</v>
      </c>
      <c r="T11" s="1">
        <v>9.9545279999999992E-6</v>
      </c>
      <c r="U11" s="1">
        <v>-4.120837E-6</v>
      </c>
      <c r="V11" s="1">
        <v>1.309236E-6</v>
      </c>
      <c r="W11" s="1">
        <v>6.0654490000000003E-6</v>
      </c>
      <c r="X11" s="1">
        <v>-5.6939169999999996E-6</v>
      </c>
      <c r="Y11" s="1">
        <v>1.9291639999999999E-6</v>
      </c>
      <c r="Z11" s="1">
        <v>7.3963489999999997E-6</v>
      </c>
      <c r="AA11" s="1">
        <v>-7.5496779999999997E-6</v>
      </c>
      <c r="AB11" s="1">
        <v>2.5928099999999998E-6</v>
      </c>
      <c r="AC11" s="1">
        <v>1.16049E-5</v>
      </c>
      <c r="AD11" s="1">
        <v>-9.9003110000000008E-6</v>
      </c>
      <c r="AE11" s="1">
        <v>3.277086E-6</v>
      </c>
      <c r="AF11" s="1">
        <v>4.1403960000000001E-6</v>
      </c>
      <c r="AG11" s="1">
        <v>-1.435983E-5</v>
      </c>
      <c r="AH11" s="1">
        <v>3.741905E-6</v>
      </c>
      <c r="AI11" s="1">
        <v>6.9578779999999997E-6</v>
      </c>
      <c r="AJ11" s="1">
        <v>-2.4370560000000001E-5</v>
      </c>
    </row>
    <row r="12" spans="1:36" x14ac:dyDescent="0.2">
      <c r="A12">
        <v>415</v>
      </c>
      <c r="B12">
        <v>0.127</v>
      </c>
      <c r="C12" t="s">
        <v>5</v>
      </c>
      <c r="D12">
        <v>32</v>
      </c>
      <c r="E12">
        <v>96</v>
      </c>
      <c r="F12">
        <f t="shared" si="0"/>
        <v>3145728</v>
      </c>
      <c r="G12">
        <v>2</v>
      </c>
      <c r="H12">
        <v>4</v>
      </c>
      <c r="I12">
        <f t="shared" si="1"/>
        <v>0.50800000000000001</v>
      </c>
      <c r="J12">
        <v>1.5707960000000001</v>
      </c>
      <c r="K12">
        <v>0.87114599999999998</v>
      </c>
      <c r="L12" t="s">
        <v>3</v>
      </c>
      <c r="M12" s="1">
        <v>3.8350509999999998E-7</v>
      </c>
      <c r="N12" s="1">
        <v>1.443193E-5</v>
      </c>
      <c r="O12" s="1">
        <v>2.0105829999999999E-5</v>
      </c>
      <c r="P12" s="1">
        <v>1.6380879999999999E-6</v>
      </c>
      <c r="Q12" s="1">
        <v>5.2648500000000003E-5</v>
      </c>
      <c r="R12" s="1">
        <v>8.6863969999999998E-5</v>
      </c>
      <c r="S12" s="1">
        <v>3.7339770000000002E-6</v>
      </c>
      <c r="T12" s="1">
        <v>1.4871289999999999E-4</v>
      </c>
      <c r="U12" s="1">
        <v>2.7568820000000001E-5</v>
      </c>
      <c r="V12" s="1">
        <v>6.0654490000000003E-6</v>
      </c>
      <c r="W12" s="1">
        <v>1.447795E-4</v>
      </c>
      <c r="X12" s="1">
        <v>3.2561290000000002E-5</v>
      </c>
      <c r="Y12" s="1">
        <v>8.6029580000000006E-6</v>
      </c>
      <c r="Z12" s="1">
        <v>1.9350119999999999E-4</v>
      </c>
      <c r="AA12" s="1">
        <v>4.7406920000000003E-5</v>
      </c>
      <c r="AB12" s="1">
        <v>1.0704040000000001E-5</v>
      </c>
      <c r="AC12" s="1">
        <v>2.9821209999999999E-4</v>
      </c>
      <c r="AD12" s="1">
        <v>5.4664440000000001E-5</v>
      </c>
      <c r="AE12" s="1">
        <v>1.351797E-5</v>
      </c>
      <c r="AF12" s="1">
        <v>1.5077680000000001E-4</v>
      </c>
      <c r="AG12" s="1">
        <v>9.4412600000000005E-5</v>
      </c>
      <c r="AH12" s="1">
        <v>1.2514020000000001E-5</v>
      </c>
      <c r="AI12" s="1">
        <v>2.4066340000000001E-4</v>
      </c>
      <c r="AJ12" s="1">
        <v>2.6916309999999998E-4</v>
      </c>
    </row>
    <row r="13" spans="1:36" x14ac:dyDescent="0.2">
      <c r="A13">
        <v>415</v>
      </c>
      <c r="B13">
        <v>0.127</v>
      </c>
      <c r="C13" t="s">
        <v>5</v>
      </c>
      <c r="D13">
        <v>32</v>
      </c>
      <c r="E13">
        <v>96</v>
      </c>
      <c r="F13">
        <f t="shared" si="0"/>
        <v>3145728</v>
      </c>
      <c r="G13">
        <v>3</v>
      </c>
      <c r="H13">
        <v>4</v>
      </c>
      <c r="I13">
        <f t="shared" si="1"/>
        <v>0.50800000000000001</v>
      </c>
      <c r="J13">
        <v>2.3561939999999999</v>
      </c>
      <c r="K13">
        <v>0.75054699999999996</v>
      </c>
      <c r="L13" t="s">
        <v>3</v>
      </c>
      <c r="M13" s="1">
        <v>-4.2361929999999998E-7</v>
      </c>
      <c r="N13" s="1">
        <v>-2.9708820000000001E-5</v>
      </c>
      <c r="O13" s="1">
        <v>8.8781810000000005E-5</v>
      </c>
      <c r="P13" s="1">
        <v>-2.2546189999999999E-6</v>
      </c>
      <c r="Q13" s="1">
        <v>-4.9169509999999998E-5</v>
      </c>
      <c r="R13" s="1">
        <v>4.0368309999999998E-4</v>
      </c>
      <c r="S13" s="1">
        <v>-2.6461960000000001E-6</v>
      </c>
      <c r="T13" s="1">
        <v>-1.156122E-4</v>
      </c>
      <c r="U13" s="1">
        <v>1.0565850000000001E-3</v>
      </c>
      <c r="V13" s="1">
        <v>-5.6939169999999996E-6</v>
      </c>
      <c r="W13" s="1">
        <v>3.2561290000000002E-5</v>
      </c>
      <c r="X13" s="1">
        <v>1.7079479999999999E-3</v>
      </c>
      <c r="Y13" s="1">
        <v>-9.0914150000000001E-6</v>
      </c>
      <c r="Z13" s="1">
        <v>8.5632039999999999E-5</v>
      </c>
      <c r="AA13" s="1">
        <v>2.5277540000000001E-3</v>
      </c>
      <c r="AB13" s="1">
        <v>-1.294509E-5</v>
      </c>
      <c r="AC13" s="1">
        <v>9.6925040000000001E-5</v>
      </c>
      <c r="AD13" s="1">
        <v>3.3549629999999999E-3</v>
      </c>
      <c r="AE13" s="1">
        <v>-1.351652E-5</v>
      </c>
      <c r="AF13" s="1">
        <v>3.8969660000000002E-4</v>
      </c>
      <c r="AG13" s="1">
        <v>4.5446139999999998E-3</v>
      </c>
      <c r="AH13" s="1">
        <v>-8.5756830000000001E-6</v>
      </c>
      <c r="AI13" s="1">
        <v>4.5495220000000002E-4</v>
      </c>
      <c r="AJ13" s="1">
        <v>6.4281110000000002E-3</v>
      </c>
    </row>
    <row r="14" spans="1:36" x14ac:dyDescent="0.2">
      <c r="A14">
        <v>415</v>
      </c>
      <c r="B14">
        <v>0.127</v>
      </c>
      <c r="C14" t="s">
        <v>5</v>
      </c>
      <c r="D14">
        <v>32</v>
      </c>
      <c r="E14">
        <v>96</v>
      </c>
      <c r="F14">
        <f t="shared" si="0"/>
        <v>3145728</v>
      </c>
      <c r="G14">
        <v>1</v>
      </c>
      <c r="H14">
        <v>5</v>
      </c>
      <c r="I14">
        <f t="shared" si="1"/>
        <v>0.63500000000000001</v>
      </c>
      <c r="J14">
        <v>0.98174799999999995</v>
      </c>
      <c r="K14">
        <v>0.94336399999999998</v>
      </c>
      <c r="L14" t="s">
        <v>3</v>
      </c>
      <c r="M14" s="1">
        <v>1.177212E-7</v>
      </c>
      <c r="N14" s="1">
        <v>1.5765019999999999E-6</v>
      </c>
      <c r="O14" s="1">
        <v>-2.590653E-7</v>
      </c>
      <c r="P14" s="1">
        <v>5.025799E-7</v>
      </c>
      <c r="Q14" s="1">
        <v>3.665828E-6</v>
      </c>
      <c r="R14" s="1">
        <v>-2.10438E-6</v>
      </c>
      <c r="S14" s="1">
        <v>1.159098E-6</v>
      </c>
      <c r="T14" s="1">
        <v>1.356708E-5</v>
      </c>
      <c r="U14" s="1">
        <v>-6.7104040000000003E-6</v>
      </c>
      <c r="V14" s="1">
        <v>1.9291639999999999E-6</v>
      </c>
      <c r="W14" s="1">
        <v>8.6029580000000006E-6</v>
      </c>
      <c r="X14" s="1">
        <v>-9.0914150000000001E-6</v>
      </c>
      <c r="Y14" s="1">
        <v>3.0437199999999999E-6</v>
      </c>
      <c r="Z14" s="1">
        <v>1.109885E-5</v>
      </c>
      <c r="AA14" s="1">
        <v>-1.2060819999999999E-5</v>
      </c>
      <c r="AB14" s="1">
        <v>4.3526980000000002E-6</v>
      </c>
      <c r="AC14" s="1">
        <v>1.8095710000000001E-5</v>
      </c>
      <c r="AD14" s="1">
        <v>-1.555573E-5</v>
      </c>
      <c r="AE14" s="1">
        <v>5.8016039999999998E-6</v>
      </c>
      <c r="AF14" s="1">
        <v>7.0467489999999997E-6</v>
      </c>
      <c r="AG14" s="1">
        <v>-2.2424820000000001E-5</v>
      </c>
      <c r="AH14" s="1">
        <v>7.0261000000000004E-6</v>
      </c>
      <c r="AI14" s="1">
        <v>1.192352E-5</v>
      </c>
      <c r="AJ14" s="1">
        <v>-3.8309809999999998E-5</v>
      </c>
    </row>
    <row r="15" spans="1:36" x14ac:dyDescent="0.2">
      <c r="A15">
        <v>415</v>
      </c>
      <c r="B15">
        <v>0.127</v>
      </c>
      <c r="C15" t="s">
        <v>5</v>
      </c>
      <c r="D15">
        <v>32</v>
      </c>
      <c r="E15">
        <v>96</v>
      </c>
      <c r="F15">
        <f t="shared" si="0"/>
        <v>3145728</v>
      </c>
      <c r="G15">
        <v>2</v>
      </c>
      <c r="H15">
        <v>5</v>
      </c>
      <c r="I15">
        <f t="shared" si="1"/>
        <v>0.63500000000000001</v>
      </c>
      <c r="J15">
        <v>1.963495</v>
      </c>
      <c r="K15">
        <v>0.79796500000000004</v>
      </c>
      <c r="L15" t="s">
        <v>3</v>
      </c>
      <c r="M15" s="1">
        <v>4.5726919999999997E-7</v>
      </c>
      <c r="N15" s="1">
        <v>1.6362980000000001E-5</v>
      </c>
      <c r="O15" s="1">
        <v>2.8514240000000002E-5</v>
      </c>
      <c r="P15" s="1">
        <v>1.91146E-6</v>
      </c>
      <c r="Q15" s="1">
        <v>6.3057970000000003E-5</v>
      </c>
      <c r="R15" s="1">
        <v>1.252852E-4</v>
      </c>
      <c r="S15" s="1">
        <v>4.2326400000000002E-6</v>
      </c>
      <c r="T15" s="1">
        <v>1.751751E-4</v>
      </c>
      <c r="U15" s="1">
        <v>6.2973130000000004E-5</v>
      </c>
      <c r="V15" s="1">
        <v>7.3963489999999997E-6</v>
      </c>
      <c r="W15" s="1">
        <v>1.9350119999999999E-4</v>
      </c>
      <c r="X15" s="1">
        <v>8.5632039999999999E-5</v>
      </c>
      <c r="Y15" s="1">
        <v>1.109885E-5</v>
      </c>
      <c r="Z15" s="1">
        <v>2.730322E-4</v>
      </c>
      <c r="AA15" s="1">
        <v>1.3059239999999999E-4</v>
      </c>
      <c r="AB15" s="1">
        <v>1.4609059999999999E-5</v>
      </c>
      <c r="AC15" s="1">
        <v>4.3324759999999998E-4</v>
      </c>
      <c r="AD15" s="1">
        <v>1.739139E-4</v>
      </c>
      <c r="AE15" s="1">
        <v>1.973239E-5</v>
      </c>
      <c r="AF15" s="1">
        <v>2.4714570000000001E-4</v>
      </c>
      <c r="AG15" s="1">
        <v>2.918164E-4</v>
      </c>
      <c r="AH15" s="1">
        <v>2.0167080000000001E-5</v>
      </c>
      <c r="AI15" s="1">
        <v>3.9614700000000001E-4</v>
      </c>
      <c r="AJ15" s="1">
        <v>6.6834209999999997E-4</v>
      </c>
    </row>
    <row r="16" spans="1:36" x14ac:dyDescent="0.2">
      <c r="A16">
        <v>415</v>
      </c>
      <c r="B16">
        <v>0.127</v>
      </c>
      <c r="C16" t="s">
        <v>5</v>
      </c>
      <c r="D16">
        <v>32</v>
      </c>
      <c r="E16">
        <v>96</v>
      </c>
      <c r="F16">
        <f t="shared" si="0"/>
        <v>3145728</v>
      </c>
      <c r="G16">
        <v>3</v>
      </c>
      <c r="H16">
        <v>5</v>
      </c>
      <c r="I16">
        <f t="shared" si="1"/>
        <v>0.63500000000000001</v>
      </c>
      <c r="J16">
        <v>2.9452430000000001</v>
      </c>
      <c r="K16">
        <v>0.62732500000000002</v>
      </c>
      <c r="L16" t="s">
        <v>3</v>
      </c>
      <c r="M16" s="1">
        <v>-5.9607509999999999E-7</v>
      </c>
      <c r="N16" s="1">
        <v>-4.0646219999999999E-5</v>
      </c>
      <c r="O16" s="1">
        <v>1.3176900000000001E-4</v>
      </c>
      <c r="P16" s="1">
        <v>-2.9494020000000001E-6</v>
      </c>
      <c r="Q16" s="1">
        <v>-6.690542E-5</v>
      </c>
      <c r="R16" s="1">
        <v>6.0137039999999997E-4</v>
      </c>
      <c r="S16" s="1">
        <v>-3.3658640000000001E-6</v>
      </c>
      <c r="T16" s="1">
        <v>-1.626217E-4</v>
      </c>
      <c r="U16" s="1">
        <v>1.509713E-3</v>
      </c>
      <c r="V16" s="1">
        <v>-7.5496779999999997E-6</v>
      </c>
      <c r="W16" s="1">
        <v>4.7406920000000003E-5</v>
      </c>
      <c r="X16" s="1">
        <v>2.5277540000000001E-3</v>
      </c>
      <c r="Y16" s="1">
        <v>-1.2060819999999999E-5</v>
      </c>
      <c r="Z16" s="1">
        <v>1.3059239999999999E-4</v>
      </c>
      <c r="AA16" s="1">
        <v>3.8915429999999999E-3</v>
      </c>
      <c r="AB16" s="1">
        <v>-1.646739E-5</v>
      </c>
      <c r="AC16" s="1">
        <v>1.5263009999999999E-4</v>
      </c>
      <c r="AD16" s="1">
        <v>5.3549649999999997E-3</v>
      </c>
      <c r="AE16" s="1">
        <v>-1.461851E-5</v>
      </c>
      <c r="AF16" s="1">
        <v>6.1684119999999999E-4</v>
      </c>
      <c r="AG16" s="1">
        <v>7.4411950000000003E-3</v>
      </c>
      <c r="AH16" s="1">
        <v>-3.752588E-6</v>
      </c>
      <c r="AI16" s="1">
        <v>7.3468190000000003E-4</v>
      </c>
      <c r="AJ16" s="1">
        <v>1.0585590000000001E-2</v>
      </c>
    </row>
    <row r="17" spans="1:36" x14ac:dyDescent="0.2">
      <c r="A17">
        <v>415</v>
      </c>
      <c r="B17">
        <v>0.127</v>
      </c>
      <c r="C17" t="s">
        <v>5</v>
      </c>
      <c r="D17">
        <v>32</v>
      </c>
      <c r="E17">
        <v>96</v>
      </c>
      <c r="F17">
        <f t="shared" si="0"/>
        <v>3145728</v>
      </c>
      <c r="G17">
        <v>1</v>
      </c>
      <c r="H17">
        <v>6</v>
      </c>
      <c r="I17">
        <f t="shared" si="1"/>
        <v>0.76200000000000001</v>
      </c>
      <c r="J17">
        <v>1.1780969999999999</v>
      </c>
      <c r="K17">
        <v>0.91569199999999995</v>
      </c>
      <c r="L17" t="s">
        <v>3</v>
      </c>
      <c r="M17" s="1">
        <v>1.492489E-7</v>
      </c>
      <c r="N17" s="1">
        <v>2.0445940000000001E-6</v>
      </c>
      <c r="O17" s="1">
        <v>-7.1257060000000004E-7</v>
      </c>
      <c r="P17" s="1">
        <v>6.4208849999999996E-7</v>
      </c>
      <c r="Q17" s="1">
        <v>4.2690750000000003E-6</v>
      </c>
      <c r="R17" s="1">
        <v>-4.6525559999999998E-6</v>
      </c>
      <c r="S17" s="1">
        <v>1.500391E-6</v>
      </c>
      <c r="T17" s="1">
        <v>1.6283039999999999E-5</v>
      </c>
      <c r="U17" s="1">
        <v>-9.9311030000000004E-6</v>
      </c>
      <c r="V17" s="1">
        <v>2.5928099999999998E-6</v>
      </c>
      <c r="W17" s="1">
        <v>1.0704040000000001E-5</v>
      </c>
      <c r="X17" s="1">
        <v>-1.294509E-5</v>
      </c>
      <c r="Y17" s="1">
        <v>4.3526980000000002E-6</v>
      </c>
      <c r="Z17" s="1">
        <v>1.4609059999999999E-5</v>
      </c>
      <c r="AA17" s="1">
        <v>-1.646739E-5</v>
      </c>
      <c r="AB17" s="1">
        <v>6.904179E-6</v>
      </c>
      <c r="AC17" s="1">
        <v>2.5632299999999999E-5</v>
      </c>
      <c r="AD17" s="1">
        <v>-2.0115519999999999E-5</v>
      </c>
      <c r="AE17" s="1">
        <v>1.024676E-5</v>
      </c>
      <c r="AF17" s="1">
        <v>1.137023E-5</v>
      </c>
      <c r="AG17" s="1">
        <v>-2.886686E-5</v>
      </c>
      <c r="AH17" s="1">
        <v>1.381233E-5</v>
      </c>
      <c r="AI17" s="1">
        <v>1.95017E-5</v>
      </c>
      <c r="AJ17" s="1">
        <v>-5.3863119999999997E-5</v>
      </c>
    </row>
    <row r="18" spans="1:36" x14ac:dyDescent="0.2">
      <c r="A18">
        <v>415</v>
      </c>
      <c r="B18">
        <v>0.127</v>
      </c>
      <c r="C18" t="s">
        <v>5</v>
      </c>
      <c r="D18">
        <v>32</v>
      </c>
      <c r="E18">
        <v>96</v>
      </c>
      <c r="F18">
        <f t="shared" si="0"/>
        <v>3145728</v>
      </c>
      <c r="G18">
        <v>2</v>
      </c>
      <c r="H18">
        <v>6</v>
      </c>
      <c r="I18">
        <f t="shared" si="1"/>
        <v>0.76200000000000001</v>
      </c>
      <c r="J18">
        <v>2.3561939999999999</v>
      </c>
      <c r="K18">
        <v>0.70434699999999995</v>
      </c>
      <c r="L18" t="s">
        <v>3</v>
      </c>
      <c r="M18" s="1">
        <v>7.364257E-7</v>
      </c>
      <c r="N18" s="1">
        <v>2.8706370000000001E-5</v>
      </c>
      <c r="O18" s="1">
        <v>3.9127539999999997E-5</v>
      </c>
      <c r="P18" s="1">
        <v>3.132236E-6</v>
      </c>
      <c r="Q18" s="1">
        <v>9.9324119999999995E-5</v>
      </c>
      <c r="R18" s="1">
        <v>1.7189190000000001E-4</v>
      </c>
      <c r="S18" s="1">
        <v>6.2225229999999997E-6</v>
      </c>
      <c r="T18" s="1">
        <v>2.7807290000000001E-4</v>
      </c>
      <c r="U18" s="1">
        <v>7.623861E-5</v>
      </c>
      <c r="V18" s="1">
        <v>1.16049E-5</v>
      </c>
      <c r="W18" s="1">
        <v>2.9821209999999999E-4</v>
      </c>
      <c r="X18" s="1">
        <v>9.6925040000000001E-5</v>
      </c>
      <c r="Y18" s="1">
        <v>1.8095710000000001E-5</v>
      </c>
      <c r="Z18" s="1">
        <v>4.3324759999999998E-4</v>
      </c>
      <c r="AA18" s="1">
        <v>1.5263009999999999E-4</v>
      </c>
      <c r="AB18" s="1">
        <v>2.5632299999999999E-5</v>
      </c>
      <c r="AC18" s="1">
        <v>7.338752E-4</v>
      </c>
      <c r="AD18" s="1">
        <v>2.1152470000000001E-4</v>
      </c>
      <c r="AE18" s="1">
        <v>3.693571E-5</v>
      </c>
      <c r="AF18" s="1">
        <v>4.1235929999999999E-4</v>
      </c>
      <c r="AG18" s="1">
        <v>4.034733E-4</v>
      </c>
      <c r="AH18" s="1">
        <v>4.264342E-5</v>
      </c>
      <c r="AI18" s="1">
        <v>6.9229899999999995E-4</v>
      </c>
      <c r="AJ18" s="1">
        <v>1.0797980000000001E-3</v>
      </c>
    </row>
    <row r="19" spans="1:36" x14ac:dyDescent="0.2">
      <c r="A19">
        <v>415</v>
      </c>
      <c r="B19">
        <v>0.127</v>
      </c>
      <c r="C19" t="s">
        <v>5</v>
      </c>
      <c r="D19">
        <v>32</v>
      </c>
      <c r="E19">
        <v>96</v>
      </c>
      <c r="F19">
        <f t="shared" si="0"/>
        <v>3145728</v>
      </c>
      <c r="G19">
        <v>3</v>
      </c>
      <c r="H19">
        <v>6</v>
      </c>
      <c r="I19">
        <f t="shared" si="1"/>
        <v>0.76200000000000001</v>
      </c>
      <c r="J19">
        <v>3.5342920000000002</v>
      </c>
      <c r="K19">
        <v>0.49177599999999999</v>
      </c>
      <c r="L19" t="s">
        <v>3</v>
      </c>
      <c r="M19" s="1">
        <v>-8.6037279999999996E-7</v>
      </c>
      <c r="N19" s="1">
        <v>-5.2421140000000001E-5</v>
      </c>
      <c r="O19" s="1">
        <v>1.803424E-4</v>
      </c>
      <c r="P19" s="1">
        <v>-3.8455669999999998E-6</v>
      </c>
      <c r="Q19" s="1">
        <v>-8.8243309999999997E-5</v>
      </c>
      <c r="R19" s="1">
        <v>8.2565169999999997E-4</v>
      </c>
      <c r="S19" s="1">
        <v>-4.382479E-6</v>
      </c>
      <c r="T19" s="1">
        <v>-2.2428580000000001E-4</v>
      </c>
      <c r="U19" s="1">
        <v>1.954992E-3</v>
      </c>
      <c r="V19" s="1">
        <v>-9.9003110000000008E-6</v>
      </c>
      <c r="W19" s="1">
        <v>5.4664440000000001E-5</v>
      </c>
      <c r="X19" s="1">
        <v>3.3549629999999999E-3</v>
      </c>
      <c r="Y19" s="1">
        <v>-1.555573E-5</v>
      </c>
      <c r="Z19" s="1">
        <v>1.739139E-4</v>
      </c>
      <c r="AA19" s="1">
        <v>5.3549649999999997E-3</v>
      </c>
      <c r="AB19" s="1">
        <v>-2.0115519999999999E-5</v>
      </c>
      <c r="AC19" s="1">
        <v>2.1152470000000001E-4</v>
      </c>
      <c r="AD19" s="1">
        <v>7.7513080000000002E-3</v>
      </c>
      <c r="AE19" s="1">
        <v>-1.471875E-5</v>
      </c>
      <c r="AF19" s="1">
        <v>9.1107999999999998E-4</v>
      </c>
      <c r="AG19" s="1">
        <v>1.132179E-2</v>
      </c>
      <c r="AH19" s="1">
        <v>-2.3431259999999999E-6</v>
      </c>
      <c r="AI19" s="1">
        <v>1.140959E-3</v>
      </c>
      <c r="AJ19" s="1">
        <v>1.6711899999999998E-2</v>
      </c>
    </row>
    <row r="20" spans="1:36" x14ac:dyDescent="0.2">
      <c r="A20">
        <v>415</v>
      </c>
      <c r="B20">
        <v>0.127</v>
      </c>
      <c r="C20" t="s">
        <v>5</v>
      </c>
      <c r="D20">
        <v>32</v>
      </c>
      <c r="E20">
        <v>96</v>
      </c>
      <c r="F20">
        <f t="shared" si="0"/>
        <v>3145728</v>
      </c>
      <c r="G20">
        <v>1</v>
      </c>
      <c r="H20">
        <v>7</v>
      </c>
      <c r="I20">
        <f t="shared" si="1"/>
        <v>0.88900000000000001</v>
      </c>
      <c r="J20">
        <v>1.374447</v>
      </c>
      <c r="K20">
        <v>0.88439000000000001</v>
      </c>
      <c r="L20" t="s">
        <v>3</v>
      </c>
      <c r="M20" s="1">
        <v>1.7150150000000001E-7</v>
      </c>
      <c r="N20" s="1">
        <v>2.4287760000000001E-6</v>
      </c>
      <c r="O20" s="1">
        <v>-8.347037E-7</v>
      </c>
      <c r="P20" s="1">
        <v>7.5382520000000003E-7</v>
      </c>
      <c r="Q20" s="1">
        <v>4.7544529999999997E-6</v>
      </c>
      <c r="R20" s="1">
        <v>-6.2705609999999997E-6</v>
      </c>
      <c r="S20" s="1">
        <v>1.8360099999999999E-6</v>
      </c>
      <c r="T20" s="1">
        <v>1.8710900000000001E-5</v>
      </c>
      <c r="U20" s="1">
        <v>-1.1583290000000001E-5</v>
      </c>
      <c r="V20" s="1">
        <v>3.277086E-6</v>
      </c>
      <c r="W20" s="1">
        <v>1.351797E-5</v>
      </c>
      <c r="X20" s="1">
        <v>-1.351652E-5</v>
      </c>
      <c r="Y20" s="1">
        <v>5.8016039999999998E-6</v>
      </c>
      <c r="Z20" s="1">
        <v>1.973239E-5</v>
      </c>
      <c r="AA20" s="1">
        <v>-1.461851E-5</v>
      </c>
      <c r="AB20" s="1">
        <v>1.024676E-5</v>
      </c>
      <c r="AC20" s="1">
        <v>3.693571E-5</v>
      </c>
      <c r="AD20" s="1">
        <v>-1.471875E-5</v>
      </c>
      <c r="AE20" s="1">
        <v>1.7666909999999999E-5</v>
      </c>
      <c r="AF20" s="1">
        <v>2.2133999999999998E-5</v>
      </c>
      <c r="AG20" s="1">
        <v>-2.1316319999999999E-5</v>
      </c>
      <c r="AH20" s="1">
        <v>2.6901040000000002E-5</v>
      </c>
      <c r="AI20" s="1">
        <v>3.7357619999999998E-5</v>
      </c>
      <c r="AJ20" s="1">
        <v>-5.550823E-5</v>
      </c>
    </row>
    <row r="21" spans="1:36" x14ac:dyDescent="0.2">
      <c r="A21">
        <v>415</v>
      </c>
      <c r="B21">
        <v>0.127</v>
      </c>
      <c r="C21" t="s">
        <v>5</v>
      </c>
      <c r="D21">
        <v>32</v>
      </c>
      <c r="E21">
        <v>96</v>
      </c>
      <c r="F21">
        <f t="shared" si="0"/>
        <v>3145728</v>
      </c>
      <c r="G21">
        <v>2</v>
      </c>
      <c r="H21">
        <v>7</v>
      </c>
      <c r="I21">
        <f t="shared" si="1"/>
        <v>0.88900000000000001</v>
      </c>
      <c r="J21">
        <v>2.7488939999999999</v>
      </c>
      <c r="K21">
        <v>0.61934</v>
      </c>
      <c r="L21" t="s">
        <v>3</v>
      </c>
      <c r="M21" s="1">
        <v>2.3740819999999999E-7</v>
      </c>
      <c r="N21" s="1">
        <v>2.364799E-6</v>
      </c>
      <c r="O21" s="1">
        <v>3.4017670000000003E-5</v>
      </c>
      <c r="P21" s="1">
        <v>8.7913230000000004E-7</v>
      </c>
      <c r="Q21" s="1">
        <v>2.5403050000000001E-5</v>
      </c>
      <c r="R21" s="1">
        <v>1.455385E-4</v>
      </c>
      <c r="S21" s="1">
        <v>1.9010929999999999E-6</v>
      </c>
      <c r="T21" s="1">
        <v>7.3844659999999998E-5</v>
      </c>
      <c r="U21" s="1">
        <v>2.396105E-4</v>
      </c>
      <c r="V21" s="1">
        <v>4.1403960000000001E-6</v>
      </c>
      <c r="W21" s="1">
        <v>1.5077680000000001E-4</v>
      </c>
      <c r="X21" s="1">
        <v>3.8969660000000002E-4</v>
      </c>
      <c r="Y21" s="1">
        <v>7.0467489999999997E-6</v>
      </c>
      <c r="Z21" s="1">
        <v>2.4714570000000001E-4</v>
      </c>
      <c r="AA21" s="1">
        <v>6.1684119999999999E-4</v>
      </c>
      <c r="AB21" s="1">
        <v>1.137023E-5</v>
      </c>
      <c r="AC21" s="1">
        <v>4.1235929999999999E-4</v>
      </c>
      <c r="AD21" s="1">
        <v>9.1107999999999998E-4</v>
      </c>
      <c r="AE21" s="1">
        <v>2.2133999999999998E-5</v>
      </c>
      <c r="AF21" s="1">
        <v>5.5233720000000004E-4</v>
      </c>
      <c r="AG21" s="1">
        <v>1.4592730000000001E-3</v>
      </c>
      <c r="AH21" s="1">
        <v>3.4600259999999999E-5</v>
      </c>
      <c r="AI21" s="1">
        <v>8.561574E-4</v>
      </c>
      <c r="AJ21" s="1">
        <v>2.5181829999999998E-3</v>
      </c>
    </row>
    <row r="22" spans="1:36" x14ac:dyDescent="0.2">
      <c r="A22">
        <v>415</v>
      </c>
      <c r="B22">
        <v>0.127</v>
      </c>
      <c r="C22" t="s">
        <v>5</v>
      </c>
      <c r="D22">
        <v>32</v>
      </c>
      <c r="E22">
        <v>96</v>
      </c>
      <c r="F22">
        <f t="shared" si="0"/>
        <v>3145728</v>
      </c>
      <c r="G22">
        <v>3</v>
      </c>
      <c r="H22">
        <v>7</v>
      </c>
      <c r="I22">
        <f t="shared" si="1"/>
        <v>0.88900000000000001</v>
      </c>
      <c r="J22">
        <v>4.1233399999999998</v>
      </c>
      <c r="K22">
        <v>0.32583299999999998</v>
      </c>
      <c r="L22" t="s">
        <v>3</v>
      </c>
      <c r="M22" s="1">
        <v>-1.3230699999999999E-6</v>
      </c>
      <c r="N22" s="1">
        <v>-6.5153439999999995E-5</v>
      </c>
      <c r="O22" s="1">
        <v>2.7085549999999998E-4</v>
      </c>
      <c r="P22" s="1">
        <v>-5.4870320000000002E-6</v>
      </c>
      <c r="Q22" s="1">
        <v>-1.124113E-4</v>
      </c>
      <c r="R22" s="1">
        <v>1.255955E-3</v>
      </c>
      <c r="S22" s="1">
        <v>-6.3699130000000003E-6</v>
      </c>
      <c r="T22" s="1">
        <v>-3.161603E-4</v>
      </c>
      <c r="U22" s="1">
        <v>2.6286479999999999E-3</v>
      </c>
      <c r="V22" s="1">
        <v>-1.435983E-5</v>
      </c>
      <c r="W22" s="1">
        <v>9.4412600000000005E-5</v>
      </c>
      <c r="X22" s="1">
        <v>4.5446139999999998E-3</v>
      </c>
      <c r="Y22" s="1">
        <v>-2.2424820000000001E-5</v>
      </c>
      <c r="Z22" s="1">
        <v>2.918164E-4</v>
      </c>
      <c r="AA22" s="1">
        <v>7.4411950000000003E-3</v>
      </c>
      <c r="AB22" s="1">
        <v>-2.886686E-5</v>
      </c>
      <c r="AC22" s="1">
        <v>4.034733E-4</v>
      </c>
      <c r="AD22" s="1">
        <v>1.132179E-2</v>
      </c>
      <c r="AE22" s="1">
        <v>-2.1316319999999999E-5</v>
      </c>
      <c r="AF22" s="1">
        <v>1.4592730000000001E-3</v>
      </c>
      <c r="AG22" s="1">
        <v>1.7910519999999999E-2</v>
      </c>
      <c r="AH22" s="1">
        <v>-1.5637800000000001E-5</v>
      </c>
      <c r="AI22" s="1">
        <v>2.0049260000000002E-3</v>
      </c>
      <c r="AJ22" s="1">
        <v>2.9056430000000001E-2</v>
      </c>
    </row>
    <row r="23" spans="1:36" x14ac:dyDescent="0.2">
      <c r="A23">
        <v>415</v>
      </c>
      <c r="B23">
        <v>0.127</v>
      </c>
      <c r="C23" t="s">
        <v>5</v>
      </c>
      <c r="D23">
        <v>32</v>
      </c>
      <c r="E23">
        <v>96</v>
      </c>
      <c r="F23">
        <f t="shared" si="0"/>
        <v>3145728</v>
      </c>
      <c r="G23">
        <v>1</v>
      </c>
      <c r="H23">
        <v>8</v>
      </c>
      <c r="I23">
        <f t="shared" si="1"/>
        <v>1.016</v>
      </c>
      <c r="J23">
        <v>1.5707960000000001</v>
      </c>
      <c r="K23">
        <v>0.84829200000000005</v>
      </c>
      <c r="L23" t="s">
        <v>3</v>
      </c>
      <c r="M23" s="1">
        <v>2.083718E-7</v>
      </c>
      <c r="N23" s="1">
        <v>2.6745969999999999E-6</v>
      </c>
      <c r="O23" s="1">
        <v>-1.945267E-6</v>
      </c>
      <c r="P23" s="1">
        <v>9.1139070000000001E-7</v>
      </c>
      <c r="Q23" s="1">
        <v>4.0968299999999999E-6</v>
      </c>
      <c r="R23" s="1">
        <v>-1.196132E-5</v>
      </c>
      <c r="S23" s="1">
        <v>1.9157140000000001E-6</v>
      </c>
      <c r="T23" s="1">
        <v>2.1184900000000001E-5</v>
      </c>
      <c r="U23" s="1">
        <v>-1.1955379999999999E-5</v>
      </c>
      <c r="V23" s="1">
        <v>3.741905E-6</v>
      </c>
      <c r="W23" s="1">
        <v>1.2514020000000001E-5</v>
      </c>
      <c r="X23" s="1">
        <v>-8.5756830000000001E-6</v>
      </c>
      <c r="Y23" s="1">
        <v>7.0261000000000004E-6</v>
      </c>
      <c r="Z23" s="1">
        <v>2.0167080000000001E-5</v>
      </c>
      <c r="AA23" s="1">
        <v>-3.752588E-6</v>
      </c>
      <c r="AB23" s="1">
        <v>1.381233E-5</v>
      </c>
      <c r="AC23" s="1">
        <v>4.264342E-5</v>
      </c>
      <c r="AD23" s="1">
        <v>-2.3431259999999999E-6</v>
      </c>
      <c r="AE23" s="1">
        <v>2.6901040000000002E-5</v>
      </c>
      <c r="AF23" s="1">
        <v>3.4600259999999999E-5</v>
      </c>
      <c r="AG23" s="1">
        <v>-1.5637800000000001E-5</v>
      </c>
      <c r="AH23" s="1">
        <v>5.198522E-5</v>
      </c>
      <c r="AI23" s="1">
        <v>5.9650600000000001E-5</v>
      </c>
      <c r="AJ23" s="1">
        <v>-8.7686699999999995E-5</v>
      </c>
    </row>
    <row r="24" spans="1:36" x14ac:dyDescent="0.2">
      <c r="A24">
        <v>415</v>
      </c>
      <c r="B24">
        <v>0.127</v>
      </c>
      <c r="C24" t="s">
        <v>5</v>
      </c>
      <c r="D24">
        <v>32</v>
      </c>
      <c r="E24">
        <v>96</v>
      </c>
      <c r="F24">
        <f t="shared" si="0"/>
        <v>3145728</v>
      </c>
      <c r="G24">
        <v>2</v>
      </c>
      <c r="H24">
        <v>8</v>
      </c>
      <c r="I24">
        <f t="shared" si="1"/>
        <v>1.016</v>
      </c>
      <c r="J24">
        <v>3.1415929999999999</v>
      </c>
      <c r="K24">
        <v>0.50197199999999997</v>
      </c>
      <c r="L24" t="s">
        <v>3</v>
      </c>
      <c r="M24" s="1">
        <v>5.4419210000000005E-7</v>
      </c>
      <c r="N24" s="1">
        <v>1.313799E-5</v>
      </c>
      <c r="O24" s="1">
        <v>4.8968360000000001E-5</v>
      </c>
      <c r="P24" s="1">
        <v>2.3733050000000001E-6</v>
      </c>
      <c r="Q24" s="1">
        <v>5.4249010000000003E-5</v>
      </c>
      <c r="R24" s="1">
        <v>2.0894309999999999E-4</v>
      </c>
      <c r="S24" s="1">
        <v>3.0077969999999999E-6</v>
      </c>
      <c r="T24" s="1">
        <v>1.5163859999999999E-4</v>
      </c>
      <c r="U24" s="1">
        <v>2.8593869999999998E-4</v>
      </c>
      <c r="V24" s="1">
        <v>6.9578779999999997E-6</v>
      </c>
      <c r="W24" s="1">
        <v>2.4066340000000001E-4</v>
      </c>
      <c r="X24" s="1">
        <v>4.5495220000000002E-4</v>
      </c>
      <c r="Y24" s="1">
        <v>1.192352E-5</v>
      </c>
      <c r="Z24" s="1">
        <v>3.9614700000000001E-4</v>
      </c>
      <c r="AA24" s="1">
        <v>7.3468190000000003E-4</v>
      </c>
      <c r="AB24" s="1">
        <v>1.95017E-5</v>
      </c>
      <c r="AC24" s="1">
        <v>6.9229899999999995E-4</v>
      </c>
      <c r="AD24" s="1">
        <v>1.140959E-3</v>
      </c>
      <c r="AE24" s="1">
        <v>3.7357619999999998E-5</v>
      </c>
      <c r="AF24" s="1">
        <v>8.561574E-4</v>
      </c>
      <c r="AG24" s="1">
        <v>2.0049260000000002E-3</v>
      </c>
      <c r="AH24" s="1">
        <v>5.9650600000000001E-5</v>
      </c>
      <c r="AI24" s="1">
        <v>1.4920070000000001E-3</v>
      </c>
      <c r="AJ24" s="1">
        <v>3.9849500000000001E-3</v>
      </c>
    </row>
    <row r="25" spans="1:36" x14ac:dyDescent="0.2">
      <c r="A25">
        <v>415</v>
      </c>
      <c r="B25">
        <v>0.127</v>
      </c>
      <c r="C25" t="s">
        <v>5</v>
      </c>
      <c r="D25">
        <v>32</v>
      </c>
      <c r="E25">
        <v>96</v>
      </c>
      <c r="F25">
        <f t="shared" si="0"/>
        <v>3145728</v>
      </c>
      <c r="G25">
        <v>3</v>
      </c>
      <c r="H25">
        <v>8</v>
      </c>
      <c r="I25">
        <f t="shared" si="1"/>
        <v>1.016</v>
      </c>
      <c r="J25">
        <v>4.7123889999999999</v>
      </c>
      <c r="K25">
        <v>6.8052000000000001E-2</v>
      </c>
      <c r="L25" t="s">
        <v>3</v>
      </c>
      <c r="M25" s="1">
        <v>-2.2695769999999998E-6</v>
      </c>
      <c r="N25" s="1">
        <v>-7.0162759999999996E-5</v>
      </c>
      <c r="O25" s="1">
        <v>4.8317549999999998E-4</v>
      </c>
      <c r="P25" s="1">
        <v>-8.8521930000000006E-6</v>
      </c>
      <c r="Q25" s="1">
        <v>-1.128525E-4</v>
      </c>
      <c r="R25" s="1">
        <v>2.278225E-3</v>
      </c>
      <c r="S25" s="1">
        <v>-1.0318200000000001E-5</v>
      </c>
      <c r="T25" s="1">
        <v>-4.4291170000000001E-4</v>
      </c>
      <c r="U25" s="1">
        <v>3.8012089999999998E-3</v>
      </c>
      <c r="V25" s="1">
        <v>-2.4370560000000001E-5</v>
      </c>
      <c r="W25" s="1">
        <v>2.6916309999999998E-4</v>
      </c>
      <c r="X25" s="1">
        <v>6.4281110000000002E-3</v>
      </c>
      <c r="Y25" s="1">
        <v>-3.8309809999999998E-5</v>
      </c>
      <c r="Z25" s="1">
        <v>6.6834209999999997E-4</v>
      </c>
      <c r="AA25" s="1">
        <v>1.0585590000000001E-2</v>
      </c>
      <c r="AB25" s="1">
        <v>-5.3863119999999997E-5</v>
      </c>
      <c r="AC25" s="1">
        <v>1.0797980000000001E-3</v>
      </c>
      <c r="AD25" s="1">
        <v>1.6711899999999998E-2</v>
      </c>
      <c r="AE25" s="1">
        <v>-5.550823E-5</v>
      </c>
      <c r="AF25" s="1">
        <v>2.5181829999999998E-3</v>
      </c>
      <c r="AG25" s="1">
        <v>2.9056430000000001E-2</v>
      </c>
      <c r="AH25" s="1">
        <v>-8.7686699999999995E-5</v>
      </c>
      <c r="AI25" s="1">
        <v>3.9849500000000001E-3</v>
      </c>
      <c r="AJ25" s="1">
        <v>5.560524E-2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2021-04-08T21:54:14Z</dcterms:created>
  <dcterms:modified xsi:type="dcterms:W3CDTF">2021-04-12T19:54:25Z</dcterms:modified>
</cp:coreProperties>
</file>