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ITD-pion/expdata/"/>
    </mc:Choice>
  </mc:AlternateContent>
  <xr:revisionPtr revIDLastSave="0" documentId="13_ncr:40009_{64CF8B09-A770-8441-91BE-93A77F930016}" xr6:coauthVersionLast="47" xr6:coauthVersionMax="47" xr10:uidLastSave="{00000000-0000-0000-0000-000000000000}"/>
  <bookViews>
    <workbookView xWindow="6340" yWindow="5440" windowWidth="27640" windowHeight="16940"/>
  </bookViews>
  <sheets>
    <sheet name="real_280" sheetId="1" r:id="rId1"/>
  </sheets>
  <calcPr calcId="19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<sst xmlns="http://schemas.openxmlformats.org/spreadsheetml/2006/main" count="84" uniqueCount="38">
  <si>
    <t>p</t>
  </si>
  <si>
    <t>ZoA</t>
  </si>
  <si>
    <t>nu</t>
  </si>
  <si>
    <t>value</t>
  </si>
  <si>
    <t>stat_1</t>
  </si>
  <si>
    <t>stat_2</t>
  </si>
  <si>
    <t>stat_3</t>
  </si>
  <si>
    <t>stat_4</t>
  </si>
  <si>
    <t>stat_5</t>
  </si>
  <si>
    <t>stat_6</t>
  </si>
  <si>
    <t>stat_7</t>
  </si>
  <si>
    <t>stat_8</t>
  </si>
  <si>
    <t>stat_9</t>
  </si>
  <si>
    <t>stat_10</t>
  </si>
  <si>
    <t>stat_11</t>
  </si>
  <si>
    <t>stat_12</t>
  </si>
  <si>
    <t>stat_13</t>
  </si>
  <si>
    <t>stat_14</t>
  </si>
  <si>
    <t>stat_15</t>
  </si>
  <si>
    <t>stat_16</t>
  </si>
  <si>
    <t>stat_17</t>
  </si>
  <si>
    <t>stat_18</t>
  </si>
  <si>
    <t>stat_19</t>
  </si>
  <si>
    <t>stat_20</t>
  </si>
  <si>
    <t>stat_21</t>
  </si>
  <si>
    <t>stat_22</t>
  </si>
  <si>
    <t>stat_23</t>
  </si>
  <si>
    <t>stat_24</t>
  </si>
  <si>
    <t>mpi</t>
  </si>
  <si>
    <t>a</t>
  </si>
  <si>
    <t>Nf</t>
  </si>
  <si>
    <t>2+1</t>
  </si>
  <si>
    <t>L</t>
  </si>
  <si>
    <t>T</t>
  </si>
  <si>
    <t>V</t>
  </si>
  <si>
    <t>z</t>
  </si>
  <si>
    <t>obs</t>
  </si>
  <si>
    <t>Re(rpITD)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</si>
</sst>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selection activeCell="J27" sqref="J27"/>
    </sheetView>
  </sheetViews>
  <sheetFormatPr baseColWidth="10" defaultRowHeight="16" x14ac:dyDescent="0.2"/>
  <sheetData>
    <row r="1" spans="1:36" x14ac:dyDescent="0.2">
      <c r="A1" t="s">
        <v>28</v>
      </c>
      <c r="B1" t="s">
        <v>29</v>
      </c>
      <c r="C1" t="s">
        <v>30</v>
      </c>
      <c r="D1" t="s">
        <v>32</v>
      </c>
      <c r="E1" t="s">
        <v>33</v>
      </c>
      <c r="F1" t="s">
        <v>34</v>
      </c>
      <c r="G1" t="s">
        <v>0</v>
      </c>
      <c r="H1" t="s">
        <v>1</v>
      </c>
      <c r="I1" t="s">
        <v>35</v>
      </c>
      <c r="J1" t="s">
        <v>2</v>
      </c>
      <c r="K1" t="s">
        <v>3</v>
      </c>
      <c r="L1" t="s">
        <v>36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</row>
    <row r="2" spans="1:36" x14ac:dyDescent="0.2">
      <c r="A2">
        <v>280</v>
      </c>
      <c r="B2">
        <v>9.4E-2</v>
      </c>
      <c r="C2" t="s">
        <v>31</v>
      </c>
      <c r="D2">
        <v>32</v>
      </c>
      <c r="E2">
        <v>64</v>
      </c>
      <c r="F2">
        <f>D2^3*E2</f>
        <v>2097152</v>
      </c>
      <c r="G2">
        <v>1</v>
      </c>
      <c r="H2">
        <v>1</v>
      </c>
      <c r="I2">
        <f>H2*B2</f>
        <v>9.4E-2</v>
      </c>
      <c r="J2">
        <v>0.19635</v>
      </c>
      <c r="K2" s="1">
        <v>0.99925909999999996</v>
      </c>
      <c r="L2" s="1" t="s">
        <v>37</v>
      </c>
      <c r="M2" s="1">
        <v>1.4733280000000001E-6</v>
      </c>
      <c r="N2" s="1">
        <v>1.0673349999999999E-7</v>
      </c>
      <c r="O2" s="1">
        <v>4.3237639999999998E-7</v>
      </c>
      <c r="P2" s="1">
        <v>1.6358380000000001E-6</v>
      </c>
      <c r="Q2" s="1">
        <v>-6.0979599999999996E-6</v>
      </c>
      <c r="R2" s="1">
        <v>1.9671589999999999E-6</v>
      </c>
      <c r="S2" s="1">
        <v>1.90026E-6</v>
      </c>
      <c r="T2" s="1">
        <v>-6.0388209999999996E-6</v>
      </c>
      <c r="U2" s="1">
        <v>2.5330589999999999E-6</v>
      </c>
      <c r="V2" s="1">
        <v>2.300952E-6</v>
      </c>
      <c r="W2" s="1">
        <v>-7.2206010000000002E-6</v>
      </c>
      <c r="X2" s="1">
        <v>2.4979339999999999E-6</v>
      </c>
      <c r="Y2" s="1">
        <v>2.865573E-6</v>
      </c>
      <c r="Z2" s="1">
        <v>-1.024499E-5</v>
      </c>
      <c r="AA2" s="1">
        <v>4.1594170000000002E-6</v>
      </c>
      <c r="AB2" s="1">
        <v>3.0327100000000001E-6</v>
      </c>
      <c r="AC2" s="1">
        <v>-1.3566830000000001E-5</v>
      </c>
      <c r="AD2" s="1">
        <v>7.2563570000000004E-6</v>
      </c>
      <c r="AE2" s="1">
        <v>3.3280589999999999E-6</v>
      </c>
      <c r="AF2" s="1">
        <v>-1.6509789999999998E-5</v>
      </c>
      <c r="AG2" s="1">
        <v>8.3509199999999997E-6</v>
      </c>
      <c r="AH2" s="1">
        <v>9.8595030000000009E-7</v>
      </c>
      <c r="AI2" s="1">
        <v>-1.4484680000000001E-5</v>
      </c>
      <c r="AJ2" s="1">
        <v>9.6253659999999997E-6</v>
      </c>
    </row>
    <row r="3" spans="1:36" x14ac:dyDescent="0.2">
      <c r="A3">
        <v>280</v>
      </c>
      <c r="B3">
        <v>9.4E-2</v>
      </c>
      <c r="C3" t="s">
        <v>31</v>
      </c>
      <c r="D3">
        <v>32</v>
      </c>
      <c r="E3">
        <v>64</v>
      </c>
      <c r="F3">
        <f t="shared" ref="F3:F25" si="0">D3^3*E3</f>
        <v>2097152</v>
      </c>
      <c r="G3">
        <v>2</v>
      </c>
      <c r="H3">
        <v>1</v>
      </c>
      <c r="I3">
        <f t="shared" ref="I3:I25" si="1">H3*B3</f>
        <v>9.4E-2</v>
      </c>
      <c r="J3">
        <v>0.39269900000000002</v>
      </c>
      <c r="K3" s="1">
        <v>1.0008809999999999</v>
      </c>
      <c r="L3" s="1" t="s">
        <v>37</v>
      </c>
      <c r="M3" s="1">
        <v>1.0673349999999999E-7</v>
      </c>
      <c r="N3" s="1">
        <v>1.1221810000000001E-5</v>
      </c>
      <c r="O3" s="1">
        <v>-4.3445480000000001E-6</v>
      </c>
      <c r="P3" s="1">
        <v>3.3283320000000001E-7</v>
      </c>
      <c r="Q3" s="1">
        <v>8.4236569999999997E-5</v>
      </c>
      <c r="R3" s="1">
        <v>-2.0925659999999999E-5</v>
      </c>
      <c r="S3" s="1">
        <v>5.8891890000000004E-7</v>
      </c>
      <c r="T3" s="1">
        <v>9.7706800000000004E-5</v>
      </c>
      <c r="U3" s="1">
        <v>-5.9382590000000002E-5</v>
      </c>
      <c r="V3" s="1">
        <v>7.6177460000000003E-7</v>
      </c>
      <c r="W3" s="1">
        <v>1.169596E-4</v>
      </c>
      <c r="X3" s="1">
        <v>-9.3571729999999999E-5</v>
      </c>
      <c r="Y3" s="1">
        <v>9.0868530000000002E-7</v>
      </c>
      <c r="Z3" s="1">
        <v>1.427283E-4</v>
      </c>
      <c r="AA3" s="1">
        <v>-1.1484620000000001E-4</v>
      </c>
      <c r="AB3" s="1">
        <v>1.006025E-6</v>
      </c>
      <c r="AC3" s="1">
        <v>1.69106E-4</v>
      </c>
      <c r="AD3" s="1">
        <v>-1.2697429999999999E-4</v>
      </c>
      <c r="AE3" s="1">
        <v>1.495957E-6</v>
      </c>
      <c r="AF3" s="1">
        <v>1.967061E-4</v>
      </c>
      <c r="AG3" s="1">
        <v>-1.168811E-4</v>
      </c>
      <c r="AH3" s="1">
        <v>4.7936320000000004E-7</v>
      </c>
      <c r="AI3" s="1">
        <v>2.4259020000000001E-4</v>
      </c>
      <c r="AJ3" s="1">
        <v>-1.177996E-4</v>
      </c>
    </row>
    <row r="4" spans="1:36" x14ac:dyDescent="0.2">
      <c r="A4">
        <v>280</v>
      </c>
      <c r="B4">
        <v>9.4E-2</v>
      </c>
      <c r="C4" t="s">
        <v>31</v>
      </c>
      <c r="D4">
        <v>32</v>
      </c>
      <c r="E4">
        <v>64</v>
      </c>
      <c r="F4">
        <f t="shared" si="0"/>
        <v>2097152</v>
      </c>
      <c r="G4">
        <v>3</v>
      </c>
      <c r="H4">
        <v>1</v>
      </c>
      <c r="I4">
        <f t="shared" si="1"/>
        <v>9.4E-2</v>
      </c>
      <c r="J4">
        <v>0.58904900000000004</v>
      </c>
      <c r="K4" s="1">
        <v>0.98066509999999996</v>
      </c>
      <c r="L4" s="1" t="s">
        <v>37</v>
      </c>
      <c r="M4" s="1">
        <v>4.3237639999999998E-7</v>
      </c>
      <c r="N4" s="1">
        <v>-4.3445480000000001E-6</v>
      </c>
      <c r="O4" s="1">
        <v>1.172439E-4</v>
      </c>
      <c r="P4" s="1">
        <v>7.5056039999999999E-7</v>
      </c>
      <c r="Q4" s="1">
        <v>-2.7227620000000001E-5</v>
      </c>
      <c r="R4" s="1">
        <v>4.6633150000000001E-4</v>
      </c>
      <c r="S4" s="1">
        <v>1.111735E-6</v>
      </c>
      <c r="T4" s="1">
        <v>-5.2091620000000003E-5</v>
      </c>
      <c r="U4" s="1">
        <v>1.032659E-3</v>
      </c>
      <c r="V4" s="1">
        <v>1.782588E-6</v>
      </c>
      <c r="W4" s="1">
        <v>-7.114116E-5</v>
      </c>
      <c r="X4" s="1">
        <v>1.7187120000000001E-3</v>
      </c>
      <c r="Y4" s="1">
        <v>2.9481749999999999E-6</v>
      </c>
      <c r="Z4" s="1">
        <v>-8.720166E-5</v>
      </c>
      <c r="AA4" s="1">
        <v>2.2764579999999999E-3</v>
      </c>
      <c r="AB4" s="1">
        <v>3.4182219999999999E-6</v>
      </c>
      <c r="AC4" s="1">
        <v>-1.0596229999999999E-4</v>
      </c>
      <c r="AD4" s="1">
        <v>2.4247269999999998E-3</v>
      </c>
      <c r="AE4" s="1">
        <v>4.7485689999999999E-6</v>
      </c>
      <c r="AF4" s="1">
        <v>-1.548419E-4</v>
      </c>
      <c r="AG4" s="1">
        <v>2.2375680000000001E-3</v>
      </c>
      <c r="AH4" s="1">
        <v>4.0266740000000002E-8</v>
      </c>
      <c r="AI4" s="1">
        <v>-2.467422E-4</v>
      </c>
      <c r="AJ4" s="1">
        <v>2.013688E-3</v>
      </c>
    </row>
    <row r="5" spans="1:36" x14ac:dyDescent="0.2">
      <c r="A5">
        <v>280</v>
      </c>
      <c r="B5">
        <v>9.4E-2</v>
      </c>
      <c r="C5" t="s">
        <v>31</v>
      </c>
      <c r="D5">
        <v>32</v>
      </c>
      <c r="E5">
        <v>64</v>
      </c>
      <c r="F5">
        <f t="shared" si="0"/>
        <v>2097152</v>
      </c>
      <c r="G5">
        <v>1</v>
      </c>
      <c r="H5">
        <v>2</v>
      </c>
      <c r="I5">
        <f t="shared" si="1"/>
        <v>0.188</v>
      </c>
      <c r="J5">
        <v>0.39269900000000002</v>
      </c>
      <c r="K5" s="1">
        <v>0.99459249999999999</v>
      </c>
      <c r="L5" s="1" t="s">
        <v>37</v>
      </c>
      <c r="M5" s="1">
        <v>1.6358380000000001E-6</v>
      </c>
      <c r="N5" s="1">
        <v>3.3283320000000001E-7</v>
      </c>
      <c r="O5" s="1">
        <v>7.5056039999999999E-7</v>
      </c>
      <c r="P5" s="1">
        <v>2.1987269999999999E-6</v>
      </c>
      <c r="Q5" s="1">
        <v>-1.7354200000000001E-6</v>
      </c>
      <c r="R5" s="1">
        <v>3.3376940000000001E-6</v>
      </c>
      <c r="S5" s="1">
        <v>3.0431589999999999E-6</v>
      </c>
      <c r="T5" s="1">
        <v>-9.5875059999999999E-7</v>
      </c>
      <c r="U5" s="1">
        <v>3.7530899999999998E-6</v>
      </c>
      <c r="V5" s="1">
        <v>4.0943069999999999E-6</v>
      </c>
      <c r="W5" s="1">
        <v>-1.8496329999999999E-6</v>
      </c>
      <c r="X5" s="1">
        <v>2.2748179999999999E-6</v>
      </c>
      <c r="Y5" s="1">
        <v>5.4578740000000004E-6</v>
      </c>
      <c r="Z5" s="1">
        <v>-4.7947159999999996E-6</v>
      </c>
      <c r="AA5" s="1">
        <v>1.655114E-6</v>
      </c>
      <c r="AB5" s="1">
        <v>6.4724159999999997E-6</v>
      </c>
      <c r="AC5" s="1">
        <v>-7.2488160000000004E-6</v>
      </c>
      <c r="AD5" s="1">
        <v>4.7177709999999998E-6</v>
      </c>
      <c r="AE5" s="1">
        <v>7.9962820000000008E-6</v>
      </c>
      <c r="AF5" s="1">
        <v>-1.011034E-5</v>
      </c>
      <c r="AG5" s="1">
        <v>5.0816720000000001E-6</v>
      </c>
      <c r="AH5" s="1">
        <v>4.3809340000000004E-6</v>
      </c>
      <c r="AI5" s="1">
        <v>-7.1323079999999997E-6</v>
      </c>
      <c r="AJ5" s="1">
        <v>5.3891879999999997E-6</v>
      </c>
    </row>
    <row r="6" spans="1:36" x14ac:dyDescent="0.2">
      <c r="A6">
        <v>280</v>
      </c>
      <c r="B6">
        <v>9.4E-2</v>
      </c>
      <c r="C6" t="s">
        <v>31</v>
      </c>
      <c r="D6">
        <v>32</v>
      </c>
      <c r="E6">
        <v>64</v>
      </c>
      <c r="F6">
        <f t="shared" si="0"/>
        <v>2097152</v>
      </c>
      <c r="G6">
        <v>2</v>
      </c>
      <c r="H6">
        <v>2</v>
      </c>
      <c r="I6">
        <f t="shared" si="1"/>
        <v>0.188</v>
      </c>
      <c r="J6">
        <v>0.78539800000000004</v>
      </c>
      <c r="K6" s="1">
        <v>1.0029030000000001</v>
      </c>
      <c r="L6" s="1" t="s">
        <v>37</v>
      </c>
      <c r="M6" s="1">
        <v>-6.0979599999999996E-6</v>
      </c>
      <c r="N6" s="1">
        <v>8.4236569999999997E-5</v>
      </c>
      <c r="O6" s="1">
        <v>-2.7227620000000001E-5</v>
      </c>
      <c r="P6" s="1">
        <v>-1.7354200000000001E-6</v>
      </c>
      <c r="Q6" s="1">
        <v>3.4554450000000001E-3</v>
      </c>
      <c r="R6" s="1">
        <v>-1.012019E-4</v>
      </c>
      <c r="S6" s="1">
        <v>4.7445150000000003E-6</v>
      </c>
      <c r="T6" s="1">
        <v>3.234322E-3</v>
      </c>
      <c r="U6" s="1">
        <v>-3.9659809999999999E-4</v>
      </c>
      <c r="V6" s="1">
        <v>8.9720679999999992E-6</v>
      </c>
      <c r="W6" s="1">
        <v>3.0230140000000001E-3</v>
      </c>
      <c r="X6" s="1">
        <v>-7.3974529999999998E-4</v>
      </c>
      <c r="Y6" s="1">
        <v>9.1358789999999993E-6</v>
      </c>
      <c r="Z6" s="1">
        <v>2.8883350000000001E-3</v>
      </c>
      <c r="AA6" s="1">
        <v>-9.2227100000000001E-4</v>
      </c>
      <c r="AB6" s="1">
        <v>6.260038E-6</v>
      </c>
      <c r="AC6" s="1">
        <v>2.72982E-3</v>
      </c>
      <c r="AD6" s="1">
        <v>-1.0877490000000001E-3</v>
      </c>
      <c r="AE6" s="1">
        <v>1.010594E-5</v>
      </c>
      <c r="AF6" s="1">
        <v>2.5675839999999999E-3</v>
      </c>
      <c r="AG6" s="1">
        <v>-1.34019E-3</v>
      </c>
      <c r="AH6" s="1">
        <v>1.611087E-5</v>
      </c>
      <c r="AI6" s="1">
        <v>2.4869839999999998E-3</v>
      </c>
      <c r="AJ6" s="1">
        <v>-1.5246159999999999E-3</v>
      </c>
    </row>
    <row r="7" spans="1:36" x14ac:dyDescent="0.2">
      <c r="A7">
        <v>280</v>
      </c>
      <c r="B7">
        <v>9.4E-2</v>
      </c>
      <c r="C7" t="s">
        <v>31</v>
      </c>
      <c r="D7">
        <v>32</v>
      </c>
      <c r="E7">
        <v>64</v>
      </c>
      <c r="F7">
        <f t="shared" si="0"/>
        <v>2097152</v>
      </c>
      <c r="G7">
        <v>3</v>
      </c>
      <c r="H7">
        <v>2</v>
      </c>
      <c r="I7">
        <f t="shared" si="1"/>
        <v>0.188</v>
      </c>
      <c r="J7">
        <v>1.1780969999999999</v>
      </c>
      <c r="K7" s="1">
        <v>0.93764400000000003</v>
      </c>
      <c r="L7" s="1" t="s">
        <v>37</v>
      </c>
      <c r="M7" s="1">
        <v>1.9671589999999999E-6</v>
      </c>
      <c r="N7" s="1">
        <v>-2.0925659999999999E-5</v>
      </c>
      <c r="O7" s="1">
        <v>4.6633150000000001E-4</v>
      </c>
      <c r="P7" s="1">
        <v>3.3376940000000001E-6</v>
      </c>
      <c r="Q7" s="1">
        <v>-1.012019E-4</v>
      </c>
      <c r="R7" s="1">
        <v>1.9478080000000001E-3</v>
      </c>
      <c r="S7" s="1">
        <v>5.1221350000000004E-6</v>
      </c>
      <c r="T7" s="1">
        <v>-1.821464E-4</v>
      </c>
      <c r="U7" s="1">
        <v>4.3851810000000001E-3</v>
      </c>
      <c r="V7" s="1">
        <v>8.0162729999999993E-6</v>
      </c>
      <c r="W7" s="1">
        <v>-2.4507480000000002E-4</v>
      </c>
      <c r="X7" s="1">
        <v>7.0873849999999999E-3</v>
      </c>
      <c r="Y7" s="1">
        <v>1.2613749999999999E-5</v>
      </c>
      <c r="Z7" s="1">
        <v>-3.0384999999999999E-4</v>
      </c>
      <c r="AA7" s="1">
        <v>9.1621989999999993E-3</v>
      </c>
      <c r="AB7" s="1">
        <v>1.415382E-5</v>
      </c>
      <c r="AC7" s="1">
        <v>-3.7485760000000002E-4</v>
      </c>
      <c r="AD7" s="1">
        <v>9.7051570000000007E-3</v>
      </c>
      <c r="AE7" s="1">
        <v>1.7879919999999999E-5</v>
      </c>
      <c r="AF7" s="1">
        <v>-5.5651319999999998E-4</v>
      </c>
      <c r="AG7" s="1">
        <v>9.1025329999999995E-3</v>
      </c>
      <c r="AH7" s="1">
        <v>-3.3143000000000002E-6</v>
      </c>
      <c r="AI7" s="1">
        <v>-8.999352E-4</v>
      </c>
      <c r="AJ7" s="1">
        <v>8.2895839999999991E-3</v>
      </c>
    </row>
    <row r="8" spans="1:36" x14ac:dyDescent="0.2">
      <c r="A8">
        <v>280</v>
      </c>
      <c r="B8">
        <v>9.4E-2</v>
      </c>
      <c r="C8" t="s">
        <v>31</v>
      </c>
      <c r="D8">
        <v>32</v>
      </c>
      <c r="E8">
        <v>64</v>
      </c>
      <c r="F8">
        <f t="shared" si="0"/>
        <v>2097152</v>
      </c>
      <c r="G8">
        <v>1</v>
      </c>
      <c r="H8">
        <v>3</v>
      </c>
      <c r="I8">
        <f t="shared" si="1"/>
        <v>0.28200000000000003</v>
      </c>
      <c r="J8">
        <v>0.58904900000000004</v>
      </c>
      <c r="K8" s="1">
        <v>0.98581960000000002</v>
      </c>
      <c r="L8" s="1" t="s">
        <v>37</v>
      </c>
      <c r="M8" s="1">
        <v>1.90026E-6</v>
      </c>
      <c r="N8" s="1">
        <v>5.8891890000000004E-7</v>
      </c>
      <c r="O8" s="1">
        <v>1.111735E-6</v>
      </c>
      <c r="P8" s="1">
        <v>3.0431589999999999E-6</v>
      </c>
      <c r="Q8" s="1">
        <v>4.7445150000000003E-6</v>
      </c>
      <c r="R8" s="1">
        <v>5.1221350000000004E-6</v>
      </c>
      <c r="S8" s="1">
        <v>4.8461970000000004E-6</v>
      </c>
      <c r="T8" s="1">
        <v>6.9817749999999997E-6</v>
      </c>
      <c r="U8" s="1">
        <v>5.1365419999999998E-6</v>
      </c>
      <c r="V8" s="1">
        <v>7.1081209999999997E-6</v>
      </c>
      <c r="W8" s="1">
        <v>7.1708120000000004E-6</v>
      </c>
      <c r="X8" s="1">
        <v>4.3874690000000001E-7</v>
      </c>
      <c r="Y8" s="1">
        <v>1.000311E-5</v>
      </c>
      <c r="Z8" s="1">
        <v>5.2969339999999997E-6</v>
      </c>
      <c r="AA8" s="1">
        <v>-4.9355849999999996E-6</v>
      </c>
      <c r="AB8" s="1">
        <v>1.2572919999999999E-5</v>
      </c>
      <c r="AC8" s="1">
        <v>5.1538889999999998E-6</v>
      </c>
      <c r="AD8" s="1">
        <v>-2.4878839999999999E-6</v>
      </c>
      <c r="AE8" s="1">
        <v>1.6205340000000002E-5</v>
      </c>
      <c r="AF8" s="1">
        <v>3.469226E-6</v>
      </c>
      <c r="AG8" s="1">
        <v>-1.578936E-6</v>
      </c>
      <c r="AH8" s="1">
        <v>1.035635E-5</v>
      </c>
      <c r="AI8" s="1">
        <v>1.0222740000000001E-5</v>
      </c>
      <c r="AJ8" s="1">
        <v>-1.4889460000000001E-6</v>
      </c>
    </row>
    <row r="9" spans="1:36" x14ac:dyDescent="0.2">
      <c r="A9">
        <v>280</v>
      </c>
      <c r="B9">
        <v>9.4E-2</v>
      </c>
      <c r="C9" t="s">
        <v>31</v>
      </c>
      <c r="D9">
        <v>32</v>
      </c>
      <c r="E9">
        <v>64</v>
      </c>
      <c r="F9">
        <f t="shared" si="0"/>
        <v>2097152</v>
      </c>
      <c r="G9">
        <v>2</v>
      </c>
      <c r="H9">
        <v>3</v>
      </c>
      <c r="I9">
        <f t="shared" si="1"/>
        <v>0.28200000000000003</v>
      </c>
      <c r="J9">
        <v>1.1780969999999999</v>
      </c>
      <c r="K9" s="1">
        <v>0.9888422</v>
      </c>
      <c r="L9" s="1" t="s">
        <v>37</v>
      </c>
      <c r="M9" s="1">
        <v>-6.0388209999999996E-6</v>
      </c>
      <c r="N9" s="1">
        <v>9.7706800000000004E-5</v>
      </c>
      <c r="O9" s="1">
        <v>-5.2091620000000003E-5</v>
      </c>
      <c r="P9" s="1">
        <v>-9.5875059999999999E-7</v>
      </c>
      <c r="Q9" s="1">
        <v>3.234322E-3</v>
      </c>
      <c r="R9" s="1">
        <v>-1.821464E-4</v>
      </c>
      <c r="S9" s="1">
        <v>6.9817749999999997E-6</v>
      </c>
      <c r="T9" s="1">
        <v>3.4292350000000001E-3</v>
      </c>
      <c r="U9" s="1">
        <v>-5.455058E-4</v>
      </c>
      <c r="V9" s="1">
        <v>1.4431939999999999E-5</v>
      </c>
      <c r="W9" s="1">
        <v>3.7180939999999999E-3</v>
      </c>
      <c r="X9" s="1">
        <v>-1.015569E-3</v>
      </c>
      <c r="Y9" s="1">
        <v>1.9386949999999999E-5</v>
      </c>
      <c r="Z9" s="1">
        <v>4.1353520000000001E-3</v>
      </c>
      <c r="AA9" s="1">
        <v>-1.368911E-3</v>
      </c>
      <c r="AB9" s="1">
        <v>2.2843489999999998E-5</v>
      </c>
      <c r="AC9" s="1">
        <v>4.5768340000000001E-3</v>
      </c>
      <c r="AD9" s="1">
        <v>-1.6648349999999999E-3</v>
      </c>
      <c r="AE9" s="1">
        <v>3.6372760000000002E-5</v>
      </c>
      <c r="AF9" s="1">
        <v>4.9906619999999999E-3</v>
      </c>
      <c r="AG9" s="1">
        <v>-1.908278E-3</v>
      </c>
      <c r="AH9" s="1">
        <v>3.6745739999999999E-5</v>
      </c>
      <c r="AI9" s="1">
        <v>5.2716839999999996E-3</v>
      </c>
      <c r="AJ9" s="1">
        <v>-2.1080389999999999E-3</v>
      </c>
    </row>
    <row r="10" spans="1:36" x14ac:dyDescent="0.2">
      <c r="A10">
        <v>280</v>
      </c>
      <c r="B10">
        <v>9.4E-2</v>
      </c>
      <c r="C10" t="s">
        <v>31</v>
      </c>
      <c r="D10">
        <v>32</v>
      </c>
      <c r="E10">
        <v>64</v>
      </c>
      <c r="F10">
        <f t="shared" si="0"/>
        <v>2097152</v>
      </c>
      <c r="G10">
        <v>3</v>
      </c>
      <c r="H10">
        <v>3</v>
      </c>
      <c r="I10">
        <f t="shared" si="1"/>
        <v>0.28200000000000003</v>
      </c>
      <c r="J10">
        <v>1.7671460000000001</v>
      </c>
      <c r="K10" s="1">
        <v>0.88178570000000001</v>
      </c>
      <c r="L10" s="1" t="s">
        <v>37</v>
      </c>
      <c r="M10" s="1">
        <v>2.5330589999999999E-6</v>
      </c>
      <c r="N10" s="1">
        <v>-5.9382590000000002E-5</v>
      </c>
      <c r="O10" s="1">
        <v>1.032659E-3</v>
      </c>
      <c r="P10" s="1">
        <v>3.7530899999999998E-6</v>
      </c>
      <c r="Q10" s="1">
        <v>-3.9659809999999999E-4</v>
      </c>
      <c r="R10" s="1">
        <v>4.3851810000000001E-3</v>
      </c>
      <c r="S10" s="1">
        <v>5.1365419999999998E-6</v>
      </c>
      <c r="T10" s="1">
        <v>-5.455058E-4</v>
      </c>
      <c r="U10" s="1">
        <v>1.0427860000000001E-2</v>
      </c>
      <c r="V10" s="1">
        <v>8.2138450000000006E-6</v>
      </c>
      <c r="W10" s="1">
        <v>-6.8600200000000001E-4</v>
      </c>
      <c r="X10" s="1">
        <v>1.7198640000000001E-2</v>
      </c>
      <c r="Y10" s="1">
        <v>1.5494359999999999E-5</v>
      </c>
      <c r="Z10" s="1">
        <v>-8.7290869999999995E-4</v>
      </c>
      <c r="AA10" s="1">
        <v>2.231052E-2</v>
      </c>
      <c r="AB10" s="1">
        <v>1.5792509999999999E-5</v>
      </c>
      <c r="AC10" s="1">
        <v>-1.0972E-3</v>
      </c>
      <c r="AD10" s="1">
        <v>2.3663690000000001E-2</v>
      </c>
      <c r="AE10" s="1">
        <v>1.806819E-5</v>
      </c>
      <c r="AF10" s="1">
        <v>-1.522381E-3</v>
      </c>
      <c r="AG10" s="1">
        <v>2.2249250000000002E-2</v>
      </c>
      <c r="AH10" s="1">
        <v>-2.8178880000000001E-5</v>
      </c>
      <c r="AI10" s="1">
        <v>-2.3060379999999998E-3</v>
      </c>
      <c r="AJ10" s="1">
        <v>2.0426730000000001E-2</v>
      </c>
    </row>
    <row r="11" spans="1:36" x14ac:dyDescent="0.2">
      <c r="A11">
        <v>280</v>
      </c>
      <c r="B11">
        <v>9.4E-2</v>
      </c>
      <c r="C11" t="s">
        <v>31</v>
      </c>
      <c r="D11">
        <v>32</v>
      </c>
      <c r="E11">
        <v>64</v>
      </c>
      <c r="F11">
        <f t="shared" si="0"/>
        <v>2097152</v>
      </c>
      <c r="G11">
        <v>1</v>
      </c>
      <c r="H11">
        <v>4</v>
      </c>
      <c r="I11">
        <f t="shared" si="1"/>
        <v>0.376</v>
      </c>
      <c r="J11">
        <v>0.78539800000000004</v>
      </c>
      <c r="K11" s="1">
        <v>0.97216720000000001</v>
      </c>
      <c r="L11" s="1" t="s">
        <v>37</v>
      </c>
      <c r="M11" s="1">
        <v>2.300952E-6</v>
      </c>
      <c r="N11" s="1">
        <v>7.6177460000000003E-7</v>
      </c>
      <c r="O11" s="1">
        <v>1.782588E-6</v>
      </c>
      <c r="P11" s="1">
        <v>4.0943069999999999E-6</v>
      </c>
      <c r="Q11" s="1">
        <v>8.9720679999999992E-6</v>
      </c>
      <c r="R11" s="1">
        <v>8.0162729999999993E-6</v>
      </c>
      <c r="S11" s="1">
        <v>7.1081209999999997E-6</v>
      </c>
      <c r="T11" s="1">
        <v>1.4431939999999999E-5</v>
      </c>
      <c r="U11" s="1">
        <v>8.2138450000000006E-6</v>
      </c>
      <c r="V11" s="1">
        <v>1.126692E-5</v>
      </c>
      <c r="W11" s="1">
        <v>1.811453E-5</v>
      </c>
      <c r="X11" s="1">
        <v>-4.7239239999999998E-7</v>
      </c>
      <c r="Y11" s="1">
        <v>1.68365E-5</v>
      </c>
      <c r="Z11" s="1">
        <v>2.0149690000000001E-5</v>
      </c>
      <c r="AA11" s="1">
        <v>-1.372573E-5</v>
      </c>
      <c r="AB11" s="1">
        <v>2.2117620000000001E-5</v>
      </c>
      <c r="AC11" s="1">
        <v>2.5425399999999999E-5</v>
      </c>
      <c r="AD11" s="1">
        <v>-1.5982840000000002E-5</v>
      </c>
      <c r="AE11" s="1">
        <v>2.9086869999999999E-5</v>
      </c>
      <c r="AF11" s="1">
        <v>2.7073160000000001E-5</v>
      </c>
      <c r="AG11" s="1">
        <v>-1.4540889999999999E-5</v>
      </c>
      <c r="AH11" s="1">
        <v>2.0028919999999999E-5</v>
      </c>
      <c r="AI11" s="1">
        <v>4.1580060000000003E-5</v>
      </c>
      <c r="AJ11" s="1">
        <v>-1.4649470000000001E-5</v>
      </c>
    </row>
    <row r="12" spans="1:36" x14ac:dyDescent="0.2">
      <c r="A12">
        <v>280</v>
      </c>
      <c r="B12">
        <v>9.4E-2</v>
      </c>
      <c r="C12" t="s">
        <v>31</v>
      </c>
      <c r="D12">
        <v>32</v>
      </c>
      <c r="E12">
        <v>64</v>
      </c>
      <c r="F12">
        <f t="shared" si="0"/>
        <v>2097152</v>
      </c>
      <c r="G12">
        <v>2</v>
      </c>
      <c r="H12">
        <v>4</v>
      </c>
      <c r="I12">
        <f t="shared" si="1"/>
        <v>0.376</v>
      </c>
      <c r="J12">
        <v>1.5707960000000001</v>
      </c>
      <c r="K12" s="1">
        <v>0.95421690000000003</v>
      </c>
      <c r="L12" s="1" t="s">
        <v>37</v>
      </c>
      <c r="M12" s="1">
        <v>-7.2206010000000002E-6</v>
      </c>
      <c r="N12" s="1">
        <v>1.169596E-4</v>
      </c>
      <c r="O12" s="1">
        <v>-7.114116E-5</v>
      </c>
      <c r="P12" s="1">
        <v>-1.8496329999999999E-6</v>
      </c>
      <c r="Q12" s="1">
        <v>3.0230140000000001E-3</v>
      </c>
      <c r="R12" s="1">
        <v>-2.4507480000000002E-4</v>
      </c>
      <c r="S12" s="1">
        <v>7.1708120000000004E-6</v>
      </c>
      <c r="T12" s="1">
        <v>3.7180939999999999E-3</v>
      </c>
      <c r="U12" s="1">
        <v>-6.8600200000000001E-4</v>
      </c>
      <c r="V12" s="1">
        <v>1.811453E-5</v>
      </c>
      <c r="W12" s="1">
        <v>4.7175730000000001E-3</v>
      </c>
      <c r="X12" s="1">
        <v>-1.3004329999999999E-3</v>
      </c>
      <c r="Y12" s="1">
        <v>2.9418249999999999E-5</v>
      </c>
      <c r="Z12" s="1">
        <v>6.0234030000000001E-3</v>
      </c>
      <c r="AA12" s="1">
        <v>-1.844566E-3</v>
      </c>
      <c r="AB12" s="1">
        <v>4.2294189999999998E-5</v>
      </c>
      <c r="AC12" s="1">
        <v>7.463183E-3</v>
      </c>
      <c r="AD12" s="1">
        <v>-2.3021650000000001E-3</v>
      </c>
      <c r="AE12" s="1">
        <v>7.0389700000000001E-5</v>
      </c>
      <c r="AF12" s="1">
        <v>8.8832140000000004E-3</v>
      </c>
      <c r="AG12" s="1">
        <v>-2.580185E-3</v>
      </c>
      <c r="AH12" s="1">
        <v>5.7655660000000002E-5</v>
      </c>
      <c r="AI12" s="1">
        <v>9.9186819999999998E-3</v>
      </c>
      <c r="AJ12" s="1">
        <v>-2.878622E-3</v>
      </c>
    </row>
    <row r="13" spans="1:36" x14ac:dyDescent="0.2">
      <c r="A13">
        <v>280</v>
      </c>
      <c r="B13">
        <v>9.4E-2</v>
      </c>
      <c r="C13" t="s">
        <v>31</v>
      </c>
      <c r="D13">
        <v>32</v>
      </c>
      <c r="E13">
        <v>64</v>
      </c>
      <c r="F13">
        <f t="shared" si="0"/>
        <v>2097152</v>
      </c>
      <c r="G13">
        <v>3</v>
      </c>
      <c r="H13">
        <v>4</v>
      </c>
      <c r="I13">
        <f t="shared" si="1"/>
        <v>0.376</v>
      </c>
      <c r="J13">
        <v>2.3561939999999999</v>
      </c>
      <c r="K13" s="1">
        <v>0.7996896</v>
      </c>
      <c r="L13" s="1" t="s">
        <v>37</v>
      </c>
      <c r="M13" s="1">
        <v>2.4979339999999999E-6</v>
      </c>
      <c r="N13" s="1">
        <v>-9.3571729999999999E-5</v>
      </c>
      <c r="O13" s="1">
        <v>1.7187120000000001E-3</v>
      </c>
      <c r="P13" s="1">
        <v>2.2748179999999999E-6</v>
      </c>
      <c r="Q13" s="1">
        <v>-7.3974529999999998E-4</v>
      </c>
      <c r="R13" s="1">
        <v>7.0873849999999999E-3</v>
      </c>
      <c r="S13" s="1">
        <v>4.3874690000000001E-7</v>
      </c>
      <c r="T13" s="1">
        <v>-1.015569E-3</v>
      </c>
      <c r="U13" s="1">
        <v>1.7198640000000001E-2</v>
      </c>
      <c r="V13" s="1">
        <v>-4.7239239999999998E-7</v>
      </c>
      <c r="W13" s="1">
        <v>-1.3004329999999999E-3</v>
      </c>
      <c r="X13" s="1">
        <v>3.0205989999999999E-2</v>
      </c>
      <c r="Y13" s="1">
        <v>6.8557479999999999E-6</v>
      </c>
      <c r="Z13" s="1">
        <v>-1.720344E-3</v>
      </c>
      <c r="AA13" s="1">
        <v>4.122543E-2</v>
      </c>
      <c r="AB13" s="1">
        <v>2.9447299999999999E-6</v>
      </c>
      <c r="AC13" s="1">
        <v>-2.2539280000000001E-3</v>
      </c>
      <c r="AD13" s="1">
        <v>4.4595299999999997E-2</v>
      </c>
      <c r="AE13" s="1">
        <v>1.4087529999999999E-6</v>
      </c>
      <c r="AF13" s="1">
        <v>-3.1435360000000002E-3</v>
      </c>
      <c r="AG13" s="1">
        <v>4.1177440000000003E-2</v>
      </c>
      <c r="AH13" s="1">
        <v>-7.7293720000000003E-5</v>
      </c>
      <c r="AI13" s="1">
        <v>-4.5356169999999996E-3</v>
      </c>
      <c r="AJ13" s="1">
        <v>3.7542859999999997E-2</v>
      </c>
    </row>
    <row r="14" spans="1:36" x14ac:dyDescent="0.2">
      <c r="A14">
        <v>280</v>
      </c>
      <c r="B14">
        <v>9.4E-2</v>
      </c>
      <c r="C14" t="s">
        <v>31</v>
      </c>
      <c r="D14">
        <v>32</v>
      </c>
      <c r="E14">
        <v>64</v>
      </c>
      <c r="F14">
        <f t="shared" si="0"/>
        <v>2097152</v>
      </c>
      <c r="G14">
        <v>1</v>
      </c>
      <c r="H14">
        <v>5</v>
      </c>
      <c r="I14">
        <f t="shared" si="1"/>
        <v>0.47</v>
      </c>
      <c r="J14">
        <v>0.98174799999999995</v>
      </c>
      <c r="K14" s="1">
        <v>0.95317030000000003</v>
      </c>
      <c r="L14" s="1" t="s">
        <v>37</v>
      </c>
      <c r="M14" s="1">
        <v>2.865573E-6</v>
      </c>
      <c r="N14" s="1">
        <v>9.0868530000000002E-7</v>
      </c>
      <c r="O14" s="1">
        <v>2.9481749999999999E-6</v>
      </c>
      <c r="P14" s="1">
        <v>5.4578740000000004E-6</v>
      </c>
      <c r="Q14" s="1">
        <v>9.1358789999999993E-6</v>
      </c>
      <c r="R14" s="1">
        <v>1.2613749999999999E-5</v>
      </c>
      <c r="S14" s="1">
        <v>1.000311E-5</v>
      </c>
      <c r="T14" s="1">
        <v>1.9386949999999999E-5</v>
      </c>
      <c r="U14" s="1">
        <v>1.5494359999999999E-5</v>
      </c>
      <c r="V14" s="1">
        <v>1.68365E-5</v>
      </c>
      <c r="W14" s="1">
        <v>2.9418249999999999E-5</v>
      </c>
      <c r="X14" s="1">
        <v>6.8557479999999999E-6</v>
      </c>
      <c r="Y14" s="1">
        <v>2.6900930000000001E-5</v>
      </c>
      <c r="Z14" s="1">
        <v>3.9667969999999998E-5</v>
      </c>
      <c r="AA14" s="1">
        <v>-1.4351299999999999E-5</v>
      </c>
      <c r="AB14" s="1">
        <v>3.7290160000000001E-5</v>
      </c>
      <c r="AC14" s="1">
        <v>5.5276950000000003E-5</v>
      </c>
      <c r="AD14" s="1">
        <v>-2.6510099999999999E-5</v>
      </c>
      <c r="AE14" s="1">
        <v>5.0595569999999998E-5</v>
      </c>
      <c r="AF14" s="1">
        <v>6.2515150000000004E-5</v>
      </c>
      <c r="AG14" s="1">
        <v>-2.3989880000000001E-5</v>
      </c>
      <c r="AH14" s="1">
        <v>3.610402E-5</v>
      </c>
      <c r="AI14" s="1">
        <v>8.9143500000000005E-5</v>
      </c>
      <c r="AJ14" s="1">
        <v>-2.6042769999999999E-5</v>
      </c>
    </row>
    <row r="15" spans="1:36" x14ac:dyDescent="0.2">
      <c r="A15">
        <v>280</v>
      </c>
      <c r="B15">
        <v>9.4E-2</v>
      </c>
      <c r="C15" t="s">
        <v>31</v>
      </c>
      <c r="D15">
        <v>32</v>
      </c>
      <c r="E15">
        <v>64</v>
      </c>
      <c r="F15">
        <f t="shared" si="0"/>
        <v>2097152</v>
      </c>
      <c r="G15">
        <v>2</v>
      </c>
      <c r="H15">
        <v>5</v>
      </c>
      <c r="I15">
        <f t="shared" si="1"/>
        <v>0.47</v>
      </c>
      <c r="J15">
        <v>1.963495</v>
      </c>
      <c r="K15" s="1">
        <v>0.89916989999999997</v>
      </c>
      <c r="L15" s="1" t="s">
        <v>37</v>
      </c>
      <c r="M15" s="1">
        <v>-1.024499E-5</v>
      </c>
      <c r="N15" s="1">
        <v>1.427283E-4</v>
      </c>
      <c r="O15" s="1">
        <v>-8.720166E-5</v>
      </c>
      <c r="P15" s="1">
        <v>-4.7947159999999996E-6</v>
      </c>
      <c r="Q15" s="1">
        <v>2.8883350000000001E-3</v>
      </c>
      <c r="R15" s="1">
        <v>-3.0384999999999999E-4</v>
      </c>
      <c r="S15" s="1">
        <v>5.2969339999999997E-6</v>
      </c>
      <c r="T15" s="1">
        <v>4.1353520000000001E-3</v>
      </c>
      <c r="U15" s="1">
        <v>-8.7290869999999995E-4</v>
      </c>
      <c r="V15" s="1">
        <v>2.0149690000000001E-5</v>
      </c>
      <c r="W15" s="1">
        <v>6.0234030000000001E-3</v>
      </c>
      <c r="X15" s="1">
        <v>-1.720344E-3</v>
      </c>
      <c r="Y15" s="1">
        <v>3.9667969999999998E-5</v>
      </c>
      <c r="Z15" s="1">
        <v>8.6056989999999996E-3</v>
      </c>
      <c r="AA15" s="1">
        <v>-2.5320719999999998E-3</v>
      </c>
      <c r="AB15" s="1">
        <v>6.5624560000000006E-5</v>
      </c>
      <c r="AC15" s="1">
        <v>1.1588970000000001E-2</v>
      </c>
      <c r="AD15" s="1">
        <v>-3.2006410000000002E-3</v>
      </c>
      <c r="AE15" s="1">
        <v>1.1577479999999999E-4</v>
      </c>
      <c r="AF15" s="1">
        <v>1.4644839999999999E-2</v>
      </c>
      <c r="AG15" s="1">
        <v>-3.5565000000000002E-3</v>
      </c>
      <c r="AH15" s="1">
        <v>8.0209289999999997E-5</v>
      </c>
      <c r="AI15" s="1">
        <v>1.7009320000000001E-2</v>
      </c>
      <c r="AJ15" s="1">
        <v>-4.0241900000000004E-3</v>
      </c>
    </row>
    <row r="16" spans="1:36" x14ac:dyDescent="0.2">
      <c r="A16">
        <v>280</v>
      </c>
      <c r="B16">
        <v>9.4E-2</v>
      </c>
      <c r="C16" t="s">
        <v>31</v>
      </c>
      <c r="D16">
        <v>32</v>
      </c>
      <c r="E16">
        <v>64</v>
      </c>
      <c r="F16">
        <f t="shared" si="0"/>
        <v>2097152</v>
      </c>
      <c r="G16">
        <v>3</v>
      </c>
      <c r="H16">
        <v>5</v>
      </c>
      <c r="I16">
        <f t="shared" si="1"/>
        <v>0.47</v>
      </c>
      <c r="J16">
        <v>2.9452430000000001</v>
      </c>
      <c r="K16" s="1">
        <v>0.72562289999999996</v>
      </c>
      <c r="L16" s="1" t="s">
        <v>37</v>
      </c>
      <c r="M16" s="1">
        <v>4.1594170000000002E-6</v>
      </c>
      <c r="N16" s="1">
        <v>-1.1484620000000001E-4</v>
      </c>
      <c r="O16" s="1">
        <v>2.2764579999999999E-3</v>
      </c>
      <c r="P16" s="1">
        <v>1.655114E-6</v>
      </c>
      <c r="Q16" s="1">
        <v>-9.2227100000000001E-4</v>
      </c>
      <c r="R16" s="1">
        <v>9.1621989999999993E-3</v>
      </c>
      <c r="S16" s="1">
        <v>-4.9355849999999996E-6</v>
      </c>
      <c r="T16" s="1">
        <v>-1.368911E-3</v>
      </c>
      <c r="U16" s="1">
        <v>2.231052E-2</v>
      </c>
      <c r="V16" s="1">
        <v>-1.372573E-5</v>
      </c>
      <c r="W16" s="1">
        <v>-1.844566E-3</v>
      </c>
      <c r="X16" s="1">
        <v>4.122543E-2</v>
      </c>
      <c r="Y16" s="1">
        <v>-1.4351299999999999E-5</v>
      </c>
      <c r="Z16" s="1">
        <v>-2.5320719999999998E-3</v>
      </c>
      <c r="AA16" s="1">
        <v>5.9247540000000001E-2</v>
      </c>
      <c r="AB16" s="1">
        <v>-3.3767289999999997E-5</v>
      </c>
      <c r="AC16" s="1">
        <v>-3.4453650000000001E-3</v>
      </c>
      <c r="AD16" s="1">
        <v>6.5940230000000002E-2</v>
      </c>
      <c r="AE16" s="1">
        <v>-5.8906329999999997E-5</v>
      </c>
      <c r="AF16" s="1">
        <v>-4.8737019999999997E-3</v>
      </c>
      <c r="AG16" s="1">
        <v>6.004081E-2</v>
      </c>
      <c r="AH16" s="1">
        <v>-1.647388E-4</v>
      </c>
      <c r="AI16" s="1">
        <v>-6.8254240000000001E-3</v>
      </c>
      <c r="AJ16" s="1">
        <v>5.4531799999999998E-2</v>
      </c>
    </row>
    <row r="17" spans="1:36" x14ac:dyDescent="0.2">
      <c r="A17">
        <v>280</v>
      </c>
      <c r="B17">
        <v>9.4E-2</v>
      </c>
      <c r="C17" t="s">
        <v>31</v>
      </c>
      <c r="D17">
        <v>32</v>
      </c>
      <c r="E17">
        <v>64</v>
      </c>
      <c r="F17">
        <f t="shared" si="0"/>
        <v>2097152</v>
      </c>
      <c r="G17">
        <v>1</v>
      </c>
      <c r="H17">
        <v>6</v>
      </c>
      <c r="I17">
        <f t="shared" si="1"/>
        <v>0.56400000000000006</v>
      </c>
      <c r="J17">
        <v>1.1780969999999999</v>
      </c>
      <c r="K17" s="1">
        <v>0.92839629999999995</v>
      </c>
      <c r="L17" s="1" t="s">
        <v>37</v>
      </c>
      <c r="M17" s="1">
        <v>3.0327100000000001E-6</v>
      </c>
      <c r="N17" s="1">
        <v>1.006025E-6</v>
      </c>
      <c r="O17" s="1">
        <v>3.4182219999999999E-6</v>
      </c>
      <c r="P17" s="1">
        <v>6.4724159999999997E-6</v>
      </c>
      <c r="Q17" s="1">
        <v>6.260038E-6</v>
      </c>
      <c r="R17" s="1">
        <v>1.415382E-5</v>
      </c>
      <c r="S17" s="1">
        <v>1.2572919999999999E-5</v>
      </c>
      <c r="T17" s="1">
        <v>2.2843489999999998E-5</v>
      </c>
      <c r="U17" s="1">
        <v>1.5792509999999999E-5</v>
      </c>
      <c r="V17" s="1">
        <v>2.2117620000000001E-5</v>
      </c>
      <c r="W17" s="1">
        <v>4.2294189999999998E-5</v>
      </c>
      <c r="X17" s="1">
        <v>2.9447299999999999E-6</v>
      </c>
      <c r="Y17" s="1">
        <v>3.7290160000000001E-5</v>
      </c>
      <c r="Z17" s="1">
        <v>6.5624560000000006E-5</v>
      </c>
      <c r="AA17" s="1">
        <v>-3.3767289999999997E-5</v>
      </c>
      <c r="AB17" s="1">
        <v>5.585297E-5</v>
      </c>
      <c r="AC17" s="1">
        <v>9.8659619999999994E-5</v>
      </c>
      <c r="AD17" s="1">
        <v>-6.225743E-5</v>
      </c>
      <c r="AE17" s="1">
        <v>8.1800429999999999E-5</v>
      </c>
      <c r="AF17" s="1">
        <v>1.169675E-4</v>
      </c>
      <c r="AG17" s="1">
        <v>-5.7820769999999998E-5</v>
      </c>
      <c r="AH17" s="1">
        <v>6.2939780000000002E-5</v>
      </c>
      <c r="AI17" s="1">
        <v>1.5940219999999999E-4</v>
      </c>
      <c r="AJ17" s="1">
        <v>-6.8598229999999999E-5</v>
      </c>
    </row>
    <row r="18" spans="1:36" x14ac:dyDescent="0.2">
      <c r="A18">
        <v>280</v>
      </c>
      <c r="B18">
        <v>9.4E-2</v>
      </c>
      <c r="C18" t="s">
        <v>31</v>
      </c>
      <c r="D18">
        <v>32</v>
      </c>
      <c r="E18">
        <v>64</v>
      </c>
      <c r="F18">
        <f t="shared" si="0"/>
        <v>2097152</v>
      </c>
      <c r="G18">
        <v>2</v>
      </c>
      <c r="H18">
        <v>6</v>
      </c>
      <c r="I18">
        <f t="shared" si="1"/>
        <v>0.56400000000000006</v>
      </c>
      <c r="J18">
        <v>2.3561939999999999</v>
      </c>
      <c r="K18" s="1">
        <v>0.83069709999999997</v>
      </c>
      <c r="L18" s="1" t="s">
        <v>37</v>
      </c>
      <c r="M18" s="1">
        <v>-1.3566830000000001E-5</v>
      </c>
      <c r="N18" s="1">
        <v>1.69106E-4</v>
      </c>
      <c r="O18" s="1">
        <v>-1.0596229999999999E-4</v>
      </c>
      <c r="P18" s="1">
        <v>-7.2488160000000004E-6</v>
      </c>
      <c r="Q18" s="1">
        <v>2.72982E-3</v>
      </c>
      <c r="R18" s="1">
        <v>-3.7485760000000002E-4</v>
      </c>
      <c r="S18" s="1">
        <v>5.1538889999999998E-6</v>
      </c>
      <c r="T18" s="1">
        <v>4.5768340000000001E-3</v>
      </c>
      <c r="U18" s="1">
        <v>-1.0972E-3</v>
      </c>
      <c r="V18" s="1">
        <v>2.5425399999999999E-5</v>
      </c>
      <c r="W18" s="1">
        <v>7.463183E-3</v>
      </c>
      <c r="X18" s="1">
        <v>-2.2539280000000001E-3</v>
      </c>
      <c r="Y18" s="1">
        <v>5.5276950000000003E-5</v>
      </c>
      <c r="Z18" s="1">
        <v>1.1588970000000001E-2</v>
      </c>
      <c r="AA18" s="1">
        <v>-3.4453650000000001E-3</v>
      </c>
      <c r="AB18" s="1">
        <v>9.8659619999999994E-5</v>
      </c>
      <c r="AC18" s="1">
        <v>1.669025E-2</v>
      </c>
      <c r="AD18" s="1">
        <v>-4.405394E-3</v>
      </c>
      <c r="AE18" s="1">
        <v>1.8175299999999999E-4</v>
      </c>
      <c r="AF18" s="1">
        <v>2.2216679999999999E-2</v>
      </c>
      <c r="AG18" s="1">
        <v>-4.841405E-3</v>
      </c>
      <c r="AH18" s="1">
        <v>1.0852960000000001E-4</v>
      </c>
      <c r="AI18" s="1">
        <v>2.6714330000000001E-2</v>
      </c>
      <c r="AJ18" s="1">
        <v>-5.4416059999999999E-3</v>
      </c>
    </row>
    <row r="19" spans="1:36" x14ac:dyDescent="0.2">
      <c r="A19">
        <v>280</v>
      </c>
      <c r="B19">
        <v>9.4E-2</v>
      </c>
      <c r="C19" t="s">
        <v>31</v>
      </c>
      <c r="D19">
        <v>32</v>
      </c>
      <c r="E19">
        <v>64</v>
      </c>
      <c r="F19">
        <f t="shared" si="0"/>
        <v>2097152</v>
      </c>
      <c r="G19">
        <v>3</v>
      </c>
      <c r="H19">
        <v>6</v>
      </c>
      <c r="I19">
        <f t="shared" si="1"/>
        <v>0.56400000000000006</v>
      </c>
      <c r="J19">
        <v>3.5342920000000002</v>
      </c>
      <c r="K19" s="1">
        <v>0.67061850000000001</v>
      </c>
      <c r="L19" s="1" t="s">
        <v>37</v>
      </c>
      <c r="M19" s="1">
        <v>7.2563570000000004E-6</v>
      </c>
      <c r="N19" s="1">
        <v>-1.2697429999999999E-4</v>
      </c>
      <c r="O19" s="1">
        <v>2.4247269999999998E-3</v>
      </c>
      <c r="P19" s="1">
        <v>4.7177709999999998E-6</v>
      </c>
      <c r="Q19" s="1">
        <v>-1.0877490000000001E-3</v>
      </c>
      <c r="R19" s="1">
        <v>9.7051570000000007E-3</v>
      </c>
      <c r="S19" s="1">
        <v>-2.4878839999999999E-6</v>
      </c>
      <c r="T19" s="1">
        <v>-1.6648349999999999E-3</v>
      </c>
      <c r="U19" s="1">
        <v>2.3663690000000001E-2</v>
      </c>
      <c r="V19" s="1">
        <v>-1.5982840000000002E-5</v>
      </c>
      <c r="W19" s="1">
        <v>-2.3021650000000001E-3</v>
      </c>
      <c r="X19" s="1">
        <v>4.4595299999999997E-2</v>
      </c>
      <c r="Y19" s="1">
        <v>-2.6510099999999999E-5</v>
      </c>
      <c r="Z19" s="1">
        <v>-3.2006410000000002E-3</v>
      </c>
      <c r="AA19" s="1">
        <v>6.5940230000000002E-2</v>
      </c>
      <c r="AB19" s="1">
        <v>-6.225743E-5</v>
      </c>
      <c r="AC19" s="1">
        <v>-4.405394E-3</v>
      </c>
      <c r="AD19" s="1">
        <v>7.5698589999999996E-2</v>
      </c>
      <c r="AE19" s="1">
        <v>-1.093259E-4</v>
      </c>
      <c r="AF19" s="1">
        <v>-6.1427139999999996E-3</v>
      </c>
      <c r="AG19" s="1">
        <v>6.9406200000000001E-2</v>
      </c>
      <c r="AH19" s="1">
        <v>-2.2288169999999999E-4</v>
      </c>
      <c r="AI19" s="1">
        <v>-8.2306259999999996E-3</v>
      </c>
      <c r="AJ19" s="1">
        <v>6.3595200000000005E-2</v>
      </c>
    </row>
    <row r="20" spans="1:36" x14ac:dyDescent="0.2">
      <c r="A20">
        <v>280</v>
      </c>
      <c r="B20">
        <v>9.4E-2</v>
      </c>
      <c r="C20" t="s">
        <v>31</v>
      </c>
      <c r="D20">
        <v>32</v>
      </c>
      <c r="E20">
        <v>64</v>
      </c>
      <c r="F20">
        <f t="shared" si="0"/>
        <v>2097152</v>
      </c>
      <c r="G20">
        <v>1</v>
      </c>
      <c r="H20">
        <v>7</v>
      </c>
      <c r="I20">
        <f t="shared" si="1"/>
        <v>0.65800000000000003</v>
      </c>
      <c r="J20">
        <v>1.374447</v>
      </c>
      <c r="K20" s="1">
        <v>0.89899850000000003</v>
      </c>
      <c r="L20" s="1" t="s">
        <v>37</v>
      </c>
      <c r="M20" s="1">
        <v>3.3280589999999999E-6</v>
      </c>
      <c r="N20" s="1">
        <v>1.495957E-6</v>
      </c>
      <c r="O20" s="1">
        <v>4.7485689999999999E-6</v>
      </c>
      <c r="P20" s="1">
        <v>7.9962820000000008E-6</v>
      </c>
      <c r="Q20" s="1">
        <v>1.010594E-5</v>
      </c>
      <c r="R20" s="1">
        <v>1.7879919999999999E-5</v>
      </c>
      <c r="S20" s="1">
        <v>1.6205340000000002E-5</v>
      </c>
      <c r="T20" s="1">
        <v>3.6372760000000002E-5</v>
      </c>
      <c r="U20" s="1">
        <v>1.806819E-5</v>
      </c>
      <c r="V20" s="1">
        <v>2.9086869999999999E-5</v>
      </c>
      <c r="W20" s="1">
        <v>7.0389700000000001E-5</v>
      </c>
      <c r="X20" s="1">
        <v>1.4087529999999999E-6</v>
      </c>
      <c r="Y20" s="1">
        <v>5.0595569999999998E-5</v>
      </c>
      <c r="Z20" s="1">
        <v>1.1577479999999999E-4</v>
      </c>
      <c r="AA20" s="1">
        <v>-5.8906329999999997E-5</v>
      </c>
      <c r="AB20" s="1">
        <v>8.1800429999999999E-5</v>
      </c>
      <c r="AC20" s="1">
        <v>1.8175299999999999E-4</v>
      </c>
      <c r="AD20" s="1">
        <v>-1.093259E-4</v>
      </c>
      <c r="AE20" s="1">
        <v>1.350302E-4</v>
      </c>
      <c r="AF20" s="1">
        <v>2.2647140000000001E-4</v>
      </c>
      <c r="AG20" s="1">
        <v>-1.022468E-4</v>
      </c>
      <c r="AH20" s="1">
        <v>1.103113E-4</v>
      </c>
      <c r="AI20" s="1">
        <v>2.9884820000000001E-4</v>
      </c>
      <c r="AJ20" s="1">
        <v>-1.4071710000000001E-4</v>
      </c>
    </row>
    <row r="21" spans="1:36" x14ac:dyDescent="0.2">
      <c r="A21">
        <v>280</v>
      </c>
      <c r="B21">
        <v>9.4E-2</v>
      </c>
      <c r="C21" t="s">
        <v>31</v>
      </c>
      <c r="D21">
        <v>32</v>
      </c>
      <c r="E21">
        <v>64</v>
      </c>
      <c r="F21">
        <f t="shared" si="0"/>
        <v>2097152</v>
      </c>
      <c r="G21">
        <v>2</v>
      </c>
      <c r="H21">
        <v>7</v>
      </c>
      <c r="I21">
        <f t="shared" si="1"/>
        <v>0.65800000000000003</v>
      </c>
      <c r="J21">
        <v>2.7488939999999999</v>
      </c>
      <c r="K21" s="1">
        <v>0.73308050000000002</v>
      </c>
      <c r="L21" s="1" t="s">
        <v>37</v>
      </c>
      <c r="M21" s="1">
        <v>-1.6509789999999998E-5</v>
      </c>
      <c r="N21" s="1">
        <v>1.967061E-4</v>
      </c>
      <c r="O21" s="1">
        <v>-1.548419E-4</v>
      </c>
      <c r="P21" s="1">
        <v>-1.011034E-5</v>
      </c>
      <c r="Q21" s="1">
        <v>2.5675839999999999E-3</v>
      </c>
      <c r="R21" s="1">
        <v>-5.5651319999999998E-4</v>
      </c>
      <c r="S21" s="1">
        <v>3.469226E-6</v>
      </c>
      <c r="T21" s="1">
        <v>4.9906619999999999E-3</v>
      </c>
      <c r="U21" s="1">
        <v>-1.522381E-3</v>
      </c>
      <c r="V21" s="1">
        <v>2.7073160000000001E-5</v>
      </c>
      <c r="W21" s="1">
        <v>8.8832140000000004E-3</v>
      </c>
      <c r="X21" s="1">
        <v>-3.1435360000000002E-3</v>
      </c>
      <c r="Y21" s="1">
        <v>6.2515150000000004E-5</v>
      </c>
      <c r="Z21" s="1">
        <v>1.4644839999999999E-2</v>
      </c>
      <c r="AA21" s="1">
        <v>-4.8737019999999997E-3</v>
      </c>
      <c r="AB21" s="1">
        <v>1.169675E-4</v>
      </c>
      <c r="AC21" s="1">
        <v>2.2216679999999999E-2</v>
      </c>
      <c r="AD21" s="1">
        <v>-6.1427139999999996E-3</v>
      </c>
      <c r="AE21" s="1">
        <v>2.2647140000000001E-4</v>
      </c>
      <c r="AF21" s="1">
        <v>3.1337450000000003E-2</v>
      </c>
      <c r="AG21" s="1">
        <v>-6.6511039999999997E-3</v>
      </c>
      <c r="AH21" s="1">
        <v>1.098272E-4</v>
      </c>
      <c r="AI21" s="1">
        <v>3.9856059999999999E-2</v>
      </c>
      <c r="AJ21" s="1">
        <v>-7.3061760000000002E-3</v>
      </c>
    </row>
    <row r="22" spans="1:36" x14ac:dyDescent="0.2">
      <c r="A22">
        <v>280</v>
      </c>
      <c r="B22">
        <v>9.4E-2</v>
      </c>
      <c r="C22" t="s">
        <v>31</v>
      </c>
      <c r="D22">
        <v>32</v>
      </c>
      <c r="E22">
        <v>64</v>
      </c>
      <c r="F22">
        <f t="shared" si="0"/>
        <v>2097152</v>
      </c>
      <c r="G22">
        <v>3</v>
      </c>
      <c r="H22">
        <v>7</v>
      </c>
      <c r="I22">
        <f t="shared" si="1"/>
        <v>0.65800000000000003</v>
      </c>
      <c r="J22">
        <v>4.1233399999999998</v>
      </c>
      <c r="K22" s="1">
        <v>0.6528853</v>
      </c>
      <c r="L22" s="1" t="s">
        <v>37</v>
      </c>
      <c r="M22" s="1">
        <v>8.3509199999999997E-6</v>
      </c>
      <c r="N22" s="1">
        <v>-1.168811E-4</v>
      </c>
      <c r="O22" s="1">
        <v>2.2375680000000001E-3</v>
      </c>
      <c r="P22" s="1">
        <v>5.0816720000000001E-6</v>
      </c>
      <c r="Q22" s="1">
        <v>-1.34019E-3</v>
      </c>
      <c r="R22" s="1">
        <v>9.1025329999999995E-3</v>
      </c>
      <c r="S22" s="1">
        <v>-1.578936E-6</v>
      </c>
      <c r="T22" s="1">
        <v>-1.908278E-3</v>
      </c>
      <c r="U22" s="1">
        <v>2.2249250000000002E-2</v>
      </c>
      <c r="V22" s="1">
        <v>-1.4540889999999999E-5</v>
      </c>
      <c r="W22" s="1">
        <v>-2.580185E-3</v>
      </c>
      <c r="X22" s="1">
        <v>4.1177440000000003E-2</v>
      </c>
      <c r="Y22" s="1">
        <v>-2.3989880000000001E-5</v>
      </c>
      <c r="Z22" s="1">
        <v>-3.5565000000000002E-3</v>
      </c>
      <c r="AA22" s="1">
        <v>6.004081E-2</v>
      </c>
      <c r="AB22" s="1">
        <v>-5.7820769999999998E-5</v>
      </c>
      <c r="AC22" s="1">
        <v>-4.841405E-3</v>
      </c>
      <c r="AD22" s="1">
        <v>6.9406200000000001E-2</v>
      </c>
      <c r="AE22" s="1">
        <v>-1.022468E-4</v>
      </c>
      <c r="AF22" s="1">
        <v>-6.6511039999999997E-3</v>
      </c>
      <c r="AG22" s="1">
        <v>6.6872749999999995E-2</v>
      </c>
      <c r="AH22" s="1">
        <v>-2.3042559999999999E-4</v>
      </c>
      <c r="AI22" s="1">
        <v>-8.8551700000000007E-3</v>
      </c>
      <c r="AJ22" s="1">
        <v>6.366898E-2</v>
      </c>
    </row>
    <row r="23" spans="1:36" x14ac:dyDescent="0.2">
      <c r="A23">
        <v>280</v>
      </c>
      <c r="B23">
        <v>9.4E-2</v>
      </c>
      <c r="C23" t="s">
        <v>31</v>
      </c>
      <c r="D23">
        <v>32</v>
      </c>
      <c r="E23">
        <v>64</v>
      </c>
      <c r="F23">
        <f t="shared" si="0"/>
        <v>2097152</v>
      </c>
      <c r="G23">
        <v>1</v>
      </c>
      <c r="H23">
        <v>8</v>
      </c>
      <c r="I23">
        <f t="shared" si="1"/>
        <v>0.752</v>
      </c>
      <c r="J23">
        <v>1.5707960000000001</v>
      </c>
      <c r="K23" s="1">
        <v>0.86787519999999996</v>
      </c>
      <c r="L23" s="1" t="s">
        <v>37</v>
      </c>
      <c r="M23" s="1">
        <v>9.8595030000000009E-7</v>
      </c>
      <c r="N23" s="1">
        <v>4.7936320000000004E-7</v>
      </c>
      <c r="O23" s="1">
        <v>4.0266740000000002E-8</v>
      </c>
      <c r="P23" s="1">
        <v>4.3809340000000004E-6</v>
      </c>
      <c r="Q23" s="1">
        <v>1.611087E-5</v>
      </c>
      <c r="R23" s="1">
        <v>-3.3143000000000002E-6</v>
      </c>
      <c r="S23" s="1">
        <v>1.035635E-5</v>
      </c>
      <c r="T23" s="1">
        <v>3.6745739999999999E-5</v>
      </c>
      <c r="U23" s="1">
        <v>-2.8178880000000001E-5</v>
      </c>
      <c r="V23" s="1">
        <v>2.0028919999999999E-5</v>
      </c>
      <c r="W23" s="1">
        <v>5.7655660000000002E-5</v>
      </c>
      <c r="X23" s="1">
        <v>-7.7293720000000003E-5</v>
      </c>
      <c r="Y23" s="1">
        <v>3.610402E-5</v>
      </c>
      <c r="Z23" s="1">
        <v>8.0209289999999997E-5</v>
      </c>
      <c r="AA23" s="1">
        <v>-1.647388E-4</v>
      </c>
      <c r="AB23" s="1">
        <v>6.2939780000000002E-5</v>
      </c>
      <c r="AC23" s="1">
        <v>1.0852960000000001E-4</v>
      </c>
      <c r="AD23" s="1">
        <v>-2.2288169999999999E-4</v>
      </c>
      <c r="AE23" s="1">
        <v>1.103113E-4</v>
      </c>
      <c r="AF23" s="1">
        <v>1.098272E-4</v>
      </c>
      <c r="AG23" s="1">
        <v>-2.3042559999999999E-4</v>
      </c>
      <c r="AH23" s="1">
        <v>1.2399430000000001E-4</v>
      </c>
      <c r="AI23" s="1">
        <v>1.292957E-4</v>
      </c>
      <c r="AJ23" s="1">
        <v>-2.680642E-4</v>
      </c>
    </row>
    <row r="24" spans="1:36" x14ac:dyDescent="0.2">
      <c r="A24">
        <v>280</v>
      </c>
      <c r="B24">
        <v>9.4E-2</v>
      </c>
      <c r="C24" t="s">
        <v>31</v>
      </c>
      <c r="D24">
        <v>32</v>
      </c>
      <c r="E24">
        <v>64</v>
      </c>
      <c r="F24">
        <f t="shared" si="0"/>
        <v>2097152</v>
      </c>
      <c r="G24">
        <v>2</v>
      </c>
      <c r="H24">
        <v>8</v>
      </c>
      <c r="I24">
        <f t="shared" si="1"/>
        <v>0.752</v>
      </c>
      <c r="J24">
        <v>3.1415929999999999</v>
      </c>
      <c r="K24" s="1">
        <v>0.57225289999999995</v>
      </c>
      <c r="L24" s="1" t="s">
        <v>37</v>
      </c>
      <c r="M24" s="1">
        <v>-1.4484680000000001E-5</v>
      </c>
      <c r="N24" s="1">
        <v>2.4259020000000001E-4</v>
      </c>
      <c r="O24" s="1">
        <v>-2.467422E-4</v>
      </c>
      <c r="P24" s="1">
        <v>-7.1323079999999997E-6</v>
      </c>
      <c r="Q24" s="1">
        <v>2.4869839999999998E-3</v>
      </c>
      <c r="R24" s="1">
        <v>-8.999352E-4</v>
      </c>
      <c r="S24" s="1">
        <v>1.0222740000000001E-5</v>
      </c>
      <c r="T24" s="1">
        <v>5.2716839999999996E-3</v>
      </c>
      <c r="U24" s="1">
        <v>-2.3060379999999998E-3</v>
      </c>
      <c r="V24" s="1">
        <v>4.1580060000000003E-5</v>
      </c>
      <c r="W24" s="1">
        <v>9.9186819999999998E-3</v>
      </c>
      <c r="X24" s="1">
        <v>-4.5356169999999996E-3</v>
      </c>
      <c r="Y24" s="1">
        <v>8.9143500000000005E-5</v>
      </c>
      <c r="Z24" s="1">
        <v>1.7009320000000001E-2</v>
      </c>
      <c r="AA24" s="1">
        <v>-6.8254240000000001E-3</v>
      </c>
      <c r="AB24" s="1">
        <v>1.5940219999999999E-4</v>
      </c>
      <c r="AC24" s="1">
        <v>2.6714330000000001E-2</v>
      </c>
      <c r="AD24" s="1">
        <v>-8.2306259999999996E-3</v>
      </c>
      <c r="AE24" s="1">
        <v>2.9884820000000001E-4</v>
      </c>
      <c r="AF24" s="1">
        <v>3.9856059999999999E-2</v>
      </c>
      <c r="AG24" s="1">
        <v>-8.8551700000000007E-3</v>
      </c>
      <c r="AH24" s="1">
        <v>1.292957E-4</v>
      </c>
      <c r="AI24" s="1">
        <v>5.5598719999999997E-2</v>
      </c>
      <c r="AJ24" s="1">
        <v>-9.7575240000000001E-3</v>
      </c>
    </row>
    <row r="25" spans="1:36" x14ac:dyDescent="0.2">
      <c r="A25">
        <v>280</v>
      </c>
      <c r="B25">
        <v>9.4E-2</v>
      </c>
      <c r="C25" t="s">
        <v>31</v>
      </c>
      <c r="D25">
        <v>32</v>
      </c>
      <c r="E25">
        <v>64</v>
      </c>
      <c r="F25">
        <f t="shared" si="0"/>
        <v>2097152</v>
      </c>
      <c r="G25">
        <v>3</v>
      </c>
      <c r="H25">
        <v>8</v>
      </c>
      <c r="I25">
        <f t="shared" si="1"/>
        <v>0.752</v>
      </c>
      <c r="J25">
        <v>4.7123889999999999</v>
      </c>
      <c r="K25" s="1">
        <v>0.63184110000000004</v>
      </c>
      <c r="L25" s="1" t="s">
        <v>37</v>
      </c>
      <c r="M25" s="1">
        <v>9.6253659999999997E-6</v>
      </c>
      <c r="N25" s="1">
        <v>-1.177996E-4</v>
      </c>
      <c r="O25" s="1">
        <v>2.013688E-3</v>
      </c>
      <c r="P25" s="1">
        <v>5.3891879999999997E-6</v>
      </c>
      <c r="Q25" s="1">
        <v>-1.5246159999999999E-3</v>
      </c>
      <c r="R25" s="1">
        <v>8.2895839999999991E-3</v>
      </c>
      <c r="S25" s="1">
        <v>-1.4889460000000001E-6</v>
      </c>
      <c r="T25" s="1">
        <v>-2.1080389999999999E-3</v>
      </c>
      <c r="U25" s="1">
        <v>2.0426730000000001E-2</v>
      </c>
      <c r="V25" s="1">
        <v>-1.4649470000000001E-5</v>
      </c>
      <c r="W25" s="1">
        <v>-2.878622E-3</v>
      </c>
      <c r="X25" s="1">
        <v>3.7542859999999997E-2</v>
      </c>
      <c r="Y25" s="1">
        <v>-2.6042769999999999E-5</v>
      </c>
      <c r="Z25" s="1">
        <v>-4.0241900000000004E-3</v>
      </c>
      <c r="AA25" s="1">
        <v>5.4531799999999998E-2</v>
      </c>
      <c r="AB25" s="1">
        <v>-6.8598229999999999E-5</v>
      </c>
      <c r="AC25" s="1">
        <v>-5.4416059999999999E-3</v>
      </c>
      <c r="AD25" s="1">
        <v>6.3595200000000005E-2</v>
      </c>
      <c r="AE25" s="1">
        <v>-1.4071710000000001E-4</v>
      </c>
      <c r="AF25" s="1">
        <v>-7.3061760000000002E-3</v>
      </c>
      <c r="AG25" s="1">
        <v>6.366898E-2</v>
      </c>
      <c r="AH25" s="1">
        <v>-2.680642E-4</v>
      </c>
      <c r="AI25" s="1">
        <v>-9.7575240000000001E-3</v>
      </c>
      <c r="AJ25" s="1">
        <v>6.4116409999999999E-2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real_280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2021-05-19T13:29:11Z</dcterms:created>
  <dcterms:modified xsi:type="dcterms:W3CDTF">2021-05-19T13:42:45Z</dcterms:modified>
</cp:coreProperties>
</file>