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tug83224/Desktop/zrap/"/>
    </mc:Choice>
  </mc:AlternateContent>
  <xr:revisionPtr revIDLastSave="0" documentId="13_ncr:1_{83983A10-98CB-E948-B575-50C376BC0B3F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2" i="1"/>
</calcChain>
</file>

<file path=xl/sharedStrings.xml><?xml version="1.0" encoding="utf-8"?>
<sst xmlns="http://schemas.openxmlformats.org/spreadsheetml/2006/main" count="126" uniqueCount="18">
  <si>
    <t>cms</t>
  </si>
  <si>
    <t>boson</t>
  </si>
  <si>
    <t>value</t>
  </si>
  <si>
    <t>obs</t>
  </si>
  <si>
    <t>col</t>
  </si>
  <si>
    <t>ppb</t>
  </si>
  <si>
    <t>target</t>
  </si>
  <si>
    <t>Z</t>
  </si>
  <si>
    <t>stat_u</t>
  </si>
  <si>
    <t>m_min</t>
  </si>
  <si>
    <t>m_max</t>
  </si>
  <si>
    <t>CDF(Z)</t>
  </si>
  <si>
    <t>Y_min</t>
  </si>
  <si>
    <t>Y_max</t>
  </si>
  <si>
    <t>Y</t>
  </si>
  <si>
    <t>syst_c</t>
  </si>
  <si>
    <t>norm_c</t>
  </si>
  <si>
    <t>Z_xsec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</si>
</sst>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zoomScaleNormal="100" workbookViewId="0">
      <selection activeCell="P12" sqref="P12"/>
    </sheetView>
  </sheetViews>
  <sheetFormatPr baseColWidth="10" defaultColWidth="10.33203125" defaultRowHeight="16" x14ac:dyDescent="0.2"/>
  <cols>
    <col min="3" max="13" width="10.83203125" style="1" customWidth="1"/>
    <col min="14" max="14" width="15.33203125" style="1" customWidth="1"/>
    <col min="1025" max="1027" width="10.5" customWidth="1"/>
  </cols>
  <sheetData>
    <row r="1" spans="1:14" x14ac:dyDescent="0.2">
      <c r="A1" s="1" t="s">
        <v>4</v>
      </c>
      <c r="B1" s="1" t="s">
        <v>6</v>
      </c>
      <c r="C1" s="1" t="s">
        <v>0</v>
      </c>
      <c r="D1" s="1" t="s">
        <v>12</v>
      </c>
      <c r="E1" s="1" t="s">
        <v>13</v>
      </c>
      <c r="F1" s="1" t="s">
        <v>14</v>
      </c>
      <c r="G1" s="1" t="s">
        <v>9</v>
      </c>
      <c r="H1" s="1" t="s">
        <v>10</v>
      </c>
      <c r="I1" s="1" t="s">
        <v>1</v>
      </c>
      <c r="J1" s="1" t="s">
        <v>2</v>
      </c>
      <c r="K1" s="1" t="s">
        <v>8</v>
      </c>
      <c r="L1" s="1" t="s">
        <v>15</v>
      </c>
      <c r="M1" s="1" t="s">
        <v>16</v>
      </c>
      <c r="N1" s="1" t="s">
        <v>3</v>
      </c>
    </row>
    <row r="2" spans="1:14" x14ac:dyDescent="0.2">
      <c r="A2" s="1" t="s">
        <v>11</v>
      </c>
      <c r="B2" s="1" t="s">
        <v>5</v>
      </c>
      <c r="C2" s="1">
        <v>1960</v>
      </c>
      <c r="D2" s="1">
        <v>0</v>
      </c>
      <c r="E2" s="1">
        <v>0.1</v>
      </c>
      <c r="F2" s="1">
        <v>0.05</v>
      </c>
      <c r="G2" s="1">
        <v>66</v>
      </c>
      <c r="H2" s="1">
        <v>116</v>
      </c>
      <c r="I2" s="1" t="s">
        <v>7</v>
      </c>
      <c r="J2" s="1">
        <v>69.459999999999994</v>
      </c>
      <c r="K2" s="1">
        <v>0.73</v>
      </c>
      <c r="L2" s="1">
        <v>0.49</v>
      </c>
      <c r="M2" s="1">
        <f>0.06*J2</f>
        <v>4.1675999999999993</v>
      </c>
      <c r="N2" s="1" t="s">
        <v>17</v>
      </c>
    </row>
    <row r="3" spans="1:14" x14ac:dyDescent="0.2">
      <c r="A3" s="1" t="s">
        <v>11</v>
      </c>
      <c r="B3" s="1" t="s">
        <v>5</v>
      </c>
      <c r="C3" s="1">
        <v>1960</v>
      </c>
      <c r="D3" s="1">
        <v>0.1</v>
      </c>
      <c r="E3" s="1">
        <v>0.2</v>
      </c>
      <c r="F3" s="1">
        <v>0.15</v>
      </c>
      <c r="G3" s="1">
        <v>66</v>
      </c>
      <c r="H3" s="1">
        <v>116</v>
      </c>
      <c r="I3" s="1" t="s">
        <v>7</v>
      </c>
      <c r="J3" s="1">
        <v>71.03</v>
      </c>
      <c r="K3" s="1">
        <v>0.74</v>
      </c>
      <c r="L3" s="1">
        <v>0.49</v>
      </c>
      <c r="M3" s="1">
        <f t="shared" ref="M3:M29" si="0">0.06*J3</f>
        <v>4.2618</v>
      </c>
      <c r="N3" s="1" t="s">
        <v>17</v>
      </c>
    </row>
    <row r="4" spans="1:14" x14ac:dyDescent="0.2">
      <c r="A4" s="1" t="s">
        <v>11</v>
      </c>
      <c r="B4" s="1" t="s">
        <v>5</v>
      </c>
      <c r="C4" s="1">
        <v>1960</v>
      </c>
      <c r="D4" s="1">
        <v>0.2</v>
      </c>
      <c r="E4" s="1">
        <v>0.3</v>
      </c>
      <c r="F4" s="1">
        <v>0.25</v>
      </c>
      <c r="G4" s="1">
        <v>66</v>
      </c>
      <c r="H4" s="1">
        <v>116</v>
      </c>
      <c r="I4" s="1" t="s">
        <v>7</v>
      </c>
      <c r="J4" s="1">
        <v>71.099999999999994</v>
      </c>
      <c r="K4" s="1">
        <v>0.74</v>
      </c>
      <c r="L4" s="1">
        <v>0.49</v>
      </c>
      <c r="M4" s="1">
        <f t="shared" si="0"/>
        <v>4.2659999999999991</v>
      </c>
      <c r="N4" s="1" t="s">
        <v>17</v>
      </c>
    </row>
    <row r="5" spans="1:14" x14ac:dyDescent="0.2">
      <c r="A5" s="1" t="s">
        <v>11</v>
      </c>
      <c r="B5" s="1" t="s">
        <v>5</v>
      </c>
      <c r="C5" s="1">
        <v>1960</v>
      </c>
      <c r="D5" s="1">
        <v>0.3</v>
      </c>
      <c r="E5" s="1">
        <v>0.4</v>
      </c>
      <c r="F5" s="1">
        <v>0.35</v>
      </c>
      <c r="G5" s="1">
        <v>66</v>
      </c>
      <c r="H5" s="1">
        <v>116</v>
      </c>
      <c r="I5" s="1" t="s">
        <v>7</v>
      </c>
      <c r="J5" s="1">
        <v>70.010000000000005</v>
      </c>
      <c r="K5" s="1">
        <v>0.72</v>
      </c>
      <c r="L5" s="1">
        <v>0.48</v>
      </c>
      <c r="M5" s="1">
        <f t="shared" si="0"/>
        <v>4.2006000000000006</v>
      </c>
      <c r="N5" s="1" t="s">
        <v>17</v>
      </c>
    </row>
    <row r="6" spans="1:14" x14ac:dyDescent="0.2">
      <c r="A6" s="1" t="s">
        <v>11</v>
      </c>
      <c r="B6" s="1" t="s">
        <v>5</v>
      </c>
      <c r="C6" s="1">
        <v>1960</v>
      </c>
      <c r="D6" s="1">
        <v>0.4</v>
      </c>
      <c r="E6" s="1">
        <v>0.5</v>
      </c>
      <c r="F6" s="1">
        <v>0.45</v>
      </c>
      <c r="G6" s="1">
        <v>66</v>
      </c>
      <c r="H6" s="1">
        <v>116</v>
      </c>
      <c r="I6" s="1" t="s">
        <v>7</v>
      </c>
      <c r="J6" s="1">
        <v>67.97</v>
      </c>
      <c r="K6" s="1">
        <v>0.7</v>
      </c>
      <c r="L6" s="1">
        <v>0.47</v>
      </c>
      <c r="M6" s="1">
        <f t="shared" si="0"/>
        <v>4.0781999999999998</v>
      </c>
      <c r="N6" s="1" t="s">
        <v>17</v>
      </c>
    </row>
    <row r="7" spans="1:14" x14ac:dyDescent="0.2">
      <c r="A7" s="1" t="s">
        <v>11</v>
      </c>
      <c r="B7" s="1" t="s">
        <v>5</v>
      </c>
      <c r="C7" s="1">
        <v>1960</v>
      </c>
      <c r="D7" s="1">
        <v>0.5</v>
      </c>
      <c r="E7" s="1">
        <v>0.6</v>
      </c>
      <c r="F7" s="1">
        <v>0.55000000000000004</v>
      </c>
      <c r="G7" s="1">
        <v>66</v>
      </c>
      <c r="H7" s="1">
        <v>116</v>
      </c>
      <c r="I7" s="1" t="s">
        <v>7</v>
      </c>
      <c r="J7" s="1">
        <v>68.22</v>
      </c>
      <c r="K7" s="1">
        <v>0.7</v>
      </c>
      <c r="L7" s="1">
        <v>0.47</v>
      </c>
      <c r="M7" s="1">
        <f t="shared" si="0"/>
        <v>4.0931999999999995</v>
      </c>
      <c r="N7" s="1" t="s">
        <v>17</v>
      </c>
    </row>
    <row r="8" spans="1:14" x14ac:dyDescent="0.2">
      <c r="A8" s="1" t="s">
        <v>11</v>
      </c>
      <c r="B8" s="1" t="s">
        <v>5</v>
      </c>
      <c r="C8" s="1">
        <v>1960</v>
      </c>
      <c r="D8" s="1">
        <v>0.6</v>
      </c>
      <c r="E8" s="1">
        <v>0.7</v>
      </c>
      <c r="F8" s="1">
        <v>0.65</v>
      </c>
      <c r="G8" s="1">
        <v>66</v>
      </c>
      <c r="H8" s="1">
        <v>116</v>
      </c>
      <c r="I8" s="1" t="s">
        <v>7</v>
      </c>
      <c r="J8" s="1">
        <v>66.58</v>
      </c>
      <c r="K8" s="1">
        <v>0.69</v>
      </c>
      <c r="L8" s="1">
        <v>0.47</v>
      </c>
      <c r="M8" s="1">
        <f t="shared" si="0"/>
        <v>3.9947999999999997</v>
      </c>
      <c r="N8" s="1" t="s">
        <v>17</v>
      </c>
    </row>
    <row r="9" spans="1:14" x14ac:dyDescent="0.2">
      <c r="A9" s="1" t="s">
        <v>11</v>
      </c>
      <c r="B9" s="1" t="s">
        <v>5</v>
      </c>
      <c r="C9" s="1">
        <v>1960</v>
      </c>
      <c r="D9" s="1">
        <v>0.7</v>
      </c>
      <c r="E9" s="1">
        <v>0.8</v>
      </c>
      <c r="F9" s="1">
        <v>0.75</v>
      </c>
      <c r="G9" s="1">
        <v>66</v>
      </c>
      <c r="H9" s="1">
        <v>116</v>
      </c>
      <c r="I9" s="1" t="s">
        <v>7</v>
      </c>
      <c r="J9" s="1">
        <v>66.81</v>
      </c>
      <c r="K9" s="1">
        <v>0.7</v>
      </c>
      <c r="L9" s="1">
        <v>0.48</v>
      </c>
      <c r="M9" s="1">
        <f t="shared" si="0"/>
        <v>4.0086000000000004</v>
      </c>
      <c r="N9" s="1" t="s">
        <v>17</v>
      </c>
    </row>
    <row r="10" spans="1:14" x14ac:dyDescent="0.2">
      <c r="A10" s="1" t="s">
        <v>11</v>
      </c>
      <c r="B10" s="1" t="s">
        <v>5</v>
      </c>
      <c r="C10" s="1">
        <v>1960</v>
      </c>
      <c r="D10" s="1">
        <v>0.8</v>
      </c>
      <c r="E10" s="1">
        <v>0.9</v>
      </c>
      <c r="F10" s="1">
        <v>0.85</v>
      </c>
      <c r="G10" s="1">
        <v>66</v>
      </c>
      <c r="H10" s="1">
        <v>116</v>
      </c>
      <c r="I10" s="1" t="s">
        <v>7</v>
      </c>
      <c r="J10" s="1">
        <v>65.05</v>
      </c>
      <c r="K10" s="1">
        <v>0.69</v>
      </c>
      <c r="L10" s="1">
        <v>0.49</v>
      </c>
      <c r="M10" s="1">
        <f t="shared" si="0"/>
        <v>3.9029999999999996</v>
      </c>
      <c r="N10" s="1" t="s">
        <v>17</v>
      </c>
    </row>
    <row r="11" spans="1:14" x14ac:dyDescent="0.2">
      <c r="A11" s="1" t="s">
        <v>11</v>
      </c>
      <c r="B11" s="1" t="s">
        <v>5</v>
      </c>
      <c r="C11" s="1">
        <v>1960</v>
      </c>
      <c r="D11" s="1">
        <v>0.9</v>
      </c>
      <c r="E11" s="1">
        <v>1</v>
      </c>
      <c r="F11" s="1">
        <v>0.95</v>
      </c>
      <c r="G11" s="1">
        <v>66</v>
      </c>
      <c r="H11" s="1">
        <v>116</v>
      </c>
      <c r="I11" s="1" t="s">
        <v>7</v>
      </c>
      <c r="J11" s="1">
        <v>64.7</v>
      </c>
      <c r="K11" s="1">
        <v>0.69</v>
      </c>
      <c r="L11" s="1">
        <v>0.5</v>
      </c>
      <c r="M11" s="1">
        <f t="shared" si="0"/>
        <v>3.8820000000000001</v>
      </c>
      <c r="N11" s="1" t="s">
        <v>17</v>
      </c>
    </row>
    <row r="12" spans="1:14" x14ac:dyDescent="0.2">
      <c r="A12" s="1" t="s">
        <v>11</v>
      </c>
      <c r="B12" s="1" t="s">
        <v>5</v>
      </c>
      <c r="C12" s="1">
        <v>1960</v>
      </c>
      <c r="D12" s="1">
        <v>1</v>
      </c>
      <c r="E12" s="1">
        <v>1.1000000000000001</v>
      </c>
      <c r="F12" s="1">
        <v>1.05</v>
      </c>
      <c r="G12" s="1">
        <v>66</v>
      </c>
      <c r="H12" s="1">
        <v>116</v>
      </c>
      <c r="I12" s="1" t="s">
        <v>7</v>
      </c>
      <c r="J12" s="1">
        <v>62.74</v>
      </c>
      <c r="K12" s="1">
        <v>0.67</v>
      </c>
      <c r="L12" s="1">
        <v>0.5</v>
      </c>
      <c r="M12" s="1">
        <f t="shared" si="0"/>
        <v>3.7644000000000002</v>
      </c>
      <c r="N12" s="1" t="s">
        <v>17</v>
      </c>
    </row>
    <row r="13" spans="1:14" x14ac:dyDescent="0.2">
      <c r="A13" s="1" t="s">
        <v>11</v>
      </c>
      <c r="B13" s="1" t="s">
        <v>5</v>
      </c>
      <c r="C13" s="1">
        <v>1960</v>
      </c>
      <c r="D13" s="1">
        <v>1.1000000000000001</v>
      </c>
      <c r="E13" s="1">
        <v>1.2</v>
      </c>
      <c r="F13" s="1">
        <v>1.1499999999999999</v>
      </c>
      <c r="G13" s="1">
        <v>66</v>
      </c>
      <c r="H13" s="1">
        <v>116</v>
      </c>
      <c r="I13" s="1" t="s">
        <v>7</v>
      </c>
      <c r="J13" s="1">
        <v>62.02</v>
      </c>
      <c r="K13" s="1">
        <v>0.66</v>
      </c>
      <c r="L13" s="1">
        <v>0.49</v>
      </c>
      <c r="M13" s="1">
        <f t="shared" si="0"/>
        <v>3.7212000000000001</v>
      </c>
      <c r="N13" s="1" t="s">
        <v>17</v>
      </c>
    </row>
    <row r="14" spans="1:14" x14ac:dyDescent="0.2">
      <c r="A14" s="1" t="s">
        <v>11</v>
      </c>
      <c r="B14" s="1" t="s">
        <v>5</v>
      </c>
      <c r="C14" s="1">
        <v>1960</v>
      </c>
      <c r="D14" s="1">
        <v>1.2</v>
      </c>
      <c r="E14" s="1">
        <v>1.3</v>
      </c>
      <c r="F14" s="1">
        <v>1.25</v>
      </c>
      <c r="G14" s="1">
        <v>66</v>
      </c>
      <c r="H14" s="1">
        <v>116</v>
      </c>
      <c r="I14" s="1" t="s">
        <v>7</v>
      </c>
      <c r="J14" s="1">
        <v>58.8</v>
      </c>
      <c r="K14" s="1">
        <v>0.65</v>
      </c>
      <c r="L14" s="1">
        <v>0.48</v>
      </c>
      <c r="M14" s="1">
        <f t="shared" si="0"/>
        <v>3.5279999999999996</v>
      </c>
      <c r="N14" s="1" t="s">
        <v>17</v>
      </c>
    </row>
    <row r="15" spans="1:14" x14ac:dyDescent="0.2">
      <c r="A15" s="1" t="s">
        <v>11</v>
      </c>
      <c r="B15" s="1" t="s">
        <v>5</v>
      </c>
      <c r="C15" s="1">
        <v>1960</v>
      </c>
      <c r="D15" s="1">
        <v>1.3</v>
      </c>
      <c r="E15" s="1">
        <v>1.4</v>
      </c>
      <c r="F15" s="1">
        <v>1.35</v>
      </c>
      <c r="G15" s="1">
        <v>66</v>
      </c>
      <c r="H15" s="1">
        <v>116</v>
      </c>
      <c r="I15" s="1" t="s">
        <v>7</v>
      </c>
      <c r="J15" s="1">
        <v>56.02</v>
      </c>
      <c r="K15" s="1">
        <v>0.65</v>
      </c>
      <c r="L15" s="1">
        <v>0.43</v>
      </c>
      <c r="M15" s="1">
        <f t="shared" si="0"/>
        <v>3.3612000000000002</v>
      </c>
      <c r="N15" s="1" t="s">
        <v>17</v>
      </c>
    </row>
    <row r="16" spans="1:14" x14ac:dyDescent="0.2">
      <c r="A16" s="1" t="s">
        <v>11</v>
      </c>
      <c r="B16" s="1" t="s">
        <v>5</v>
      </c>
      <c r="C16" s="1">
        <v>1960</v>
      </c>
      <c r="D16" s="1">
        <v>1.4</v>
      </c>
      <c r="E16" s="1">
        <v>1.5</v>
      </c>
      <c r="F16" s="1">
        <v>1.45</v>
      </c>
      <c r="G16" s="1">
        <v>66</v>
      </c>
      <c r="H16" s="1">
        <v>116</v>
      </c>
      <c r="I16" s="1" t="s">
        <v>7</v>
      </c>
      <c r="J16" s="1">
        <v>53.37</v>
      </c>
      <c r="K16" s="1">
        <v>0.63</v>
      </c>
      <c r="L16" s="1">
        <v>0.4</v>
      </c>
      <c r="M16" s="1">
        <f t="shared" si="0"/>
        <v>3.2021999999999999</v>
      </c>
      <c r="N16" s="1" t="s">
        <v>17</v>
      </c>
    </row>
    <row r="17" spans="1:14" x14ac:dyDescent="0.2">
      <c r="A17" s="1" t="s">
        <v>11</v>
      </c>
      <c r="B17" s="1" t="s">
        <v>5</v>
      </c>
      <c r="C17" s="1">
        <v>1960</v>
      </c>
      <c r="D17" s="1">
        <v>1.5</v>
      </c>
      <c r="E17" s="1">
        <v>1.6</v>
      </c>
      <c r="F17" s="1">
        <v>1.55</v>
      </c>
      <c r="G17" s="1">
        <v>66</v>
      </c>
      <c r="H17" s="1">
        <v>116</v>
      </c>
      <c r="I17" s="1" t="s">
        <v>7</v>
      </c>
      <c r="J17" s="1">
        <v>50.07</v>
      </c>
      <c r="K17" s="1">
        <v>0.62</v>
      </c>
      <c r="L17" s="1">
        <v>0.37</v>
      </c>
      <c r="M17" s="1">
        <f t="shared" si="0"/>
        <v>3.0042</v>
      </c>
      <c r="N17" s="1" t="s">
        <v>17</v>
      </c>
    </row>
    <row r="18" spans="1:14" x14ac:dyDescent="0.2">
      <c r="A18" s="1" t="s">
        <v>11</v>
      </c>
      <c r="B18" s="1" t="s">
        <v>5</v>
      </c>
      <c r="C18" s="1">
        <v>1960</v>
      </c>
      <c r="D18" s="1">
        <v>1.6</v>
      </c>
      <c r="E18" s="1">
        <v>1.7</v>
      </c>
      <c r="F18" s="1">
        <v>1.65</v>
      </c>
      <c r="G18" s="1">
        <v>66</v>
      </c>
      <c r="H18" s="1">
        <v>116</v>
      </c>
      <c r="I18" s="1" t="s">
        <v>7</v>
      </c>
      <c r="J18" s="1">
        <v>46.59</v>
      </c>
      <c r="K18" s="1">
        <v>0.61</v>
      </c>
      <c r="L18" s="1">
        <v>0.35</v>
      </c>
      <c r="M18" s="1">
        <f t="shared" si="0"/>
        <v>2.7953999999999999</v>
      </c>
      <c r="N18" s="1" t="s">
        <v>17</v>
      </c>
    </row>
    <row r="19" spans="1:14" x14ac:dyDescent="0.2">
      <c r="A19" s="1" t="s">
        <v>11</v>
      </c>
      <c r="B19" s="1" t="s">
        <v>5</v>
      </c>
      <c r="C19" s="1">
        <v>1960</v>
      </c>
      <c r="D19" s="1">
        <v>1.7</v>
      </c>
      <c r="E19" s="1">
        <v>1.8</v>
      </c>
      <c r="F19" s="1">
        <v>1.75</v>
      </c>
      <c r="G19" s="1">
        <v>66</v>
      </c>
      <c r="H19" s="1">
        <v>116</v>
      </c>
      <c r="I19" s="1" t="s">
        <v>7</v>
      </c>
      <c r="J19" s="1">
        <v>40.97</v>
      </c>
      <c r="K19" s="1">
        <v>0.57999999999999996</v>
      </c>
      <c r="L19" s="1">
        <v>0.34</v>
      </c>
      <c r="M19" s="1">
        <f t="shared" si="0"/>
        <v>2.4581999999999997</v>
      </c>
      <c r="N19" s="1" t="s">
        <v>17</v>
      </c>
    </row>
    <row r="20" spans="1:14" x14ac:dyDescent="0.2">
      <c r="A20" s="1" t="s">
        <v>11</v>
      </c>
      <c r="B20" s="1" t="s">
        <v>5</v>
      </c>
      <c r="C20" s="1">
        <v>1960</v>
      </c>
      <c r="D20" s="1">
        <v>1.8</v>
      </c>
      <c r="E20" s="1">
        <v>1.9</v>
      </c>
      <c r="F20" s="1">
        <v>1.85</v>
      </c>
      <c r="G20" s="1">
        <v>66</v>
      </c>
      <c r="H20" s="1">
        <v>116</v>
      </c>
      <c r="I20" s="1" t="s">
        <v>7</v>
      </c>
      <c r="J20" s="1">
        <v>37.04</v>
      </c>
      <c r="K20" s="1">
        <v>0.56000000000000005</v>
      </c>
      <c r="L20" s="1">
        <v>0.3</v>
      </c>
      <c r="M20" s="1">
        <f t="shared" si="0"/>
        <v>2.2223999999999999</v>
      </c>
      <c r="N20" s="1" t="s">
        <v>17</v>
      </c>
    </row>
    <row r="21" spans="1:14" x14ac:dyDescent="0.2">
      <c r="A21" s="1" t="s">
        <v>11</v>
      </c>
      <c r="B21" s="1" t="s">
        <v>5</v>
      </c>
      <c r="C21" s="1">
        <v>1960</v>
      </c>
      <c r="D21" s="1">
        <v>1.9</v>
      </c>
      <c r="E21" s="1">
        <v>2</v>
      </c>
      <c r="F21" s="1">
        <v>1.95</v>
      </c>
      <c r="G21" s="1">
        <v>66</v>
      </c>
      <c r="H21" s="1">
        <v>116</v>
      </c>
      <c r="I21" s="1" t="s">
        <v>7</v>
      </c>
      <c r="J21" s="1">
        <v>33.020000000000003</v>
      </c>
      <c r="K21" s="1">
        <v>0.55000000000000004</v>
      </c>
      <c r="L21" s="1">
        <v>0.31</v>
      </c>
      <c r="M21" s="1">
        <f t="shared" si="0"/>
        <v>1.9812000000000001</v>
      </c>
      <c r="N21" s="1" t="s">
        <v>17</v>
      </c>
    </row>
    <row r="22" spans="1:14" x14ac:dyDescent="0.2">
      <c r="A22" s="1" t="s">
        <v>11</v>
      </c>
      <c r="B22" s="1" t="s">
        <v>5</v>
      </c>
      <c r="C22" s="1">
        <v>1960</v>
      </c>
      <c r="D22" s="1">
        <v>2</v>
      </c>
      <c r="E22" s="1">
        <v>2.1</v>
      </c>
      <c r="F22" s="1">
        <v>2.0499999999999998</v>
      </c>
      <c r="G22" s="1">
        <v>66</v>
      </c>
      <c r="H22" s="1">
        <v>116</v>
      </c>
      <c r="I22" s="1" t="s">
        <v>7</v>
      </c>
      <c r="J22" s="1">
        <v>27.65</v>
      </c>
      <c r="K22" s="1">
        <v>0.52</v>
      </c>
      <c r="L22" s="1">
        <v>0.25</v>
      </c>
      <c r="M22" s="1">
        <f t="shared" si="0"/>
        <v>1.6589999999999998</v>
      </c>
      <c r="N22" s="1" t="s">
        <v>17</v>
      </c>
    </row>
    <row r="23" spans="1:14" x14ac:dyDescent="0.2">
      <c r="A23" s="1" t="s">
        <v>11</v>
      </c>
      <c r="B23" s="1" t="s">
        <v>5</v>
      </c>
      <c r="C23" s="1">
        <v>1960</v>
      </c>
      <c r="D23" s="1">
        <v>2.1</v>
      </c>
      <c r="E23" s="1">
        <v>2.2000000000000002</v>
      </c>
      <c r="F23" s="1">
        <v>2.15</v>
      </c>
      <c r="G23" s="1">
        <v>66</v>
      </c>
      <c r="H23" s="1">
        <v>116</v>
      </c>
      <c r="I23" s="1" t="s">
        <v>7</v>
      </c>
      <c r="J23" s="1">
        <v>21.84</v>
      </c>
      <c r="K23" s="1">
        <v>0.49</v>
      </c>
      <c r="L23" s="1">
        <v>0.23</v>
      </c>
      <c r="M23" s="1">
        <f t="shared" si="0"/>
        <v>1.3104</v>
      </c>
      <c r="N23" s="1" t="s">
        <v>17</v>
      </c>
    </row>
    <row r="24" spans="1:14" x14ac:dyDescent="0.2">
      <c r="A24" s="1" t="s">
        <v>11</v>
      </c>
      <c r="B24" s="1" t="s">
        <v>5</v>
      </c>
      <c r="C24" s="1">
        <v>1960</v>
      </c>
      <c r="D24" s="1">
        <v>2.2000000000000002</v>
      </c>
      <c r="E24" s="1">
        <v>2.2999999999999998</v>
      </c>
      <c r="F24" s="1">
        <v>2.25</v>
      </c>
      <c r="G24" s="1">
        <v>66</v>
      </c>
      <c r="H24" s="1">
        <v>116</v>
      </c>
      <c r="I24" s="1" t="s">
        <v>7</v>
      </c>
      <c r="J24" s="1">
        <v>18.350000000000001</v>
      </c>
      <c r="K24" s="1">
        <v>0.5</v>
      </c>
      <c r="L24" s="1">
        <v>0.2</v>
      </c>
      <c r="M24" s="1">
        <f t="shared" si="0"/>
        <v>1.101</v>
      </c>
      <c r="N24" s="1" t="s">
        <v>17</v>
      </c>
    </row>
    <row r="25" spans="1:14" x14ac:dyDescent="0.2">
      <c r="A25" s="1" t="s">
        <v>11</v>
      </c>
      <c r="B25" s="1" t="s">
        <v>5</v>
      </c>
      <c r="C25" s="1">
        <v>1960</v>
      </c>
      <c r="D25" s="1">
        <v>2.2999999999999998</v>
      </c>
      <c r="E25" s="1">
        <v>2.4</v>
      </c>
      <c r="F25" s="1">
        <v>2.35</v>
      </c>
      <c r="G25" s="1">
        <v>66</v>
      </c>
      <c r="H25" s="1">
        <v>116</v>
      </c>
      <c r="I25" s="1" t="s">
        <v>7</v>
      </c>
      <c r="J25" s="1">
        <v>14.13</v>
      </c>
      <c r="K25" s="1">
        <v>0.49</v>
      </c>
      <c r="L25" s="1">
        <v>0.17</v>
      </c>
      <c r="M25" s="1">
        <f t="shared" si="0"/>
        <v>0.8478</v>
      </c>
      <c r="N25" s="1" t="s">
        <v>17</v>
      </c>
    </row>
    <row r="26" spans="1:14" x14ac:dyDescent="0.2">
      <c r="A26" s="1" t="s">
        <v>11</v>
      </c>
      <c r="B26" s="1" t="s">
        <v>5</v>
      </c>
      <c r="C26" s="1">
        <v>1960</v>
      </c>
      <c r="D26" s="1">
        <v>2.4</v>
      </c>
      <c r="E26" s="1">
        <v>2.5</v>
      </c>
      <c r="F26" s="1">
        <v>2.4500000000000002</v>
      </c>
      <c r="G26" s="1">
        <v>66</v>
      </c>
      <c r="H26" s="1">
        <v>116</v>
      </c>
      <c r="I26" s="1" t="s">
        <v>7</v>
      </c>
      <c r="J26" s="1">
        <v>8.8000000000000007</v>
      </c>
      <c r="K26" s="1">
        <v>0.45</v>
      </c>
      <c r="L26" s="1">
        <v>0.1</v>
      </c>
      <c r="M26" s="1">
        <f t="shared" si="0"/>
        <v>0.52800000000000002</v>
      </c>
      <c r="N26" s="1" t="s">
        <v>17</v>
      </c>
    </row>
    <row r="27" spans="1:14" x14ac:dyDescent="0.2">
      <c r="A27" s="1" t="s">
        <v>11</v>
      </c>
      <c r="B27" s="1" t="s">
        <v>5</v>
      </c>
      <c r="C27" s="1">
        <v>1960</v>
      </c>
      <c r="D27" s="1">
        <v>2.5</v>
      </c>
      <c r="E27" s="1">
        <v>2.6</v>
      </c>
      <c r="F27" s="1">
        <v>2.5499999999999998</v>
      </c>
      <c r="G27" s="1">
        <v>66</v>
      </c>
      <c r="H27" s="1">
        <v>116</v>
      </c>
      <c r="I27" s="1" t="s">
        <v>7</v>
      </c>
      <c r="J27" s="1">
        <v>5.68</v>
      </c>
      <c r="K27" s="1">
        <v>0.44</v>
      </c>
      <c r="L27" s="1">
        <v>0.09</v>
      </c>
      <c r="M27" s="1">
        <f t="shared" si="0"/>
        <v>0.34079999999999999</v>
      </c>
      <c r="N27" s="1" t="s">
        <v>17</v>
      </c>
    </row>
    <row r="28" spans="1:14" x14ac:dyDescent="0.2">
      <c r="A28" s="1" t="s">
        <v>11</v>
      </c>
      <c r="B28" s="1" t="s">
        <v>5</v>
      </c>
      <c r="C28" s="1">
        <v>1960</v>
      </c>
      <c r="D28" s="1">
        <v>2.6</v>
      </c>
      <c r="E28" s="1">
        <v>2.7</v>
      </c>
      <c r="F28" s="1">
        <v>2.65</v>
      </c>
      <c r="G28" s="1">
        <v>66</v>
      </c>
      <c r="H28" s="1">
        <v>116</v>
      </c>
      <c r="I28" s="1" t="s">
        <v>7</v>
      </c>
      <c r="J28" s="1">
        <v>2.93</v>
      </c>
      <c r="K28" s="1">
        <v>0.41</v>
      </c>
      <c r="L28" s="1">
        <v>0.15</v>
      </c>
      <c r="M28" s="1">
        <f t="shared" si="0"/>
        <v>0.17580000000000001</v>
      </c>
      <c r="N28" s="1" t="s">
        <v>17</v>
      </c>
    </row>
    <row r="29" spans="1:14" x14ac:dyDescent="0.2">
      <c r="A29" s="1" t="s">
        <v>11</v>
      </c>
      <c r="B29" s="1" t="s">
        <v>5</v>
      </c>
      <c r="C29" s="1">
        <v>1960</v>
      </c>
      <c r="D29" s="1">
        <v>2.7</v>
      </c>
      <c r="E29" s="1">
        <v>2.9</v>
      </c>
      <c r="F29" s="1">
        <v>2.8</v>
      </c>
      <c r="G29" s="1">
        <v>66</v>
      </c>
      <c r="H29" s="1">
        <v>116</v>
      </c>
      <c r="I29" s="1" t="s">
        <v>7</v>
      </c>
      <c r="J29" s="1">
        <v>0.87</v>
      </c>
      <c r="K29" s="1">
        <v>0.22</v>
      </c>
      <c r="L29" s="1">
        <v>0.11</v>
      </c>
      <c r="M29" s="1">
        <f t="shared" si="0"/>
        <v>5.2199999999999996E-2</v>
      </c>
      <c r="N29" s="1" t="s">
        <v>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2019-09-13T11:50:43Z</dcterms:created>
  <dcterms:modified xsi:type="dcterms:W3CDTF">2021-08-13T00:36:31Z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