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pidis/"/>
    </mc:Choice>
  </mc:AlternateContent>
  <xr:revisionPtr revIDLastSave="0" documentId="13_ncr:1_{307C940B-4759-A24F-B61B-EAE2EEB5D49F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2" i="1"/>
</calcChain>
</file>

<file path=xl/sharedStrings.xml><?xml version="1.0" encoding="utf-8"?>
<sst xmlns="http://schemas.openxmlformats.org/spreadsheetml/2006/main" count="56" uniqueCount="14">
  <si>
    <t>Elab</t>
  </si>
  <si>
    <t>col</t>
  </si>
  <si>
    <t>X</t>
  </si>
  <si>
    <t>Q2</t>
  </si>
  <si>
    <t>obs</t>
  </si>
  <si>
    <t>target</t>
  </si>
  <si>
    <t>value</t>
  </si>
  <si>
    <t>COMPASS</t>
  </si>
  <si>
    <t>A1</t>
  </si>
  <si>
    <t>p</t>
  </si>
  <si>
    <t>norm_c</t>
  </si>
  <si>
    <t>stat_u</t>
  </si>
  <si>
    <t>syst</t>
  </si>
  <si>
    <t>syst_u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</si>
</sst>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="130" zoomScaleNormal="130" zoomScalePageLayoutView="130" workbookViewId="0">
      <selection activeCell="I24" sqref="I24"/>
    </sheetView>
  </sheetViews>
  <sheetFormatPr baseColWidth="10" defaultColWidth="8.83203125" defaultRowHeight="13" x14ac:dyDescent="0.15"/>
  <cols>
    <col min="2" max="2" width="13" customWidth="1"/>
    <col min="7" max="7" width="8.83203125" style="1"/>
    <col min="8" max="8" width="9.6640625" customWidth="1"/>
    <col min="9" max="9" width="10.5" customWidth="1"/>
    <col min="10" max="10" width="10.6640625" customWidth="1"/>
    <col min="11" max="11" width="11.33203125" customWidth="1"/>
  </cols>
  <sheetData>
    <row r="1" spans="1:11" ht="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10</v>
      </c>
      <c r="K1" s="3" t="s">
        <v>13</v>
      </c>
    </row>
    <row r="2" spans="1:11" ht="14" x14ac:dyDescent="0.15">
      <c r="A2" s="2">
        <v>160</v>
      </c>
      <c r="B2" s="2" t="s">
        <v>7</v>
      </c>
      <c r="C2" s="2">
        <v>4.5999999999999999E-3</v>
      </c>
      <c r="D2" s="2">
        <v>1.1000000000000001</v>
      </c>
      <c r="E2" s="2" t="s">
        <v>8</v>
      </c>
      <c r="F2" s="2" t="s">
        <v>9</v>
      </c>
      <c r="G2" s="2">
        <v>6.0000000000000001E-3</v>
      </c>
      <c r="H2" s="2">
        <v>1.7000000000000001E-2</v>
      </c>
      <c r="I2" s="2">
        <v>8.0000000000000002E-3</v>
      </c>
      <c r="J2" s="2">
        <f>G2*0.06</f>
        <v>3.5999999999999997E-4</v>
      </c>
      <c r="K2" s="2">
        <f>(I2^2-J2^2)^0.5</f>
        <v>7.9918958952178553E-3</v>
      </c>
    </row>
    <row r="3" spans="1:11" ht="14" x14ac:dyDescent="0.15">
      <c r="A3" s="2">
        <v>160</v>
      </c>
      <c r="B3" s="2" t="s">
        <v>7</v>
      </c>
      <c r="C3" s="2">
        <v>5.4999999999999997E-3</v>
      </c>
      <c r="D3" s="2">
        <v>1.2</v>
      </c>
      <c r="E3" s="2" t="s">
        <v>8</v>
      </c>
      <c r="F3" s="2" t="s">
        <v>9</v>
      </c>
      <c r="G3" s="2">
        <v>1.9E-2</v>
      </c>
      <c r="H3" s="2">
        <v>1.2999999999999999E-2</v>
      </c>
      <c r="I3" s="2">
        <v>6.0000000000000001E-3</v>
      </c>
      <c r="J3" s="2">
        <f t="shared" ref="J3:J16" si="0">G3*0.06</f>
        <v>1.14E-3</v>
      </c>
      <c r="K3" s="2">
        <f t="shared" ref="K3:K16" si="1">(I3^2-J3^2)^0.5</f>
        <v>5.8907045419032862E-3</v>
      </c>
    </row>
    <row r="4" spans="1:11" ht="14" x14ac:dyDescent="0.15">
      <c r="A4" s="2">
        <v>160</v>
      </c>
      <c r="B4" s="2" t="s">
        <v>7</v>
      </c>
      <c r="C4" s="2">
        <v>7.0000000000000001E-3</v>
      </c>
      <c r="D4" s="2">
        <v>1.37</v>
      </c>
      <c r="E4" s="2" t="s">
        <v>8</v>
      </c>
      <c r="F4" s="2" t="s">
        <v>9</v>
      </c>
      <c r="G4" s="2">
        <v>3.5000000000000003E-2</v>
      </c>
      <c r="H4" s="2">
        <v>8.9999999999999993E-3</v>
      </c>
      <c r="I4" s="2">
        <v>5.0000000000000001E-3</v>
      </c>
      <c r="J4" s="2">
        <f t="shared" si="0"/>
        <v>2.1000000000000003E-3</v>
      </c>
      <c r="K4" s="2">
        <f t="shared" si="1"/>
        <v>4.5376205218153713E-3</v>
      </c>
    </row>
    <row r="5" spans="1:11" ht="14" x14ac:dyDescent="0.15">
      <c r="A5" s="2">
        <v>160</v>
      </c>
      <c r="B5" s="2" t="s">
        <v>7</v>
      </c>
      <c r="C5" s="2">
        <v>8.9999999999999993E-3</v>
      </c>
      <c r="D5" s="2">
        <v>1.59</v>
      </c>
      <c r="E5" s="2" t="s">
        <v>8</v>
      </c>
      <c r="F5" s="2" t="s">
        <v>9</v>
      </c>
      <c r="G5" s="2">
        <v>3.3000000000000002E-2</v>
      </c>
      <c r="H5" s="2">
        <v>0.01</v>
      </c>
      <c r="I5" s="2">
        <v>5.0000000000000001E-3</v>
      </c>
      <c r="J5" s="2">
        <f t="shared" si="0"/>
        <v>1.98E-3</v>
      </c>
      <c r="K5" s="2">
        <f t="shared" si="1"/>
        <v>4.5912525524087651E-3</v>
      </c>
    </row>
    <row r="6" spans="1:11" ht="14" x14ac:dyDescent="0.15">
      <c r="A6" s="2">
        <v>160</v>
      </c>
      <c r="B6" s="2" t="s">
        <v>7</v>
      </c>
      <c r="C6" s="2">
        <v>1.47E-2</v>
      </c>
      <c r="D6" s="2">
        <v>2.14</v>
      </c>
      <c r="E6" s="2" t="s">
        <v>8</v>
      </c>
      <c r="F6" s="2" t="s">
        <v>9</v>
      </c>
      <c r="G6" s="2">
        <v>4.7E-2</v>
      </c>
      <c r="H6" s="2">
        <v>6.0000000000000001E-3</v>
      </c>
      <c r="I6" s="2">
        <v>4.0000000000000001E-3</v>
      </c>
      <c r="J6" s="2">
        <f t="shared" si="0"/>
        <v>2.82E-3</v>
      </c>
      <c r="K6" s="2">
        <f t="shared" si="1"/>
        <v>2.8368292158676028E-3</v>
      </c>
    </row>
    <row r="7" spans="1:11" ht="14" x14ac:dyDescent="0.15">
      <c r="A7" s="2">
        <v>160</v>
      </c>
      <c r="B7" s="2" t="s">
        <v>7</v>
      </c>
      <c r="C7" s="2">
        <v>2.47E-2</v>
      </c>
      <c r="D7" s="2">
        <v>3.24</v>
      </c>
      <c r="E7" s="2" t="s">
        <v>8</v>
      </c>
      <c r="F7" s="2" t="s">
        <v>9</v>
      </c>
      <c r="G7" s="2">
        <v>7.5999999999999998E-2</v>
      </c>
      <c r="H7" s="2">
        <v>8.9999999999999993E-3</v>
      </c>
      <c r="I7" s="2">
        <v>6.0000000000000001E-3</v>
      </c>
      <c r="J7" s="2">
        <f t="shared" si="0"/>
        <v>4.5599999999999998E-3</v>
      </c>
      <c r="K7" s="2">
        <f t="shared" si="1"/>
        <v>3.8995384342252614E-3</v>
      </c>
    </row>
    <row r="8" spans="1:11" ht="14" x14ac:dyDescent="0.15">
      <c r="A8" s="2">
        <v>160</v>
      </c>
      <c r="B8" s="2" t="s">
        <v>7</v>
      </c>
      <c r="C8" s="2">
        <v>3.4599999999999999E-2</v>
      </c>
      <c r="D8" s="2">
        <v>4.3600000000000003</v>
      </c>
      <c r="E8" s="2" t="s">
        <v>8</v>
      </c>
      <c r="F8" s="2" t="s">
        <v>9</v>
      </c>
      <c r="G8" s="2">
        <v>0.115</v>
      </c>
      <c r="H8" s="2">
        <v>1.2E-2</v>
      </c>
      <c r="I8" s="2">
        <v>8.9999999999999993E-3</v>
      </c>
      <c r="J8" s="2">
        <f t="shared" si="0"/>
        <v>6.8999999999999999E-3</v>
      </c>
      <c r="K8" s="2">
        <f t="shared" si="1"/>
        <v>5.7784080852774661E-3</v>
      </c>
    </row>
    <row r="9" spans="1:11" ht="14" x14ac:dyDescent="0.15">
      <c r="A9" s="2">
        <v>160</v>
      </c>
      <c r="B9" s="2" t="s">
        <v>7</v>
      </c>
      <c r="C9" s="2">
        <v>4.87E-2</v>
      </c>
      <c r="D9" s="2">
        <v>6.05</v>
      </c>
      <c r="E9" s="2" t="s">
        <v>8</v>
      </c>
      <c r="F9" s="2" t="s">
        <v>9</v>
      </c>
      <c r="G9" s="2">
        <v>0.13</v>
      </c>
      <c r="H9" s="2">
        <v>1.2E-2</v>
      </c>
      <c r="I9" s="2">
        <v>0.01</v>
      </c>
      <c r="J9" s="2">
        <f t="shared" si="0"/>
        <v>7.7999999999999996E-3</v>
      </c>
      <c r="K9" s="2">
        <f t="shared" si="1"/>
        <v>6.2577951388648068E-3</v>
      </c>
    </row>
    <row r="10" spans="1:11" ht="14" x14ac:dyDescent="0.15">
      <c r="A10" s="2">
        <v>160</v>
      </c>
      <c r="B10" s="2" t="s">
        <v>7</v>
      </c>
      <c r="C10" s="2">
        <v>7.6499999999999999E-2</v>
      </c>
      <c r="D10" s="2">
        <v>9.42</v>
      </c>
      <c r="E10" s="2" t="s">
        <v>8</v>
      </c>
      <c r="F10" s="2" t="s">
        <v>9</v>
      </c>
      <c r="G10" s="2">
        <v>0.17199999999999999</v>
      </c>
      <c r="H10" s="2">
        <v>1.2999999999999999E-2</v>
      </c>
      <c r="I10" s="2">
        <v>1.2E-2</v>
      </c>
      <c r="J10" s="2">
        <f t="shared" si="0"/>
        <v>1.0319999999999999E-2</v>
      </c>
      <c r="K10" s="2">
        <f t="shared" si="1"/>
        <v>6.1235283946430765E-3</v>
      </c>
    </row>
    <row r="11" spans="1:11" ht="14" x14ac:dyDescent="0.15">
      <c r="A11" s="2">
        <v>160</v>
      </c>
      <c r="B11" s="2" t="s">
        <v>7</v>
      </c>
      <c r="C11" s="2">
        <v>0.122</v>
      </c>
      <c r="D11" s="2">
        <v>14.9</v>
      </c>
      <c r="E11" s="2" t="s">
        <v>8</v>
      </c>
      <c r="F11" s="2" t="s">
        <v>9</v>
      </c>
      <c r="G11" s="2">
        <v>0.218</v>
      </c>
      <c r="H11" s="2">
        <v>1.7000000000000001E-2</v>
      </c>
      <c r="I11" s="2">
        <v>1.4999999999999999E-2</v>
      </c>
      <c r="J11" s="2">
        <f t="shared" si="0"/>
        <v>1.308E-2</v>
      </c>
      <c r="K11" s="2">
        <f t="shared" si="1"/>
        <v>7.3425880995736112E-3</v>
      </c>
    </row>
    <row r="12" spans="1:11" ht="14" x14ac:dyDescent="0.15">
      <c r="A12" s="2">
        <v>160</v>
      </c>
      <c r="B12" s="2" t="s">
        <v>7</v>
      </c>
      <c r="C12" s="2">
        <v>0.17199999999999999</v>
      </c>
      <c r="D12" s="2">
        <v>20.9</v>
      </c>
      <c r="E12" s="2" t="s">
        <v>8</v>
      </c>
      <c r="F12" s="2" t="s">
        <v>9</v>
      </c>
      <c r="G12" s="2">
        <v>0.28599999999999998</v>
      </c>
      <c r="H12" s="2">
        <v>2.4E-2</v>
      </c>
      <c r="I12" s="2">
        <v>0.02</v>
      </c>
      <c r="J12" s="2">
        <f t="shared" si="0"/>
        <v>1.7159999999999998E-2</v>
      </c>
      <c r="K12" s="2">
        <f t="shared" si="1"/>
        <v>1.0272993721403712E-2</v>
      </c>
    </row>
    <row r="13" spans="1:11" ht="14" x14ac:dyDescent="0.15">
      <c r="A13" s="2">
        <v>160</v>
      </c>
      <c r="B13" s="2" t="s">
        <v>7</v>
      </c>
      <c r="C13" s="2">
        <v>0.222</v>
      </c>
      <c r="D13" s="2">
        <v>26.7</v>
      </c>
      <c r="E13" s="2" t="s">
        <v>8</v>
      </c>
      <c r="F13" s="2" t="s">
        <v>9</v>
      </c>
      <c r="G13" s="2">
        <v>0.44600000000000001</v>
      </c>
      <c r="H13" s="2">
        <v>3.2000000000000001E-2</v>
      </c>
      <c r="I13" s="2">
        <v>0.03</v>
      </c>
      <c r="J13" s="2">
        <f t="shared" si="0"/>
        <v>2.6759999999999999E-2</v>
      </c>
      <c r="K13" s="2">
        <f t="shared" si="1"/>
        <v>1.3561061905322903E-2</v>
      </c>
    </row>
    <row r="14" spans="1:11" ht="14" x14ac:dyDescent="0.15">
      <c r="A14" s="2">
        <v>160</v>
      </c>
      <c r="B14" s="2" t="s">
        <v>7</v>
      </c>
      <c r="C14" s="2">
        <v>0.28999999999999998</v>
      </c>
      <c r="D14" s="2">
        <v>34.6</v>
      </c>
      <c r="E14" s="2" t="s">
        <v>8</v>
      </c>
      <c r="F14" s="2" t="s">
        <v>9</v>
      </c>
      <c r="G14" s="2">
        <v>0.45300000000000001</v>
      </c>
      <c r="H14" s="2">
        <v>3.3000000000000002E-2</v>
      </c>
      <c r="I14" s="2">
        <v>3.2000000000000001E-2</v>
      </c>
      <c r="J14" s="2">
        <f t="shared" si="0"/>
        <v>2.7179999999999999E-2</v>
      </c>
      <c r="K14" s="2">
        <f t="shared" si="1"/>
        <v>1.6889274703195515E-2</v>
      </c>
    </row>
    <row r="15" spans="1:11" ht="14" x14ac:dyDescent="0.15">
      <c r="A15" s="2">
        <v>160</v>
      </c>
      <c r="B15" s="2" t="s">
        <v>7</v>
      </c>
      <c r="C15" s="2">
        <v>0.40500000000000003</v>
      </c>
      <c r="D15" s="2">
        <v>47.1</v>
      </c>
      <c r="E15" s="2" t="s">
        <v>8</v>
      </c>
      <c r="F15" s="2" t="s">
        <v>9</v>
      </c>
      <c r="G15" s="2">
        <v>0.59399999999999997</v>
      </c>
      <c r="H15" s="2">
        <v>4.9000000000000002E-2</v>
      </c>
      <c r="I15" s="2">
        <v>4.2999999999999997E-2</v>
      </c>
      <c r="J15" s="2">
        <f t="shared" si="0"/>
        <v>3.5639999999999998E-2</v>
      </c>
      <c r="K15" s="2">
        <f t="shared" si="1"/>
        <v>2.4058063097431595E-2</v>
      </c>
    </row>
    <row r="16" spans="1:11" ht="14" x14ac:dyDescent="0.15">
      <c r="A16" s="2">
        <v>160</v>
      </c>
      <c r="B16" s="2" t="s">
        <v>7</v>
      </c>
      <c r="C16" s="2">
        <v>0.56799999999999995</v>
      </c>
      <c r="D16" s="2">
        <v>62.1</v>
      </c>
      <c r="E16" s="2" t="s">
        <v>8</v>
      </c>
      <c r="F16" s="2" t="s">
        <v>9</v>
      </c>
      <c r="G16" s="2">
        <v>0.85499999999999998</v>
      </c>
      <c r="H16" s="2">
        <v>9.4E-2</v>
      </c>
      <c r="I16" s="2">
        <v>6.8000000000000005E-2</v>
      </c>
      <c r="J16" s="2">
        <f t="shared" si="0"/>
        <v>5.1299999999999998E-2</v>
      </c>
      <c r="K16" s="2">
        <f t="shared" si="1"/>
        <v>4.4635299931780462E-2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created xsi:type="dcterms:W3CDTF">2015-05-26T17:55:50Z</dcterms:created>
  <dcterms:modified xsi:type="dcterms:W3CDTF">2021-06-13T17:42:01Z</dcterms:modified>
  <dc:language>en-US</dc:language>
</cp:coreProperties>
</file>