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14213F55-CB91-894B-8BE7-95354542E3AB}" xr6:coauthVersionLast="47" xr6:coauthVersionMax="47" xr10:uidLastSave="{00000000-0000-0000-0000-000000000000}"/>
  <bookViews>
    <workbookView xWindow="30720" yWindow="500" windowWidth="3840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2" i="1"/>
</calcChain>
</file>

<file path=xl/sharedStrings.xml><?xml version="1.0" encoding="utf-8"?>
<sst xmlns="http://schemas.openxmlformats.org/spreadsheetml/2006/main" count="253" uniqueCount="25">
  <si>
    <t>col</t>
  </si>
  <si>
    <t>RS</t>
  </si>
  <si>
    <t>z1</t>
  </si>
  <si>
    <t>obs</t>
  </si>
  <si>
    <t>value</t>
  </si>
  <si>
    <t>stat_u</t>
  </si>
  <si>
    <t>syst_u</t>
  </si>
  <si>
    <t>a12R</t>
  </si>
  <si>
    <t>bin</t>
  </si>
  <si>
    <t>sin2theta</t>
  </si>
  <si>
    <t>BELLE</t>
  </si>
  <si>
    <t>percent st</t>
  </si>
  <si>
    <t>percent sy</t>
  </si>
  <si>
    <t>abs percent</t>
  </si>
  <si>
    <t>sintheta1</t>
  </si>
  <si>
    <t>sintheta2</t>
  </si>
  <si>
    <t>1+cost2theta</t>
  </si>
  <si>
    <t>cos2theta</t>
  </si>
  <si>
    <t>z2</t>
  </si>
  <si>
    <t>hadrons</t>
  </si>
  <si>
    <t>2(pi+,pi-)</t>
  </si>
  <si>
    <t>process</t>
  </si>
  <si>
    <t>SIA</t>
  </si>
  <si>
    <t>M1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</si>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</sst>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"/>
  <sheetViews>
    <sheetView tabSelected="1" workbookViewId="0">
      <selection activeCell="W20" sqref="W20"/>
    </sheetView>
  </sheetViews>
  <sheetFormatPr baseColWidth="10" defaultColWidth="8.83203125" defaultRowHeight="15" x14ac:dyDescent="0.2"/>
  <cols>
    <col min="11" max="11" width="10.83203125" customWidth="1"/>
    <col min="12" max="13" width="12.83203125" customWidth="1"/>
    <col min="14" max="19" width="10.83203125" customWidth="1"/>
    <col min="20" max="20" width="10.6640625" customWidth="1"/>
  </cols>
  <sheetData>
    <row r="1" spans="1:21" x14ac:dyDescent="0.2">
      <c r="A1" s="2" t="s">
        <v>0</v>
      </c>
      <c r="B1" s="2" t="s">
        <v>21</v>
      </c>
      <c r="C1" s="2" t="s">
        <v>19</v>
      </c>
      <c r="D1" s="2" t="s">
        <v>1</v>
      </c>
      <c r="E1" s="2" t="s">
        <v>3</v>
      </c>
      <c r="F1" s="2" t="s">
        <v>8</v>
      </c>
      <c r="G1" s="2" t="s">
        <v>2</v>
      </c>
      <c r="H1" s="2" t="s">
        <v>18</v>
      </c>
      <c r="I1" s="2" t="s">
        <v>23</v>
      </c>
      <c r="J1" s="2" t="s">
        <v>24</v>
      </c>
      <c r="K1" s="2" t="s">
        <v>9</v>
      </c>
      <c r="L1" s="2" t="s">
        <v>16</v>
      </c>
      <c r="M1" s="2" t="s">
        <v>17</v>
      </c>
      <c r="N1" s="2" t="s">
        <v>14</v>
      </c>
      <c r="O1" s="2" t="s">
        <v>15</v>
      </c>
      <c r="P1" s="2" t="s">
        <v>13</v>
      </c>
      <c r="Q1" s="2" t="s">
        <v>4</v>
      </c>
      <c r="R1" s="2" t="s">
        <v>11</v>
      </c>
      <c r="S1" s="2" t="s">
        <v>5</v>
      </c>
      <c r="T1" s="2" t="s">
        <v>12</v>
      </c>
      <c r="U1" s="2" t="s">
        <v>6</v>
      </c>
    </row>
    <row r="2" spans="1:21" x14ac:dyDescent="0.2">
      <c r="A2" t="s">
        <v>10</v>
      </c>
      <c r="B2" s="1" t="s">
        <v>22</v>
      </c>
      <c r="C2" t="s">
        <v>20</v>
      </c>
      <c r="D2">
        <v>10.58</v>
      </c>
      <c r="E2" s="1" t="s">
        <v>7</v>
      </c>
      <c r="F2" s="1">
        <v>1</v>
      </c>
      <c r="G2" s="1">
        <v>0.24</v>
      </c>
      <c r="H2" s="1">
        <v>0.43</v>
      </c>
      <c r="I2" s="1">
        <v>0.34</v>
      </c>
      <c r="J2" s="1">
        <v>0.62</v>
      </c>
      <c r="K2" s="1">
        <v>0.85</v>
      </c>
      <c r="L2" s="1">
        <v>1.1499999999999999</v>
      </c>
      <c r="M2" s="1">
        <f>L2-1</f>
        <v>0.14999999999999991</v>
      </c>
      <c r="N2" s="1">
        <v>0.93</v>
      </c>
      <c r="O2" s="1">
        <v>0.7</v>
      </c>
      <c r="P2" s="1">
        <v>0.38</v>
      </c>
      <c r="Q2">
        <f>-P2/100</f>
        <v>-3.8E-3</v>
      </c>
      <c r="R2" s="1">
        <v>0.09</v>
      </c>
      <c r="S2">
        <f>R2/100</f>
        <v>8.9999999999999998E-4</v>
      </c>
      <c r="T2" s="1">
        <v>0.27</v>
      </c>
      <c r="U2">
        <f>T2/100</f>
        <v>2.7000000000000001E-3</v>
      </c>
    </row>
    <row r="3" spans="1:21" x14ac:dyDescent="0.2">
      <c r="A3" t="s">
        <v>10</v>
      </c>
      <c r="B3" s="1" t="s">
        <v>22</v>
      </c>
      <c r="C3" t="s">
        <v>20</v>
      </c>
      <c r="D3">
        <v>10.58</v>
      </c>
      <c r="E3" s="1" t="s">
        <v>7</v>
      </c>
      <c r="F3" s="1">
        <v>1</v>
      </c>
      <c r="G3" s="1">
        <v>0.3</v>
      </c>
      <c r="H3" s="1">
        <v>0.43</v>
      </c>
      <c r="I3" s="1">
        <v>0.34</v>
      </c>
      <c r="J3" s="1">
        <v>0.62</v>
      </c>
      <c r="K3" s="1">
        <v>0.84</v>
      </c>
      <c r="L3" s="1">
        <v>1.1599999999999999</v>
      </c>
      <c r="M3" s="1">
        <f t="shared" ref="M3:M59" si="0">L3-1</f>
        <v>0.15999999999999992</v>
      </c>
      <c r="N3" s="1">
        <v>0.93</v>
      </c>
      <c r="O3" s="1">
        <v>0.92</v>
      </c>
      <c r="P3" s="1">
        <v>0.39</v>
      </c>
      <c r="Q3">
        <f t="shared" ref="Q3:Q59" si="1">-P3/100</f>
        <v>-3.9000000000000003E-3</v>
      </c>
      <c r="R3" s="1">
        <v>0.08</v>
      </c>
      <c r="S3">
        <f t="shared" ref="S3:S56" si="2">R3/100</f>
        <v>8.0000000000000004E-4</v>
      </c>
      <c r="T3" s="1">
        <v>0.27</v>
      </c>
      <c r="U3">
        <f t="shared" ref="U3:U56" si="3">T3/100</f>
        <v>2.7000000000000001E-3</v>
      </c>
    </row>
    <row r="4" spans="1:21" x14ac:dyDescent="0.2">
      <c r="A4" t="s">
        <v>10</v>
      </c>
      <c r="B4" s="1" t="s">
        <v>22</v>
      </c>
      <c r="C4" t="s">
        <v>20</v>
      </c>
      <c r="D4">
        <v>10.58</v>
      </c>
      <c r="E4" s="1" t="s">
        <v>7</v>
      </c>
      <c r="F4" s="1">
        <v>1</v>
      </c>
      <c r="G4" s="1">
        <v>0.36</v>
      </c>
      <c r="H4" s="1">
        <v>0.43</v>
      </c>
      <c r="I4" s="1">
        <v>0.35</v>
      </c>
      <c r="J4" s="1">
        <v>0.62</v>
      </c>
      <c r="K4" s="1">
        <v>0.84</v>
      </c>
      <c r="L4" s="1">
        <v>1.1599999999999999</v>
      </c>
      <c r="M4" s="1">
        <f t="shared" si="0"/>
        <v>0.15999999999999992</v>
      </c>
      <c r="N4" s="1">
        <v>0.93</v>
      </c>
      <c r="O4" s="1">
        <v>0.87</v>
      </c>
      <c r="P4" s="1">
        <v>0.42</v>
      </c>
      <c r="Q4">
        <f t="shared" si="1"/>
        <v>-4.1999999999999997E-3</v>
      </c>
      <c r="R4" s="1">
        <v>0.08</v>
      </c>
      <c r="S4">
        <f t="shared" si="2"/>
        <v>8.0000000000000004E-4</v>
      </c>
      <c r="T4" s="1">
        <v>0.27</v>
      </c>
      <c r="U4">
        <f t="shared" si="3"/>
        <v>2.7000000000000001E-3</v>
      </c>
    </row>
    <row r="5" spans="1:21" x14ac:dyDescent="0.2">
      <c r="A5" t="s">
        <v>10</v>
      </c>
      <c r="B5" s="1" t="s">
        <v>22</v>
      </c>
      <c r="C5" t="s">
        <v>20</v>
      </c>
      <c r="D5">
        <v>10.58</v>
      </c>
      <c r="E5" s="1" t="s">
        <v>7</v>
      </c>
      <c r="F5" s="1">
        <v>1</v>
      </c>
      <c r="G5" s="1">
        <v>0.44</v>
      </c>
      <c r="H5" s="1">
        <v>0.43</v>
      </c>
      <c r="I5" s="1">
        <v>0.35</v>
      </c>
      <c r="J5" s="1">
        <v>0.62</v>
      </c>
      <c r="K5" s="1">
        <v>0.84</v>
      </c>
      <c r="L5" s="1">
        <v>1.1599999999999999</v>
      </c>
      <c r="M5" s="1">
        <f t="shared" si="0"/>
        <v>0.15999999999999992</v>
      </c>
      <c r="N5" s="1">
        <v>0.92</v>
      </c>
      <c r="O5" s="1">
        <v>0.83</v>
      </c>
      <c r="P5" s="1">
        <v>0.25</v>
      </c>
      <c r="Q5">
        <f t="shared" si="1"/>
        <v>-2.5000000000000001E-3</v>
      </c>
      <c r="R5" s="1">
        <v>0.1</v>
      </c>
      <c r="S5">
        <f t="shared" si="2"/>
        <v>1E-3</v>
      </c>
      <c r="T5" s="1">
        <v>0.28000000000000003</v>
      </c>
      <c r="U5">
        <f t="shared" si="3"/>
        <v>2.8000000000000004E-3</v>
      </c>
    </row>
    <row r="6" spans="1:21" x14ac:dyDescent="0.2">
      <c r="A6" t="s">
        <v>10</v>
      </c>
      <c r="B6" s="1" t="s">
        <v>22</v>
      </c>
      <c r="C6" t="s">
        <v>20</v>
      </c>
      <c r="D6">
        <v>10.58</v>
      </c>
      <c r="E6" s="1" t="s">
        <v>7</v>
      </c>
      <c r="F6" s="1">
        <v>1</v>
      </c>
      <c r="G6" s="1">
        <v>0.54</v>
      </c>
      <c r="H6" s="1">
        <v>0.43</v>
      </c>
      <c r="I6" s="1">
        <v>0.35</v>
      </c>
      <c r="J6" s="1">
        <v>0.62</v>
      </c>
      <c r="K6" s="1">
        <v>0.84</v>
      </c>
      <c r="L6" s="1">
        <v>1.1599999999999999</v>
      </c>
      <c r="M6" s="1">
        <f t="shared" si="0"/>
        <v>0.15999999999999992</v>
      </c>
      <c r="N6" s="1">
        <v>0.92</v>
      </c>
      <c r="O6" s="1">
        <v>0.8</v>
      </c>
      <c r="P6" s="1">
        <v>0.42</v>
      </c>
      <c r="Q6">
        <f t="shared" si="1"/>
        <v>-4.1999999999999997E-3</v>
      </c>
      <c r="R6" s="1">
        <v>0.14000000000000001</v>
      </c>
      <c r="S6">
        <f t="shared" si="2"/>
        <v>1.4000000000000002E-3</v>
      </c>
      <c r="T6" s="1">
        <v>0.28000000000000003</v>
      </c>
      <c r="U6">
        <f t="shared" si="3"/>
        <v>2.8000000000000004E-3</v>
      </c>
    </row>
    <row r="7" spans="1:21" x14ac:dyDescent="0.2">
      <c r="A7" t="s">
        <v>10</v>
      </c>
      <c r="B7" s="1" t="s">
        <v>22</v>
      </c>
      <c r="C7" t="s">
        <v>20</v>
      </c>
      <c r="D7">
        <v>10.58</v>
      </c>
      <c r="E7" s="1" t="s">
        <v>7</v>
      </c>
      <c r="F7" s="1">
        <v>1</v>
      </c>
      <c r="G7" s="1">
        <v>0.64</v>
      </c>
      <c r="H7" s="1">
        <v>0.43</v>
      </c>
      <c r="I7" s="1">
        <v>0.35</v>
      </c>
      <c r="J7" s="1">
        <v>0.62</v>
      </c>
      <c r="K7" s="1">
        <v>0.83</v>
      </c>
      <c r="L7" s="1">
        <v>1.17</v>
      </c>
      <c r="M7" s="1">
        <f t="shared" si="0"/>
        <v>0.16999999999999993</v>
      </c>
      <c r="N7" s="1">
        <v>0.92</v>
      </c>
      <c r="O7" s="1">
        <v>0.79</v>
      </c>
      <c r="P7" s="1">
        <v>0.35</v>
      </c>
      <c r="Q7">
        <f t="shared" si="1"/>
        <v>-3.4999999999999996E-3</v>
      </c>
      <c r="R7" s="1">
        <v>0.22</v>
      </c>
      <c r="S7">
        <f t="shared" si="2"/>
        <v>2.2000000000000001E-3</v>
      </c>
      <c r="T7" s="1">
        <v>0.32</v>
      </c>
      <c r="U7">
        <f t="shared" si="3"/>
        <v>3.2000000000000002E-3</v>
      </c>
    </row>
    <row r="8" spans="1:21" x14ac:dyDescent="0.2">
      <c r="A8" t="s">
        <v>10</v>
      </c>
      <c r="B8" s="1" t="s">
        <v>22</v>
      </c>
      <c r="C8" t="s">
        <v>20</v>
      </c>
      <c r="D8">
        <v>10.58</v>
      </c>
      <c r="E8" s="1" t="s">
        <v>7</v>
      </c>
      <c r="F8" s="1">
        <v>1</v>
      </c>
      <c r="G8" s="1">
        <v>0.74</v>
      </c>
      <c r="H8" s="1">
        <v>0.44</v>
      </c>
      <c r="I8" s="1">
        <v>0.35</v>
      </c>
      <c r="J8" s="1">
        <v>0.62</v>
      </c>
      <c r="K8" s="1">
        <v>0.83</v>
      </c>
      <c r="L8" s="1">
        <v>1.17</v>
      </c>
      <c r="M8" s="1">
        <f t="shared" si="0"/>
        <v>0.16999999999999993</v>
      </c>
      <c r="N8" s="1">
        <v>0.92</v>
      </c>
      <c r="O8" s="1">
        <v>0.8</v>
      </c>
      <c r="P8" s="1">
        <v>0.16</v>
      </c>
      <c r="Q8">
        <f t="shared" si="1"/>
        <v>-1.6000000000000001E-3</v>
      </c>
      <c r="R8" s="1">
        <v>0.37</v>
      </c>
      <c r="S8">
        <f t="shared" si="2"/>
        <v>3.7000000000000002E-3</v>
      </c>
      <c r="T8" s="1">
        <v>0.37</v>
      </c>
      <c r="U8">
        <f t="shared" si="3"/>
        <v>3.7000000000000002E-3</v>
      </c>
    </row>
    <row r="9" spans="1:21" x14ac:dyDescent="0.2">
      <c r="A9" t="s">
        <v>10</v>
      </c>
      <c r="B9" s="1" t="s">
        <v>22</v>
      </c>
      <c r="C9" t="s">
        <v>20</v>
      </c>
      <c r="D9">
        <v>10.58</v>
      </c>
      <c r="E9" s="1" t="s">
        <v>7</v>
      </c>
      <c r="F9" s="1">
        <v>1</v>
      </c>
      <c r="G9" s="1">
        <v>0.85</v>
      </c>
      <c r="H9" s="1">
        <v>0.45</v>
      </c>
      <c r="I9" s="1">
        <v>0.35</v>
      </c>
      <c r="J9" s="1">
        <v>0.63</v>
      </c>
      <c r="K9" s="1">
        <v>0.83</v>
      </c>
      <c r="L9" s="1">
        <v>1.17</v>
      </c>
      <c r="M9" s="1">
        <f t="shared" si="0"/>
        <v>0.16999999999999993</v>
      </c>
      <c r="N9" s="1">
        <v>0.92</v>
      </c>
      <c r="O9" s="1">
        <v>0.81</v>
      </c>
      <c r="P9" s="1">
        <v>0.32</v>
      </c>
      <c r="Q9">
        <f t="shared" si="1"/>
        <v>-3.2000000000000002E-3</v>
      </c>
      <c r="R9" s="1">
        <v>0.64</v>
      </c>
      <c r="S9">
        <f t="shared" si="2"/>
        <v>6.4000000000000003E-3</v>
      </c>
      <c r="T9" s="1">
        <v>0.76</v>
      </c>
      <c r="U9">
        <f t="shared" si="3"/>
        <v>7.6E-3</v>
      </c>
    </row>
    <row r="10" spans="1:21" x14ac:dyDescent="0.2">
      <c r="A10" t="s">
        <v>10</v>
      </c>
      <c r="B10" s="1" t="s">
        <v>22</v>
      </c>
      <c r="C10" t="s">
        <v>20</v>
      </c>
      <c r="D10">
        <v>10.58</v>
      </c>
      <c r="E10" s="1" t="s">
        <v>7</v>
      </c>
      <c r="F10" s="1">
        <v>2</v>
      </c>
      <c r="G10" s="1">
        <v>0.24</v>
      </c>
      <c r="H10" s="1">
        <v>0.43</v>
      </c>
      <c r="I10" s="1">
        <v>0.45</v>
      </c>
      <c r="J10" s="1">
        <v>0.62</v>
      </c>
      <c r="K10" s="1">
        <v>0.86</v>
      </c>
      <c r="L10" s="1">
        <v>1.1399999999999999</v>
      </c>
      <c r="M10" s="1">
        <f t="shared" si="0"/>
        <v>0.1399999999999999</v>
      </c>
      <c r="N10" s="1">
        <v>0.93</v>
      </c>
      <c r="O10" s="1">
        <v>0.99</v>
      </c>
      <c r="P10" s="1">
        <v>0.91</v>
      </c>
      <c r="Q10">
        <f t="shared" si="1"/>
        <v>-9.1000000000000004E-3</v>
      </c>
      <c r="R10" s="1">
        <v>0.1</v>
      </c>
      <c r="S10">
        <f t="shared" si="2"/>
        <v>1E-3</v>
      </c>
      <c r="T10" s="1">
        <v>0.33</v>
      </c>
      <c r="U10">
        <f t="shared" si="3"/>
        <v>3.3E-3</v>
      </c>
    </row>
    <row r="11" spans="1:21" x14ac:dyDescent="0.2">
      <c r="A11" t="s">
        <v>10</v>
      </c>
      <c r="B11" s="1" t="s">
        <v>22</v>
      </c>
      <c r="C11" t="s">
        <v>20</v>
      </c>
      <c r="D11">
        <v>10.58</v>
      </c>
      <c r="E11" s="1" t="s">
        <v>7</v>
      </c>
      <c r="F11" s="1">
        <v>2</v>
      </c>
      <c r="G11" s="1">
        <v>0.3</v>
      </c>
      <c r="H11" s="1">
        <v>0.43</v>
      </c>
      <c r="I11" s="1">
        <v>0.45</v>
      </c>
      <c r="J11" s="1">
        <v>0.62</v>
      </c>
      <c r="K11" s="1">
        <v>0.85</v>
      </c>
      <c r="L11" s="1">
        <v>1.1499999999999999</v>
      </c>
      <c r="M11" s="1">
        <f t="shared" si="0"/>
        <v>0.14999999999999991</v>
      </c>
      <c r="N11" s="1">
        <v>0.93</v>
      </c>
      <c r="O11" s="1">
        <v>0.97</v>
      </c>
      <c r="P11" s="1">
        <v>0.51</v>
      </c>
      <c r="Q11">
        <f t="shared" si="1"/>
        <v>-5.1000000000000004E-3</v>
      </c>
      <c r="R11" s="1">
        <v>0.08</v>
      </c>
      <c r="S11">
        <f t="shared" si="2"/>
        <v>8.0000000000000004E-4</v>
      </c>
      <c r="T11" s="1">
        <v>0.31</v>
      </c>
      <c r="U11">
        <f t="shared" si="3"/>
        <v>3.0999999999999999E-3</v>
      </c>
    </row>
    <row r="12" spans="1:21" x14ac:dyDescent="0.2">
      <c r="A12" t="s">
        <v>10</v>
      </c>
      <c r="B12" s="1" t="s">
        <v>22</v>
      </c>
      <c r="C12" t="s">
        <v>20</v>
      </c>
      <c r="D12">
        <v>10.58</v>
      </c>
      <c r="E12" s="1" t="s">
        <v>7</v>
      </c>
      <c r="F12" s="1">
        <v>2</v>
      </c>
      <c r="G12" s="1">
        <v>0.36</v>
      </c>
      <c r="H12" s="1">
        <v>0.43</v>
      </c>
      <c r="I12" s="1">
        <v>0.45</v>
      </c>
      <c r="J12" s="1">
        <v>0.62</v>
      </c>
      <c r="K12" s="1">
        <v>0.85</v>
      </c>
      <c r="L12" s="1">
        <v>1.1499999999999999</v>
      </c>
      <c r="M12" s="1">
        <f t="shared" si="0"/>
        <v>0.14999999999999991</v>
      </c>
      <c r="N12" s="1">
        <v>0.93</v>
      </c>
      <c r="O12" s="1">
        <v>0.94</v>
      </c>
      <c r="P12" s="1">
        <v>0.64</v>
      </c>
      <c r="Q12">
        <f t="shared" si="1"/>
        <v>-6.4000000000000003E-3</v>
      </c>
      <c r="R12" s="1">
        <v>0.08</v>
      </c>
      <c r="S12">
        <f t="shared" si="2"/>
        <v>8.0000000000000004E-4</v>
      </c>
      <c r="T12" s="1">
        <v>0.33</v>
      </c>
      <c r="U12">
        <f t="shared" si="3"/>
        <v>3.3E-3</v>
      </c>
    </row>
    <row r="13" spans="1:21" x14ac:dyDescent="0.2">
      <c r="A13" t="s">
        <v>10</v>
      </c>
      <c r="B13" s="1" t="s">
        <v>22</v>
      </c>
      <c r="C13" t="s">
        <v>20</v>
      </c>
      <c r="D13">
        <v>10.58</v>
      </c>
      <c r="E13" s="1" t="s">
        <v>7</v>
      </c>
      <c r="F13" s="1">
        <v>2</v>
      </c>
      <c r="G13" s="1">
        <v>0.44</v>
      </c>
      <c r="H13" s="1">
        <v>0.43</v>
      </c>
      <c r="I13" s="1">
        <v>0.45</v>
      </c>
      <c r="J13" s="1">
        <v>0.62</v>
      </c>
      <c r="K13" s="1">
        <v>0.84</v>
      </c>
      <c r="L13" s="1">
        <v>1.1599999999999999</v>
      </c>
      <c r="M13" s="1">
        <f t="shared" si="0"/>
        <v>0.15999999999999992</v>
      </c>
      <c r="N13" s="1">
        <v>0.93</v>
      </c>
      <c r="O13" s="1">
        <v>0.9</v>
      </c>
      <c r="P13" s="1">
        <v>0.48</v>
      </c>
      <c r="Q13">
        <f t="shared" si="1"/>
        <v>-4.7999999999999996E-3</v>
      </c>
      <c r="R13" s="1">
        <v>0.08</v>
      </c>
      <c r="S13">
        <f t="shared" si="2"/>
        <v>8.0000000000000004E-4</v>
      </c>
      <c r="T13" s="1">
        <v>0.34</v>
      </c>
      <c r="U13">
        <f t="shared" si="3"/>
        <v>3.4000000000000002E-3</v>
      </c>
    </row>
    <row r="14" spans="1:21" x14ac:dyDescent="0.2">
      <c r="A14" t="s">
        <v>10</v>
      </c>
      <c r="B14" s="1" t="s">
        <v>22</v>
      </c>
      <c r="C14" t="s">
        <v>20</v>
      </c>
      <c r="D14">
        <v>10.58</v>
      </c>
      <c r="E14" s="1" t="s">
        <v>7</v>
      </c>
      <c r="F14" s="1">
        <v>2</v>
      </c>
      <c r="G14" s="1">
        <v>0.54</v>
      </c>
      <c r="H14" s="1">
        <v>0.43</v>
      </c>
      <c r="I14" s="1">
        <v>0.45</v>
      </c>
      <c r="J14" s="1">
        <v>0.62</v>
      </c>
      <c r="K14" s="1">
        <v>0.84</v>
      </c>
      <c r="L14" s="1">
        <v>1.1599999999999999</v>
      </c>
      <c r="M14" s="1">
        <f t="shared" si="0"/>
        <v>0.15999999999999992</v>
      </c>
      <c r="N14" s="1">
        <v>0.93</v>
      </c>
      <c r="O14" s="1">
        <v>0.87</v>
      </c>
      <c r="P14" s="1">
        <v>0.54</v>
      </c>
      <c r="Q14">
        <f t="shared" si="1"/>
        <v>-5.4000000000000003E-3</v>
      </c>
      <c r="R14" s="1">
        <v>0.12</v>
      </c>
      <c r="S14">
        <f t="shared" si="2"/>
        <v>1.1999999999999999E-3</v>
      </c>
      <c r="T14" s="1">
        <v>0.28000000000000003</v>
      </c>
      <c r="U14">
        <f t="shared" si="3"/>
        <v>2.8000000000000004E-3</v>
      </c>
    </row>
    <row r="15" spans="1:21" x14ac:dyDescent="0.2">
      <c r="A15" t="s">
        <v>10</v>
      </c>
      <c r="B15" s="1" t="s">
        <v>22</v>
      </c>
      <c r="C15" t="s">
        <v>20</v>
      </c>
      <c r="D15">
        <v>10.58</v>
      </c>
      <c r="E15" s="1" t="s">
        <v>7</v>
      </c>
      <c r="F15" s="1">
        <v>2</v>
      </c>
      <c r="G15" s="1">
        <v>0.64</v>
      </c>
      <c r="H15" s="1">
        <v>0.43</v>
      </c>
      <c r="I15" s="1">
        <v>0.45</v>
      </c>
      <c r="J15" s="1">
        <v>0.62</v>
      </c>
      <c r="K15" s="1">
        <v>0.84</v>
      </c>
      <c r="L15" s="1">
        <v>1.1599999999999999</v>
      </c>
      <c r="M15" s="1">
        <f t="shared" si="0"/>
        <v>0.15999999999999992</v>
      </c>
      <c r="N15" s="1">
        <v>0.92</v>
      </c>
      <c r="O15" s="1">
        <v>0.84</v>
      </c>
      <c r="P15" s="1">
        <v>0.22</v>
      </c>
      <c r="Q15">
        <f t="shared" si="1"/>
        <v>-2.2000000000000001E-3</v>
      </c>
      <c r="R15" s="1">
        <v>0.18</v>
      </c>
      <c r="S15">
        <f t="shared" si="2"/>
        <v>1.8E-3</v>
      </c>
      <c r="T15" s="1">
        <v>0.35</v>
      </c>
      <c r="U15">
        <f t="shared" si="3"/>
        <v>3.4999999999999996E-3</v>
      </c>
    </row>
    <row r="16" spans="1:21" x14ac:dyDescent="0.2">
      <c r="A16" t="s">
        <v>10</v>
      </c>
      <c r="B16" s="1" t="s">
        <v>22</v>
      </c>
      <c r="C16" t="s">
        <v>20</v>
      </c>
      <c r="D16">
        <v>10.58</v>
      </c>
      <c r="E16" s="1" t="s">
        <v>7</v>
      </c>
      <c r="F16" s="1">
        <v>2</v>
      </c>
      <c r="G16" s="1">
        <v>0.74</v>
      </c>
      <c r="H16" s="1">
        <v>0.44</v>
      </c>
      <c r="I16" s="1">
        <v>0.45</v>
      </c>
      <c r="J16" s="1">
        <v>0.62</v>
      </c>
      <c r="K16" s="1">
        <v>0.83</v>
      </c>
      <c r="L16" s="1">
        <v>1.17</v>
      </c>
      <c r="M16" s="1">
        <f t="shared" si="0"/>
        <v>0.16999999999999993</v>
      </c>
      <c r="N16" s="1">
        <v>0.92</v>
      </c>
      <c r="O16" s="1">
        <v>0.83</v>
      </c>
      <c r="P16" s="1">
        <v>0.18</v>
      </c>
      <c r="Q16">
        <f t="shared" si="1"/>
        <v>-1.8E-3</v>
      </c>
      <c r="R16" s="1">
        <v>0.28000000000000003</v>
      </c>
      <c r="S16">
        <f t="shared" si="2"/>
        <v>2.8000000000000004E-3</v>
      </c>
      <c r="T16" s="1">
        <v>0.34</v>
      </c>
      <c r="U16">
        <f t="shared" si="3"/>
        <v>3.4000000000000002E-3</v>
      </c>
    </row>
    <row r="17" spans="1:21" x14ac:dyDescent="0.2">
      <c r="A17" t="s">
        <v>10</v>
      </c>
      <c r="B17" s="1" t="s">
        <v>22</v>
      </c>
      <c r="C17" t="s">
        <v>20</v>
      </c>
      <c r="D17">
        <v>10.58</v>
      </c>
      <c r="E17" s="1" t="s">
        <v>7</v>
      </c>
      <c r="F17" s="1">
        <v>2</v>
      </c>
      <c r="G17" s="1">
        <v>0.85</v>
      </c>
      <c r="H17" s="1">
        <v>0.44</v>
      </c>
      <c r="I17" s="1">
        <v>0.46</v>
      </c>
      <c r="J17" s="1">
        <v>0.63</v>
      </c>
      <c r="K17" s="1">
        <v>0.83</v>
      </c>
      <c r="L17" s="1">
        <v>1.17</v>
      </c>
      <c r="M17" s="1">
        <f t="shared" si="0"/>
        <v>0.16999999999999993</v>
      </c>
      <c r="N17" s="1">
        <v>0.92</v>
      </c>
      <c r="O17" s="1">
        <v>0.81</v>
      </c>
      <c r="P17" s="1">
        <v>0.28000000000000003</v>
      </c>
      <c r="Q17">
        <f t="shared" si="1"/>
        <v>-2.8000000000000004E-3</v>
      </c>
      <c r="R17" s="1">
        <v>0.48</v>
      </c>
      <c r="S17">
        <f t="shared" si="2"/>
        <v>4.7999999999999996E-3</v>
      </c>
      <c r="T17" s="1">
        <v>1.39</v>
      </c>
      <c r="U17">
        <f t="shared" si="3"/>
        <v>1.3899999999999999E-2</v>
      </c>
    </row>
    <row r="18" spans="1:21" x14ac:dyDescent="0.2">
      <c r="A18" t="s">
        <v>10</v>
      </c>
      <c r="B18" s="1" t="s">
        <v>22</v>
      </c>
      <c r="C18" t="s">
        <v>20</v>
      </c>
      <c r="D18">
        <v>10.58</v>
      </c>
      <c r="E18" s="1" t="s">
        <v>7</v>
      </c>
      <c r="F18" s="1">
        <v>3</v>
      </c>
      <c r="G18" s="1">
        <v>0.25</v>
      </c>
      <c r="H18" s="1">
        <v>0.43</v>
      </c>
      <c r="I18" s="1">
        <v>0.55000000000000004</v>
      </c>
      <c r="J18" s="1">
        <v>0.62</v>
      </c>
      <c r="K18" s="1">
        <v>0.86</v>
      </c>
      <c r="L18" s="1">
        <v>1.1399999999999999</v>
      </c>
      <c r="M18" s="1">
        <f t="shared" si="0"/>
        <v>0.1399999999999999</v>
      </c>
      <c r="N18" s="1">
        <v>0.93</v>
      </c>
      <c r="O18" s="1">
        <v>0.99</v>
      </c>
      <c r="P18" s="1">
        <v>1.77</v>
      </c>
      <c r="Q18">
        <f t="shared" si="1"/>
        <v>-1.77E-2</v>
      </c>
      <c r="R18" s="1">
        <v>0.11</v>
      </c>
      <c r="S18">
        <f t="shared" si="2"/>
        <v>1.1000000000000001E-3</v>
      </c>
      <c r="T18" s="1">
        <v>0.34</v>
      </c>
      <c r="U18">
        <f t="shared" si="3"/>
        <v>3.4000000000000002E-3</v>
      </c>
    </row>
    <row r="19" spans="1:21" x14ac:dyDescent="0.2">
      <c r="A19" t="s">
        <v>10</v>
      </c>
      <c r="B19" s="1" t="s">
        <v>22</v>
      </c>
      <c r="C19" t="s">
        <v>20</v>
      </c>
      <c r="D19">
        <v>10.58</v>
      </c>
      <c r="E19" s="1" t="s">
        <v>7</v>
      </c>
      <c r="F19" s="1">
        <v>3</v>
      </c>
      <c r="G19" s="1">
        <v>0.3</v>
      </c>
      <c r="H19" s="1">
        <v>0.43</v>
      </c>
      <c r="I19" s="1">
        <v>0.55000000000000004</v>
      </c>
      <c r="J19" s="1">
        <v>0.62</v>
      </c>
      <c r="K19" s="1">
        <v>0.86</v>
      </c>
      <c r="L19" s="1">
        <v>1.1399999999999999</v>
      </c>
      <c r="M19" s="1">
        <f t="shared" si="0"/>
        <v>0.1399999999999999</v>
      </c>
      <c r="N19" s="1">
        <v>0.93</v>
      </c>
      <c r="O19" s="1">
        <v>0.97</v>
      </c>
      <c r="P19" s="1">
        <v>1.63</v>
      </c>
      <c r="Q19">
        <f t="shared" si="1"/>
        <v>-1.6299999999999999E-2</v>
      </c>
      <c r="R19" s="1">
        <v>0.08</v>
      </c>
      <c r="S19">
        <f t="shared" si="2"/>
        <v>8.0000000000000004E-4</v>
      </c>
      <c r="T19" s="1">
        <v>0.31</v>
      </c>
      <c r="U19">
        <f t="shared" si="3"/>
        <v>3.0999999999999999E-3</v>
      </c>
    </row>
    <row r="20" spans="1:21" x14ac:dyDescent="0.2">
      <c r="A20" t="s">
        <v>10</v>
      </c>
      <c r="B20" s="1" t="s">
        <v>22</v>
      </c>
      <c r="C20" t="s">
        <v>20</v>
      </c>
      <c r="D20">
        <v>10.58</v>
      </c>
      <c r="E20" s="1" t="s">
        <v>7</v>
      </c>
      <c r="F20" s="1">
        <v>3</v>
      </c>
      <c r="G20" s="1">
        <v>0.36</v>
      </c>
      <c r="H20" s="1">
        <v>0.43</v>
      </c>
      <c r="I20" s="1">
        <v>0.56000000000000005</v>
      </c>
      <c r="J20" s="1">
        <v>0.62</v>
      </c>
      <c r="K20" s="1">
        <v>0.85</v>
      </c>
      <c r="L20" s="1">
        <v>1.1499999999999999</v>
      </c>
      <c r="M20" s="1">
        <f t="shared" si="0"/>
        <v>0.14999999999999991</v>
      </c>
      <c r="N20" s="1">
        <v>0.93</v>
      </c>
      <c r="O20" s="1">
        <v>0.95</v>
      </c>
      <c r="P20" s="1">
        <v>1.55</v>
      </c>
      <c r="Q20">
        <f t="shared" si="1"/>
        <v>-1.55E-2</v>
      </c>
      <c r="R20" s="1">
        <v>0.08</v>
      </c>
      <c r="S20">
        <f t="shared" si="2"/>
        <v>8.0000000000000004E-4</v>
      </c>
      <c r="T20" s="1">
        <v>0.32</v>
      </c>
      <c r="U20">
        <f t="shared" si="3"/>
        <v>3.2000000000000002E-3</v>
      </c>
    </row>
    <row r="21" spans="1:21" x14ac:dyDescent="0.2">
      <c r="A21" t="s">
        <v>10</v>
      </c>
      <c r="B21" s="1" t="s">
        <v>22</v>
      </c>
      <c r="C21" t="s">
        <v>20</v>
      </c>
      <c r="D21">
        <v>10.58</v>
      </c>
      <c r="E21" s="1" t="s">
        <v>7</v>
      </c>
      <c r="F21" s="1">
        <v>3</v>
      </c>
      <c r="G21" s="1">
        <v>0.45</v>
      </c>
      <c r="H21" s="1">
        <v>0.43</v>
      </c>
      <c r="I21" s="1">
        <v>0.56000000000000005</v>
      </c>
      <c r="J21" s="1">
        <v>0.62</v>
      </c>
      <c r="K21" s="1">
        <v>0.85</v>
      </c>
      <c r="L21" s="1">
        <v>1.1499999999999999</v>
      </c>
      <c r="M21" s="1">
        <f t="shared" si="0"/>
        <v>0.14999999999999991</v>
      </c>
      <c r="N21" s="1">
        <v>0.93</v>
      </c>
      <c r="O21" s="1">
        <v>0.92</v>
      </c>
      <c r="P21" s="1">
        <v>1.44</v>
      </c>
      <c r="Q21">
        <f t="shared" si="1"/>
        <v>-1.44E-2</v>
      </c>
      <c r="R21" s="1">
        <v>0.08</v>
      </c>
      <c r="S21">
        <f t="shared" si="2"/>
        <v>8.0000000000000004E-4</v>
      </c>
      <c r="T21" s="1">
        <v>0.31</v>
      </c>
      <c r="U21">
        <f t="shared" si="3"/>
        <v>3.0999999999999999E-3</v>
      </c>
    </row>
    <row r="22" spans="1:21" x14ac:dyDescent="0.2">
      <c r="A22" t="s">
        <v>10</v>
      </c>
      <c r="B22" s="1" t="s">
        <v>22</v>
      </c>
      <c r="C22" t="s">
        <v>20</v>
      </c>
      <c r="D22">
        <v>10.58</v>
      </c>
      <c r="E22" s="1" t="s">
        <v>7</v>
      </c>
      <c r="F22" s="1">
        <v>3</v>
      </c>
      <c r="G22" s="1">
        <v>0.54</v>
      </c>
      <c r="H22" s="1">
        <v>0.43</v>
      </c>
      <c r="I22" s="1">
        <v>0.56000000000000005</v>
      </c>
      <c r="J22" s="1">
        <v>0.62</v>
      </c>
      <c r="K22" s="1">
        <v>0.84</v>
      </c>
      <c r="L22" s="1">
        <v>1.1599999999999999</v>
      </c>
      <c r="M22" s="1">
        <f t="shared" si="0"/>
        <v>0.15999999999999992</v>
      </c>
      <c r="N22" s="1">
        <v>0.92</v>
      </c>
      <c r="O22" s="1">
        <v>0.89</v>
      </c>
      <c r="P22" s="1">
        <v>1.1399999999999999</v>
      </c>
      <c r="Q22">
        <f t="shared" si="1"/>
        <v>-1.1399999999999999E-2</v>
      </c>
      <c r="R22" s="1">
        <v>0.11</v>
      </c>
      <c r="S22">
        <f t="shared" si="2"/>
        <v>1.1000000000000001E-3</v>
      </c>
      <c r="T22" s="1">
        <v>0.36</v>
      </c>
      <c r="U22">
        <f t="shared" si="3"/>
        <v>3.5999999999999999E-3</v>
      </c>
    </row>
    <row r="23" spans="1:21" x14ac:dyDescent="0.2">
      <c r="A23" t="s">
        <v>10</v>
      </c>
      <c r="B23" s="1" t="s">
        <v>22</v>
      </c>
      <c r="C23" t="s">
        <v>20</v>
      </c>
      <c r="D23">
        <v>10.58</v>
      </c>
      <c r="E23" s="1" t="s">
        <v>7</v>
      </c>
      <c r="F23" s="1">
        <v>3</v>
      </c>
      <c r="G23" s="1">
        <v>0.64</v>
      </c>
      <c r="H23" s="1">
        <v>0.43</v>
      </c>
      <c r="I23" s="1">
        <v>0.56000000000000005</v>
      </c>
      <c r="J23" s="1">
        <v>0.62</v>
      </c>
      <c r="K23" s="1">
        <v>0.84</v>
      </c>
      <c r="L23" s="1">
        <v>1.1599999999999999</v>
      </c>
      <c r="M23" s="1">
        <f t="shared" si="0"/>
        <v>0.15999999999999992</v>
      </c>
      <c r="N23" s="1">
        <v>0.92</v>
      </c>
      <c r="O23" s="1">
        <v>0.87</v>
      </c>
      <c r="P23" s="1">
        <v>1.1599999999999999</v>
      </c>
      <c r="Q23">
        <f t="shared" si="1"/>
        <v>-1.1599999999999999E-2</v>
      </c>
      <c r="R23" s="1">
        <v>0.16</v>
      </c>
      <c r="S23">
        <f t="shared" si="2"/>
        <v>1.6000000000000001E-3</v>
      </c>
      <c r="T23" s="1">
        <v>0.3</v>
      </c>
      <c r="U23">
        <f t="shared" si="3"/>
        <v>3.0000000000000001E-3</v>
      </c>
    </row>
    <row r="24" spans="1:21" x14ac:dyDescent="0.2">
      <c r="A24" t="s">
        <v>10</v>
      </c>
      <c r="B24" s="1" t="s">
        <v>22</v>
      </c>
      <c r="C24" t="s">
        <v>20</v>
      </c>
      <c r="D24">
        <v>10.58</v>
      </c>
      <c r="E24" s="1" t="s">
        <v>7</v>
      </c>
      <c r="F24" s="1">
        <v>3</v>
      </c>
      <c r="G24" s="1">
        <v>0.74</v>
      </c>
      <c r="H24" s="1">
        <v>0.44</v>
      </c>
      <c r="I24" s="1">
        <v>0.56000000000000005</v>
      </c>
      <c r="J24" s="1">
        <v>0.62</v>
      </c>
      <c r="K24" s="1">
        <v>0.84</v>
      </c>
      <c r="L24" s="1">
        <v>1.1599999999999999</v>
      </c>
      <c r="M24" s="1">
        <f t="shared" si="0"/>
        <v>0.15999999999999992</v>
      </c>
      <c r="N24" s="1">
        <v>0.92</v>
      </c>
      <c r="O24" s="1">
        <v>0.86</v>
      </c>
      <c r="P24" s="1">
        <v>1.1499999999999999</v>
      </c>
      <c r="Q24">
        <f t="shared" si="1"/>
        <v>-1.15E-2</v>
      </c>
      <c r="R24" s="1">
        <v>0.26</v>
      </c>
      <c r="S24">
        <f t="shared" si="2"/>
        <v>2.5999999999999999E-3</v>
      </c>
      <c r="T24" s="1">
        <v>0.41</v>
      </c>
      <c r="U24">
        <f t="shared" si="3"/>
        <v>4.0999999999999995E-3</v>
      </c>
    </row>
    <row r="25" spans="1:21" x14ac:dyDescent="0.2">
      <c r="A25" t="s">
        <v>10</v>
      </c>
      <c r="B25" s="1" t="s">
        <v>22</v>
      </c>
      <c r="C25" t="s">
        <v>20</v>
      </c>
      <c r="D25">
        <v>10.58</v>
      </c>
      <c r="E25" s="1" t="s">
        <v>7</v>
      </c>
      <c r="F25" s="1">
        <v>3</v>
      </c>
      <c r="G25" s="1">
        <v>0.85</v>
      </c>
      <c r="H25" s="1">
        <v>0.44</v>
      </c>
      <c r="I25" s="1">
        <v>0.56000000000000005</v>
      </c>
      <c r="J25" s="1">
        <v>0.63</v>
      </c>
      <c r="K25" s="1">
        <v>0.83</v>
      </c>
      <c r="L25" s="1">
        <v>1.17</v>
      </c>
      <c r="M25" s="1">
        <f t="shared" si="0"/>
        <v>0.16999999999999993</v>
      </c>
      <c r="N25" s="1">
        <v>0.92</v>
      </c>
      <c r="O25" s="1">
        <v>0.85</v>
      </c>
      <c r="P25" s="1">
        <v>0.71</v>
      </c>
      <c r="Q25">
        <f t="shared" si="1"/>
        <v>-7.0999999999999995E-3</v>
      </c>
      <c r="R25" s="1">
        <v>0.43</v>
      </c>
      <c r="S25">
        <f t="shared" si="2"/>
        <v>4.3E-3</v>
      </c>
      <c r="T25" s="1">
        <v>0.49</v>
      </c>
      <c r="U25">
        <f t="shared" si="3"/>
        <v>4.8999999999999998E-3</v>
      </c>
    </row>
    <row r="26" spans="1:21" x14ac:dyDescent="0.2">
      <c r="A26" t="s">
        <v>10</v>
      </c>
      <c r="B26" s="1" t="s">
        <v>22</v>
      </c>
      <c r="C26" t="s">
        <v>20</v>
      </c>
      <c r="D26">
        <v>10.58</v>
      </c>
      <c r="E26" s="1" t="s">
        <v>7</v>
      </c>
      <c r="F26" s="1">
        <v>4</v>
      </c>
      <c r="G26" s="1">
        <v>0.25</v>
      </c>
      <c r="H26" s="1">
        <v>0.43</v>
      </c>
      <c r="I26" s="1">
        <v>0.67</v>
      </c>
      <c r="J26" s="1">
        <v>0.62</v>
      </c>
      <c r="K26" s="1">
        <v>0.87</v>
      </c>
      <c r="L26" s="1">
        <v>1.1299999999999999</v>
      </c>
      <c r="M26" s="1">
        <f t="shared" si="0"/>
        <v>0.12999999999999989</v>
      </c>
      <c r="N26" s="1">
        <v>0.93</v>
      </c>
      <c r="O26" s="1">
        <v>0.99</v>
      </c>
      <c r="P26" s="1">
        <v>2.2799999999999998</v>
      </c>
      <c r="Q26">
        <f t="shared" si="1"/>
        <v>-2.2799999999999997E-2</v>
      </c>
      <c r="R26" s="1">
        <v>0.17</v>
      </c>
      <c r="S26">
        <f t="shared" si="2"/>
        <v>1.7000000000000001E-3</v>
      </c>
      <c r="T26" s="1">
        <v>0.44</v>
      </c>
      <c r="U26">
        <f t="shared" si="3"/>
        <v>4.4000000000000003E-3</v>
      </c>
    </row>
    <row r="27" spans="1:21" x14ac:dyDescent="0.2">
      <c r="A27" t="s">
        <v>10</v>
      </c>
      <c r="B27" s="1" t="s">
        <v>22</v>
      </c>
      <c r="C27" t="s">
        <v>20</v>
      </c>
      <c r="D27">
        <v>10.58</v>
      </c>
      <c r="E27" s="1" t="s">
        <v>7</v>
      </c>
      <c r="F27" s="1">
        <v>4</v>
      </c>
      <c r="G27" s="1">
        <v>0.3</v>
      </c>
      <c r="H27" s="1">
        <v>0.43</v>
      </c>
      <c r="I27" s="1">
        <v>0.69</v>
      </c>
      <c r="J27" s="1">
        <v>0.62</v>
      </c>
      <c r="K27" s="1">
        <v>0.86</v>
      </c>
      <c r="L27" s="1">
        <v>1.1399999999999999</v>
      </c>
      <c r="M27" s="1">
        <f t="shared" si="0"/>
        <v>0.1399999999999999</v>
      </c>
      <c r="N27" s="1">
        <v>0.93</v>
      </c>
      <c r="O27" s="1">
        <v>0.97</v>
      </c>
      <c r="P27" s="1">
        <v>2.17</v>
      </c>
      <c r="Q27">
        <f t="shared" si="1"/>
        <v>-2.1700000000000001E-2</v>
      </c>
      <c r="R27" s="1">
        <v>0.09</v>
      </c>
      <c r="S27">
        <f t="shared" si="2"/>
        <v>8.9999999999999998E-4</v>
      </c>
      <c r="T27" s="1">
        <v>0.37</v>
      </c>
      <c r="U27">
        <f t="shared" si="3"/>
        <v>3.7000000000000002E-3</v>
      </c>
    </row>
    <row r="28" spans="1:21" x14ac:dyDescent="0.2">
      <c r="A28" t="s">
        <v>10</v>
      </c>
      <c r="B28" s="1" t="s">
        <v>22</v>
      </c>
      <c r="C28" t="s">
        <v>20</v>
      </c>
      <c r="D28">
        <v>10.58</v>
      </c>
      <c r="E28" s="1" t="s">
        <v>7</v>
      </c>
      <c r="F28" s="1">
        <v>4</v>
      </c>
      <c r="G28" s="1">
        <v>0.36</v>
      </c>
      <c r="H28" s="1">
        <v>0.43</v>
      </c>
      <c r="I28" s="1">
        <v>0.69</v>
      </c>
      <c r="J28" s="1">
        <v>0.62</v>
      </c>
      <c r="K28" s="1">
        <v>0.86</v>
      </c>
      <c r="L28" s="1">
        <v>1.1399999999999999</v>
      </c>
      <c r="M28" s="1">
        <f t="shared" si="0"/>
        <v>0.1399999999999999</v>
      </c>
      <c r="N28" s="1">
        <v>0.93</v>
      </c>
      <c r="O28" s="1">
        <v>0.95</v>
      </c>
      <c r="P28" s="1">
        <v>2.13</v>
      </c>
      <c r="Q28">
        <f t="shared" si="1"/>
        <v>-2.1299999999999999E-2</v>
      </c>
      <c r="R28" s="1">
        <v>0.08</v>
      </c>
      <c r="S28">
        <f t="shared" si="2"/>
        <v>8.0000000000000004E-4</v>
      </c>
      <c r="T28" s="1">
        <v>0.36</v>
      </c>
      <c r="U28">
        <f t="shared" si="3"/>
        <v>3.5999999999999999E-3</v>
      </c>
    </row>
    <row r="29" spans="1:21" x14ac:dyDescent="0.2">
      <c r="A29" t="s">
        <v>10</v>
      </c>
      <c r="B29" s="1" t="s">
        <v>22</v>
      </c>
      <c r="C29" t="s">
        <v>20</v>
      </c>
      <c r="D29">
        <v>10.58</v>
      </c>
      <c r="E29" s="1" t="s">
        <v>7</v>
      </c>
      <c r="F29" s="1">
        <v>4</v>
      </c>
      <c r="G29" s="1">
        <v>0.45</v>
      </c>
      <c r="H29" s="1">
        <v>0.43</v>
      </c>
      <c r="I29" s="1">
        <v>0.7</v>
      </c>
      <c r="J29" s="1">
        <v>0.62</v>
      </c>
      <c r="K29" s="1">
        <v>0.85</v>
      </c>
      <c r="L29" s="1">
        <v>1.1499999999999999</v>
      </c>
      <c r="M29" s="1">
        <f t="shared" si="0"/>
        <v>0.14999999999999991</v>
      </c>
      <c r="N29" s="1">
        <v>0.93</v>
      </c>
      <c r="O29" s="1">
        <v>0.93</v>
      </c>
      <c r="P29" s="1">
        <v>2.09</v>
      </c>
      <c r="Q29">
        <f t="shared" si="1"/>
        <v>-2.0899999999999998E-2</v>
      </c>
      <c r="R29" s="1">
        <v>7.0000000000000007E-2</v>
      </c>
      <c r="S29">
        <f t="shared" si="2"/>
        <v>7.000000000000001E-4</v>
      </c>
      <c r="T29" s="1">
        <v>0.36</v>
      </c>
      <c r="U29">
        <f t="shared" si="3"/>
        <v>3.5999999999999999E-3</v>
      </c>
    </row>
    <row r="30" spans="1:21" x14ac:dyDescent="0.2">
      <c r="A30" t="s">
        <v>10</v>
      </c>
      <c r="B30" s="1" t="s">
        <v>22</v>
      </c>
      <c r="C30" t="s">
        <v>20</v>
      </c>
      <c r="D30">
        <v>10.58</v>
      </c>
      <c r="E30" s="1" t="s">
        <v>7</v>
      </c>
      <c r="F30" s="1">
        <v>4</v>
      </c>
      <c r="G30" s="1">
        <v>0.54</v>
      </c>
      <c r="H30" s="1">
        <v>0.43</v>
      </c>
      <c r="I30" s="1">
        <v>0.7</v>
      </c>
      <c r="J30" s="1">
        <v>0.62</v>
      </c>
      <c r="K30" s="1">
        <v>0.85</v>
      </c>
      <c r="L30" s="1">
        <v>1.1499999999999999</v>
      </c>
      <c r="M30" s="1">
        <f t="shared" si="0"/>
        <v>0.14999999999999991</v>
      </c>
      <c r="N30" s="1">
        <v>0.92</v>
      </c>
      <c r="O30" s="1">
        <v>0.9</v>
      </c>
      <c r="P30" s="1">
        <v>2.2000000000000002</v>
      </c>
      <c r="Q30">
        <f t="shared" si="1"/>
        <v>-2.2000000000000002E-2</v>
      </c>
      <c r="R30" s="1">
        <v>0.1</v>
      </c>
      <c r="S30">
        <f t="shared" si="2"/>
        <v>1E-3</v>
      </c>
      <c r="T30" s="1">
        <v>0.38</v>
      </c>
      <c r="U30">
        <f t="shared" si="3"/>
        <v>3.8E-3</v>
      </c>
    </row>
    <row r="31" spans="1:21" x14ac:dyDescent="0.2">
      <c r="A31" t="s">
        <v>10</v>
      </c>
      <c r="B31" s="1" t="s">
        <v>22</v>
      </c>
      <c r="C31" t="s">
        <v>20</v>
      </c>
      <c r="D31">
        <v>10.58</v>
      </c>
      <c r="E31" s="1" t="s">
        <v>7</v>
      </c>
      <c r="F31" s="1">
        <v>4</v>
      </c>
      <c r="G31" s="1">
        <v>0.64</v>
      </c>
      <c r="H31" s="1">
        <v>0.44</v>
      </c>
      <c r="I31" s="1">
        <v>0.7</v>
      </c>
      <c r="J31" s="1">
        <v>0.62</v>
      </c>
      <c r="K31" s="1">
        <v>0.85</v>
      </c>
      <c r="L31" s="1">
        <v>1.1499999999999999</v>
      </c>
      <c r="M31" s="1">
        <f t="shared" si="0"/>
        <v>0.14999999999999991</v>
      </c>
      <c r="N31" s="1">
        <v>0.92</v>
      </c>
      <c r="O31" s="1">
        <v>0.88</v>
      </c>
      <c r="P31" s="1">
        <v>2.4300000000000002</v>
      </c>
      <c r="Q31">
        <f t="shared" si="1"/>
        <v>-2.4300000000000002E-2</v>
      </c>
      <c r="R31" s="1">
        <v>0.14000000000000001</v>
      </c>
      <c r="S31">
        <f t="shared" si="2"/>
        <v>1.4000000000000002E-3</v>
      </c>
      <c r="T31" s="1">
        <v>0.4</v>
      </c>
      <c r="U31">
        <f t="shared" si="3"/>
        <v>4.0000000000000001E-3</v>
      </c>
    </row>
    <row r="32" spans="1:21" x14ac:dyDescent="0.2">
      <c r="A32" t="s">
        <v>10</v>
      </c>
      <c r="B32" s="1" t="s">
        <v>22</v>
      </c>
      <c r="C32" t="s">
        <v>20</v>
      </c>
      <c r="D32">
        <v>10.58</v>
      </c>
      <c r="E32" s="1" t="s">
        <v>7</v>
      </c>
      <c r="F32" s="1">
        <v>4</v>
      </c>
      <c r="G32" s="1">
        <v>0.74</v>
      </c>
      <c r="H32" s="1">
        <v>0.44</v>
      </c>
      <c r="I32" s="1">
        <v>0.7</v>
      </c>
      <c r="J32" s="1">
        <v>0.62</v>
      </c>
      <c r="K32" s="1">
        <v>0.84</v>
      </c>
      <c r="L32" s="1">
        <v>1.1599999999999999</v>
      </c>
      <c r="M32" s="1">
        <f t="shared" si="0"/>
        <v>0.15999999999999992</v>
      </c>
      <c r="N32" s="1">
        <v>0.92</v>
      </c>
      <c r="O32" s="1">
        <v>0.87</v>
      </c>
      <c r="P32" s="1">
        <v>2.4300000000000002</v>
      </c>
      <c r="Q32">
        <f t="shared" si="1"/>
        <v>-2.4300000000000002E-2</v>
      </c>
      <c r="R32" s="1">
        <v>0.21</v>
      </c>
      <c r="S32">
        <f t="shared" si="2"/>
        <v>2.0999999999999999E-3</v>
      </c>
      <c r="T32" s="1">
        <v>0.41</v>
      </c>
      <c r="U32">
        <f t="shared" si="3"/>
        <v>4.0999999999999995E-3</v>
      </c>
    </row>
    <row r="33" spans="1:21" x14ac:dyDescent="0.2">
      <c r="A33" t="s">
        <v>10</v>
      </c>
      <c r="B33" s="1" t="s">
        <v>22</v>
      </c>
      <c r="C33" t="s">
        <v>20</v>
      </c>
      <c r="D33">
        <v>10.58</v>
      </c>
      <c r="E33" s="1" t="s">
        <v>7</v>
      </c>
      <c r="F33" s="1">
        <v>4</v>
      </c>
      <c r="G33" s="1">
        <v>0.86</v>
      </c>
      <c r="H33" s="1">
        <v>0.45</v>
      </c>
      <c r="I33" s="1">
        <v>0.71</v>
      </c>
      <c r="J33" s="1">
        <v>0.63</v>
      </c>
      <c r="K33" s="1">
        <v>0.83</v>
      </c>
      <c r="L33" s="1">
        <v>1.17</v>
      </c>
      <c r="M33" s="1">
        <f t="shared" si="0"/>
        <v>0.16999999999999993</v>
      </c>
      <c r="N33" s="1">
        <v>0.92</v>
      </c>
      <c r="O33" s="1">
        <v>0.85</v>
      </c>
      <c r="P33" s="1">
        <v>2.4900000000000002</v>
      </c>
      <c r="Q33">
        <f t="shared" si="1"/>
        <v>-2.4900000000000002E-2</v>
      </c>
      <c r="R33" s="1">
        <v>0.31</v>
      </c>
      <c r="S33">
        <f t="shared" si="2"/>
        <v>3.0999999999999999E-3</v>
      </c>
      <c r="T33" s="1">
        <v>0.5</v>
      </c>
      <c r="U33">
        <f t="shared" si="3"/>
        <v>5.0000000000000001E-3</v>
      </c>
    </row>
    <row r="34" spans="1:21" x14ac:dyDescent="0.2">
      <c r="A34" t="s">
        <v>10</v>
      </c>
      <c r="B34" s="1" t="s">
        <v>22</v>
      </c>
      <c r="C34" t="s">
        <v>20</v>
      </c>
      <c r="D34">
        <v>10.58</v>
      </c>
      <c r="E34" s="1" t="s">
        <v>7</v>
      </c>
      <c r="F34" s="1">
        <v>5</v>
      </c>
      <c r="G34" s="1">
        <v>0.26</v>
      </c>
      <c r="H34" s="1">
        <v>0.43</v>
      </c>
      <c r="I34" s="1">
        <v>0.79</v>
      </c>
      <c r="J34" s="1">
        <v>0.62</v>
      </c>
      <c r="K34" s="1">
        <v>0.87</v>
      </c>
      <c r="L34" s="1">
        <v>1.1299999999999999</v>
      </c>
      <c r="M34" s="1">
        <f t="shared" si="0"/>
        <v>0.12999999999999989</v>
      </c>
      <c r="N34" s="1">
        <v>0.93</v>
      </c>
      <c r="O34" s="1">
        <v>0.99</v>
      </c>
      <c r="P34" s="1">
        <v>1.1100000000000001</v>
      </c>
      <c r="Q34">
        <f t="shared" si="1"/>
        <v>-1.11E-2</v>
      </c>
      <c r="R34" s="1">
        <v>0.77</v>
      </c>
      <c r="S34">
        <f t="shared" si="2"/>
        <v>7.7000000000000002E-3</v>
      </c>
      <c r="T34" s="1">
        <v>2.2200000000000002</v>
      </c>
      <c r="U34">
        <f t="shared" si="3"/>
        <v>2.2200000000000001E-2</v>
      </c>
    </row>
    <row r="35" spans="1:21" x14ac:dyDescent="0.2">
      <c r="A35" t="s">
        <v>10</v>
      </c>
      <c r="B35" s="1" t="s">
        <v>22</v>
      </c>
      <c r="C35" t="s">
        <v>20</v>
      </c>
      <c r="D35">
        <v>10.58</v>
      </c>
      <c r="E35" s="1" t="s">
        <v>7</v>
      </c>
      <c r="F35" s="1">
        <v>5</v>
      </c>
      <c r="G35" s="1">
        <v>0.31</v>
      </c>
      <c r="H35" s="1">
        <v>0.43</v>
      </c>
      <c r="I35" s="1">
        <v>0.82</v>
      </c>
      <c r="J35" s="1">
        <v>0.62</v>
      </c>
      <c r="K35" s="1">
        <v>0.87</v>
      </c>
      <c r="L35" s="1">
        <v>1.1299999999999999</v>
      </c>
      <c r="M35" s="1">
        <f t="shared" si="0"/>
        <v>0.12999999999999989</v>
      </c>
      <c r="N35" s="1">
        <v>0.93</v>
      </c>
      <c r="O35" s="1">
        <v>0.97</v>
      </c>
      <c r="P35" s="1">
        <v>2.56</v>
      </c>
      <c r="Q35">
        <f t="shared" si="1"/>
        <v>-2.5600000000000001E-2</v>
      </c>
      <c r="R35" s="1">
        <v>0.18</v>
      </c>
      <c r="S35">
        <f t="shared" si="2"/>
        <v>1.8E-3</v>
      </c>
      <c r="T35" s="1">
        <v>0.64</v>
      </c>
      <c r="U35">
        <f t="shared" si="3"/>
        <v>6.4000000000000003E-3</v>
      </c>
    </row>
    <row r="36" spans="1:21" x14ac:dyDescent="0.2">
      <c r="A36" t="s">
        <v>10</v>
      </c>
      <c r="B36" s="1" t="s">
        <v>22</v>
      </c>
      <c r="C36" t="s">
        <v>20</v>
      </c>
      <c r="D36">
        <v>10.58</v>
      </c>
      <c r="E36" s="1" t="s">
        <v>7</v>
      </c>
      <c r="F36" s="1">
        <v>5</v>
      </c>
      <c r="G36" s="1">
        <v>0.37</v>
      </c>
      <c r="H36" s="1">
        <v>0.43</v>
      </c>
      <c r="I36" s="1">
        <v>0.82</v>
      </c>
      <c r="J36" s="1">
        <v>0.62</v>
      </c>
      <c r="K36" s="1">
        <v>0.86</v>
      </c>
      <c r="L36" s="1">
        <v>1.1399999999999999</v>
      </c>
      <c r="M36" s="1">
        <f t="shared" si="0"/>
        <v>0.1399999999999999</v>
      </c>
      <c r="N36" s="1">
        <v>0.93</v>
      </c>
      <c r="O36" s="1">
        <v>0.96</v>
      </c>
      <c r="P36" s="1">
        <v>2.72</v>
      </c>
      <c r="Q36">
        <f t="shared" si="1"/>
        <v>-2.7200000000000002E-2</v>
      </c>
      <c r="R36" s="1">
        <v>0.11</v>
      </c>
      <c r="S36">
        <f t="shared" si="2"/>
        <v>1.1000000000000001E-3</v>
      </c>
      <c r="T36" s="1">
        <v>0.4</v>
      </c>
      <c r="U36">
        <f t="shared" si="3"/>
        <v>4.0000000000000001E-3</v>
      </c>
    </row>
    <row r="37" spans="1:21" x14ac:dyDescent="0.2">
      <c r="A37" t="s">
        <v>10</v>
      </c>
      <c r="B37" s="1" t="s">
        <v>22</v>
      </c>
      <c r="C37" t="s">
        <v>20</v>
      </c>
      <c r="D37">
        <v>10.58</v>
      </c>
      <c r="E37" s="1" t="s">
        <v>7</v>
      </c>
      <c r="F37" s="1">
        <v>5</v>
      </c>
      <c r="G37" s="1">
        <v>0.45</v>
      </c>
      <c r="H37" s="1">
        <v>0.43</v>
      </c>
      <c r="I37" s="1">
        <v>0.85</v>
      </c>
      <c r="J37" s="1">
        <v>0.62</v>
      </c>
      <c r="K37" s="1">
        <v>0.86</v>
      </c>
      <c r="L37" s="1">
        <v>1.1399999999999999</v>
      </c>
      <c r="M37" s="1">
        <f t="shared" si="0"/>
        <v>0.1399999999999999</v>
      </c>
      <c r="N37" s="1">
        <v>0.92</v>
      </c>
      <c r="O37" s="1">
        <v>0.94</v>
      </c>
      <c r="P37" s="1">
        <v>3.26</v>
      </c>
      <c r="Q37">
        <f t="shared" si="1"/>
        <v>-3.2599999999999997E-2</v>
      </c>
      <c r="R37" s="1">
        <v>0.09</v>
      </c>
      <c r="S37">
        <f t="shared" si="2"/>
        <v>8.9999999999999998E-4</v>
      </c>
      <c r="T37" s="1">
        <v>0.44</v>
      </c>
      <c r="U37">
        <f t="shared" si="3"/>
        <v>4.4000000000000003E-3</v>
      </c>
    </row>
    <row r="38" spans="1:21" x14ac:dyDescent="0.2">
      <c r="A38" t="s">
        <v>10</v>
      </c>
      <c r="B38" s="1" t="s">
        <v>22</v>
      </c>
      <c r="C38" t="s">
        <v>20</v>
      </c>
      <c r="D38">
        <v>10.58</v>
      </c>
      <c r="E38" s="1" t="s">
        <v>7</v>
      </c>
      <c r="F38" s="1">
        <v>5</v>
      </c>
      <c r="G38" s="1">
        <v>0.55000000000000004</v>
      </c>
      <c r="H38" s="1">
        <v>0.43</v>
      </c>
      <c r="I38" s="1">
        <v>0.85</v>
      </c>
      <c r="J38" s="1">
        <v>0.62</v>
      </c>
      <c r="K38" s="1">
        <v>0.85</v>
      </c>
      <c r="L38" s="1">
        <v>1.1499999999999999</v>
      </c>
      <c r="M38" s="1">
        <f t="shared" si="0"/>
        <v>0.14999999999999991</v>
      </c>
      <c r="N38" s="1">
        <v>0.92</v>
      </c>
      <c r="O38" s="1">
        <v>0.91</v>
      </c>
      <c r="P38" s="1">
        <v>3.82</v>
      </c>
      <c r="Q38">
        <f t="shared" si="1"/>
        <v>-3.8199999999999998E-2</v>
      </c>
      <c r="R38" s="1">
        <v>0.11</v>
      </c>
      <c r="S38">
        <f t="shared" si="2"/>
        <v>1.1000000000000001E-3</v>
      </c>
      <c r="T38" s="1">
        <v>0.51</v>
      </c>
      <c r="U38">
        <f t="shared" si="3"/>
        <v>5.1000000000000004E-3</v>
      </c>
    </row>
    <row r="39" spans="1:21" x14ac:dyDescent="0.2">
      <c r="A39" t="s">
        <v>10</v>
      </c>
      <c r="B39" s="1" t="s">
        <v>22</v>
      </c>
      <c r="C39" t="s">
        <v>20</v>
      </c>
      <c r="D39">
        <v>10.58</v>
      </c>
      <c r="E39" s="1" t="s">
        <v>7</v>
      </c>
      <c r="F39" s="1">
        <v>5</v>
      </c>
      <c r="G39" s="1">
        <v>0.64</v>
      </c>
      <c r="H39" s="1">
        <v>0.44</v>
      </c>
      <c r="I39" s="1">
        <v>0.85</v>
      </c>
      <c r="J39" s="1">
        <v>0.62</v>
      </c>
      <c r="K39" s="1">
        <v>0.85</v>
      </c>
      <c r="L39" s="1">
        <v>1.1499999999999999</v>
      </c>
      <c r="M39" s="1">
        <f t="shared" si="0"/>
        <v>0.14999999999999991</v>
      </c>
      <c r="N39" s="1">
        <v>0.92</v>
      </c>
      <c r="O39" s="1">
        <v>0.89</v>
      </c>
      <c r="P39" s="1">
        <v>4.5599999999999996</v>
      </c>
      <c r="Q39">
        <f t="shared" si="1"/>
        <v>-4.5599999999999995E-2</v>
      </c>
      <c r="R39" s="1">
        <v>0.15</v>
      </c>
      <c r="S39">
        <f t="shared" si="2"/>
        <v>1.5E-3</v>
      </c>
      <c r="T39" s="1">
        <v>0.57999999999999996</v>
      </c>
      <c r="U39">
        <f t="shared" si="3"/>
        <v>5.7999999999999996E-3</v>
      </c>
    </row>
    <row r="40" spans="1:21" x14ac:dyDescent="0.2">
      <c r="A40" t="s">
        <v>10</v>
      </c>
      <c r="B40" s="1" t="s">
        <v>22</v>
      </c>
      <c r="C40" t="s">
        <v>20</v>
      </c>
      <c r="D40">
        <v>10.58</v>
      </c>
      <c r="E40" s="1" t="s">
        <v>7</v>
      </c>
      <c r="F40" s="1">
        <v>5</v>
      </c>
      <c r="G40" s="1">
        <v>0.74</v>
      </c>
      <c r="H40" s="1">
        <v>0.45</v>
      </c>
      <c r="I40" s="1">
        <v>0.85</v>
      </c>
      <c r="J40" s="1">
        <v>0.62</v>
      </c>
      <c r="K40" s="1">
        <v>0.84</v>
      </c>
      <c r="L40" s="1">
        <v>1.1599999999999999</v>
      </c>
      <c r="M40" s="1">
        <f t="shared" si="0"/>
        <v>0.15999999999999992</v>
      </c>
      <c r="N40" s="1">
        <v>0.92</v>
      </c>
      <c r="O40" s="1">
        <v>0.87</v>
      </c>
      <c r="P40" s="1">
        <v>5.71</v>
      </c>
      <c r="Q40">
        <f t="shared" si="1"/>
        <v>-5.7099999999999998E-2</v>
      </c>
      <c r="R40" s="1">
        <v>0.22</v>
      </c>
      <c r="S40">
        <f t="shared" si="2"/>
        <v>2.2000000000000001E-3</v>
      </c>
      <c r="T40" s="1">
        <v>0.69</v>
      </c>
      <c r="U40">
        <f t="shared" si="3"/>
        <v>6.8999999999999999E-3</v>
      </c>
    </row>
    <row r="41" spans="1:21" x14ac:dyDescent="0.2">
      <c r="A41" t="s">
        <v>10</v>
      </c>
      <c r="B41" s="1" t="s">
        <v>22</v>
      </c>
      <c r="C41" t="s">
        <v>20</v>
      </c>
      <c r="D41">
        <v>10.58</v>
      </c>
      <c r="E41" s="1" t="s">
        <v>7</v>
      </c>
      <c r="F41" s="1">
        <v>5</v>
      </c>
      <c r="G41" s="1">
        <v>0.86</v>
      </c>
      <c r="H41" s="1">
        <v>0.43</v>
      </c>
      <c r="I41" s="1">
        <v>0.85</v>
      </c>
      <c r="J41" s="1">
        <v>0.63</v>
      </c>
      <c r="K41" s="1">
        <v>0.84</v>
      </c>
      <c r="L41" s="1">
        <v>1.1599999999999999</v>
      </c>
      <c r="M41" s="1">
        <f t="shared" si="0"/>
        <v>0.15999999999999992</v>
      </c>
      <c r="N41" s="1">
        <v>0.92</v>
      </c>
      <c r="O41" s="1">
        <v>0.86</v>
      </c>
      <c r="P41" s="1">
        <v>6.96</v>
      </c>
      <c r="Q41">
        <f t="shared" si="1"/>
        <v>-6.9599999999999995E-2</v>
      </c>
      <c r="R41" s="1">
        <v>0.31</v>
      </c>
      <c r="S41">
        <f t="shared" si="2"/>
        <v>3.0999999999999999E-3</v>
      </c>
      <c r="T41" s="1">
        <v>0.81</v>
      </c>
      <c r="U41">
        <f t="shared" si="3"/>
        <v>8.1000000000000013E-3</v>
      </c>
    </row>
    <row r="42" spans="1:21" x14ac:dyDescent="0.2">
      <c r="A42" t="s">
        <v>10</v>
      </c>
      <c r="B42" s="1" t="s">
        <v>22</v>
      </c>
      <c r="C42" t="s">
        <v>20</v>
      </c>
      <c r="D42">
        <v>10.58</v>
      </c>
      <c r="E42" s="1" t="s">
        <v>7</v>
      </c>
      <c r="F42" s="1">
        <v>6</v>
      </c>
      <c r="G42" s="1">
        <v>0.32</v>
      </c>
      <c r="H42" s="1">
        <v>0.43</v>
      </c>
      <c r="I42" s="1">
        <v>0.93</v>
      </c>
      <c r="J42" s="1">
        <v>0.62</v>
      </c>
      <c r="K42" s="1">
        <v>0.87</v>
      </c>
      <c r="L42" s="1">
        <v>1.1299999999999999</v>
      </c>
      <c r="M42" s="1">
        <f t="shared" si="0"/>
        <v>0.12999999999999989</v>
      </c>
      <c r="N42" s="1">
        <v>0.93</v>
      </c>
      <c r="O42" s="1">
        <v>0.98</v>
      </c>
      <c r="P42" s="1">
        <v>3.34</v>
      </c>
      <c r="Q42">
        <f t="shared" si="1"/>
        <v>-3.3399999999999999E-2</v>
      </c>
      <c r="R42" s="1">
        <v>0.6</v>
      </c>
      <c r="S42">
        <f t="shared" si="2"/>
        <v>6.0000000000000001E-3</v>
      </c>
      <c r="T42" s="1">
        <v>0.81</v>
      </c>
      <c r="U42">
        <f t="shared" si="3"/>
        <v>8.1000000000000013E-3</v>
      </c>
    </row>
    <row r="43" spans="1:21" x14ac:dyDescent="0.2">
      <c r="A43" t="s">
        <v>10</v>
      </c>
      <c r="B43" s="1" t="s">
        <v>22</v>
      </c>
      <c r="C43" t="s">
        <v>20</v>
      </c>
      <c r="D43">
        <v>10.58</v>
      </c>
      <c r="E43" s="1" t="s">
        <v>7</v>
      </c>
      <c r="F43" s="1">
        <v>6</v>
      </c>
      <c r="G43" s="1">
        <v>0.37</v>
      </c>
      <c r="H43" s="1">
        <v>0.43</v>
      </c>
      <c r="I43" s="1">
        <v>0.96</v>
      </c>
      <c r="J43" s="1">
        <v>0.62</v>
      </c>
      <c r="K43" s="1">
        <v>0.87</v>
      </c>
      <c r="L43" s="1">
        <v>1.1299999999999999</v>
      </c>
      <c r="M43" s="1">
        <f t="shared" si="0"/>
        <v>0.12999999999999989</v>
      </c>
      <c r="N43" s="1">
        <v>0.93</v>
      </c>
      <c r="O43" s="1">
        <v>0.97</v>
      </c>
      <c r="P43" s="1">
        <v>3.21</v>
      </c>
      <c r="Q43">
        <f t="shared" si="1"/>
        <v>-3.2099999999999997E-2</v>
      </c>
      <c r="R43" s="1">
        <v>0.19</v>
      </c>
      <c r="S43">
        <f t="shared" si="2"/>
        <v>1.9E-3</v>
      </c>
      <c r="T43" s="1">
        <v>0.42</v>
      </c>
      <c r="U43">
        <f t="shared" si="3"/>
        <v>4.1999999999999997E-3</v>
      </c>
    </row>
    <row r="44" spans="1:21" x14ac:dyDescent="0.2">
      <c r="A44" t="s">
        <v>10</v>
      </c>
      <c r="B44" s="1" t="s">
        <v>22</v>
      </c>
      <c r="C44" t="s">
        <v>20</v>
      </c>
      <c r="D44">
        <v>10.58</v>
      </c>
      <c r="E44" s="1" t="s">
        <v>7</v>
      </c>
      <c r="F44" s="1">
        <v>6</v>
      </c>
      <c r="G44" s="1">
        <v>0.45</v>
      </c>
      <c r="H44" s="1">
        <v>0.43</v>
      </c>
      <c r="I44" s="1">
        <v>0.98</v>
      </c>
      <c r="J44" s="1">
        <v>0.62</v>
      </c>
      <c r="K44" s="1">
        <v>0.86</v>
      </c>
      <c r="L44" s="1">
        <v>1.1399999999999999</v>
      </c>
      <c r="M44" s="1">
        <f t="shared" si="0"/>
        <v>0.1399999999999999</v>
      </c>
      <c r="N44" s="1">
        <v>0.93</v>
      </c>
      <c r="O44" s="1">
        <v>0.95</v>
      </c>
      <c r="P44" s="1">
        <v>3.33</v>
      </c>
      <c r="Q44">
        <f t="shared" si="1"/>
        <v>-3.3300000000000003E-2</v>
      </c>
      <c r="R44" s="1">
        <v>0.12</v>
      </c>
      <c r="S44">
        <f t="shared" si="2"/>
        <v>1.1999999999999999E-3</v>
      </c>
      <c r="T44" s="1">
        <v>0.47</v>
      </c>
      <c r="U44">
        <f t="shared" si="3"/>
        <v>4.6999999999999993E-3</v>
      </c>
    </row>
    <row r="45" spans="1:21" x14ac:dyDescent="0.2">
      <c r="A45" t="s">
        <v>10</v>
      </c>
      <c r="B45" s="1" t="s">
        <v>22</v>
      </c>
      <c r="C45" t="s">
        <v>20</v>
      </c>
      <c r="D45">
        <v>10.58</v>
      </c>
      <c r="E45" s="1" t="s">
        <v>7</v>
      </c>
      <c r="F45" s="1">
        <v>6</v>
      </c>
      <c r="G45" s="1">
        <v>0.55000000000000004</v>
      </c>
      <c r="H45" s="1">
        <v>0.44</v>
      </c>
      <c r="I45" s="1">
        <v>0.99</v>
      </c>
      <c r="J45" s="1">
        <v>0.62</v>
      </c>
      <c r="K45" s="1">
        <v>0.86</v>
      </c>
      <c r="L45" s="1">
        <v>1.1399999999999999</v>
      </c>
      <c r="M45" s="1">
        <f t="shared" si="0"/>
        <v>0.1399999999999999</v>
      </c>
      <c r="N45" s="1">
        <v>0.92</v>
      </c>
      <c r="O45" s="1">
        <v>0.92</v>
      </c>
      <c r="P45" s="1">
        <v>4.09</v>
      </c>
      <c r="Q45">
        <f t="shared" si="1"/>
        <v>-4.0899999999999999E-2</v>
      </c>
      <c r="R45" s="1">
        <v>0.12</v>
      </c>
      <c r="S45">
        <f t="shared" si="2"/>
        <v>1.1999999999999999E-3</v>
      </c>
      <c r="T45" s="1">
        <v>0.51</v>
      </c>
      <c r="U45">
        <f t="shared" si="3"/>
        <v>5.1000000000000004E-3</v>
      </c>
    </row>
    <row r="46" spans="1:21" x14ac:dyDescent="0.2">
      <c r="A46" t="s">
        <v>10</v>
      </c>
      <c r="B46" s="1" t="s">
        <v>22</v>
      </c>
      <c r="C46" t="s">
        <v>20</v>
      </c>
      <c r="D46">
        <v>10.58</v>
      </c>
      <c r="E46" s="1" t="s">
        <v>7</v>
      </c>
      <c r="F46" s="1">
        <v>6</v>
      </c>
      <c r="G46" s="1">
        <v>0.65</v>
      </c>
      <c r="H46" s="1">
        <v>0.44</v>
      </c>
      <c r="I46" s="1">
        <v>0.99</v>
      </c>
      <c r="J46" s="1">
        <v>0.62</v>
      </c>
      <c r="K46" s="1">
        <v>0.85</v>
      </c>
      <c r="L46" s="1">
        <v>1.1499999999999999</v>
      </c>
      <c r="M46" s="1">
        <f t="shared" si="0"/>
        <v>0.14999999999999991</v>
      </c>
      <c r="N46" s="1">
        <v>0.92</v>
      </c>
      <c r="O46" s="1">
        <v>0.9</v>
      </c>
      <c r="P46" s="1">
        <v>4.33</v>
      </c>
      <c r="Q46">
        <f t="shared" si="1"/>
        <v>-4.3299999999999998E-2</v>
      </c>
      <c r="R46" s="1">
        <v>0.15</v>
      </c>
      <c r="S46">
        <f t="shared" si="2"/>
        <v>1.5E-3</v>
      </c>
      <c r="T46" s="1">
        <v>0.54</v>
      </c>
      <c r="U46">
        <f t="shared" si="3"/>
        <v>5.4000000000000003E-3</v>
      </c>
    </row>
    <row r="47" spans="1:21" x14ac:dyDescent="0.2">
      <c r="A47" t="s">
        <v>10</v>
      </c>
      <c r="B47" s="1" t="s">
        <v>22</v>
      </c>
      <c r="C47" t="s">
        <v>20</v>
      </c>
      <c r="D47">
        <v>10.58</v>
      </c>
      <c r="E47" s="1" t="s">
        <v>7</v>
      </c>
      <c r="F47" s="1">
        <v>6</v>
      </c>
      <c r="G47" s="1">
        <v>0.74</v>
      </c>
      <c r="H47" s="1">
        <v>0.44</v>
      </c>
      <c r="I47" s="1">
        <v>0.99</v>
      </c>
      <c r="J47" s="1">
        <v>0.62</v>
      </c>
      <c r="K47" s="1">
        <v>0.85</v>
      </c>
      <c r="L47" s="1">
        <v>1.1499999999999999</v>
      </c>
      <c r="M47" s="1">
        <f t="shared" si="0"/>
        <v>0.14999999999999991</v>
      </c>
      <c r="N47" s="1">
        <v>0.92</v>
      </c>
      <c r="O47" s="1">
        <v>0.88</v>
      </c>
      <c r="P47" s="1">
        <v>4.66</v>
      </c>
      <c r="Q47">
        <f t="shared" si="1"/>
        <v>-4.6600000000000003E-2</v>
      </c>
      <c r="R47" s="1">
        <v>0.22</v>
      </c>
      <c r="S47">
        <f t="shared" si="2"/>
        <v>2.2000000000000001E-3</v>
      </c>
      <c r="T47" s="1">
        <v>0.6</v>
      </c>
      <c r="U47">
        <f t="shared" si="3"/>
        <v>6.0000000000000001E-3</v>
      </c>
    </row>
    <row r="48" spans="1:21" x14ac:dyDescent="0.2">
      <c r="A48" t="s">
        <v>10</v>
      </c>
      <c r="B48" s="1" t="s">
        <v>22</v>
      </c>
      <c r="C48" t="s">
        <v>20</v>
      </c>
      <c r="D48">
        <v>10.58</v>
      </c>
      <c r="E48" s="1" t="s">
        <v>7</v>
      </c>
      <c r="F48" s="1">
        <v>6</v>
      </c>
      <c r="G48" s="1">
        <v>0.85</v>
      </c>
      <c r="H48" s="1">
        <v>0.45</v>
      </c>
      <c r="I48" s="1">
        <v>0.99</v>
      </c>
      <c r="J48" s="1">
        <v>0.63</v>
      </c>
      <c r="K48" s="1">
        <v>0.84</v>
      </c>
      <c r="L48" s="1">
        <v>1.1599999999999999</v>
      </c>
      <c r="M48" s="1">
        <f t="shared" si="0"/>
        <v>0.15999999999999992</v>
      </c>
      <c r="N48" s="1">
        <v>0.92</v>
      </c>
      <c r="O48" s="1">
        <v>0.86</v>
      </c>
      <c r="P48" s="1">
        <v>6.3</v>
      </c>
      <c r="Q48">
        <f t="shared" si="1"/>
        <v>-6.3E-2</v>
      </c>
      <c r="R48" s="1">
        <v>0.33</v>
      </c>
      <c r="S48">
        <f t="shared" si="2"/>
        <v>3.3E-3</v>
      </c>
      <c r="T48" s="1">
        <v>0.73</v>
      </c>
      <c r="U48">
        <f t="shared" si="3"/>
        <v>7.3000000000000001E-3</v>
      </c>
    </row>
    <row r="49" spans="1:21" x14ac:dyDescent="0.2">
      <c r="A49" t="s">
        <v>10</v>
      </c>
      <c r="B49" s="1" t="s">
        <v>22</v>
      </c>
      <c r="C49" t="s">
        <v>20</v>
      </c>
      <c r="D49">
        <v>10.58</v>
      </c>
      <c r="E49" s="1" t="s">
        <v>7</v>
      </c>
      <c r="F49" s="1">
        <v>7</v>
      </c>
      <c r="G49" s="1">
        <v>0.39</v>
      </c>
      <c r="H49" s="1">
        <v>0.43</v>
      </c>
      <c r="I49" s="1">
        <v>1.1399999999999999</v>
      </c>
      <c r="J49" s="1">
        <v>0.61</v>
      </c>
      <c r="K49" s="1">
        <v>0.87</v>
      </c>
      <c r="L49" s="1">
        <v>1.1299999999999999</v>
      </c>
      <c r="M49" s="1">
        <f t="shared" si="0"/>
        <v>0.12999999999999989</v>
      </c>
      <c r="N49" s="1">
        <v>0.92</v>
      </c>
      <c r="O49" s="1">
        <v>0.98</v>
      </c>
      <c r="P49" s="1">
        <v>3.2</v>
      </c>
      <c r="Q49">
        <f t="shared" si="1"/>
        <v>-3.2000000000000001E-2</v>
      </c>
      <c r="R49" s="1">
        <v>0.96</v>
      </c>
      <c r="S49">
        <f t="shared" si="2"/>
        <v>9.5999999999999992E-3</v>
      </c>
      <c r="T49" s="1">
        <v>0.83</v>
      </c>
      <c r="U49">
        <f t="shared" si="3"/>
        <v>8.3000000000000001E-3</v>
      </c>
    </row>
    <row r="50" spans="1:21" x14ac:dyDescent="0.2">
      <c r="A50" t="s">
        <v>10</v>
      </c>
      <c r="B50" s="1" t="s">
        <v>22</v>
      </c>
      <c r="C50" t="s">
        <v>20</v>
      </c>
      <c r="D50">
        <v>10.58</v>
      </c>
      <c r="E50" s="1" t="s">
        <v>7</v>
      </c>
      <c r="F50" s="1">
        <v>7</v>
      </c>
      <c r="G50" s="1">
        <v>0.46</v>
      </c>
      <c r="H50" s="1">
        <v>0.43</v>
      </c>
      <c r="I50" s="1">
        <v>1.19</v>
      </c>
      <c r="J50" s="1">
        <v>0.62</v>
      </c>
      <c r="K50" s="1">
        <v>0.87</v>
      </c>
      <c r="L50" s="1">
        <v>1.1299999999999999</v>
      </c>
      <c r="M50" s="1">
        <f t="shared" si="0"/>
        <v>0.12999999999999989</v>
      </c>
      <c r="N50" s="1">
        <v>0.93</v>
      </c>
      <c r="O50" s="1">
        <v>0.97</v>
      </c>
      <c r="P50" s="1">
        <v>2.63</v>
      </c>
      <c r="Q50">
        <f t="shared" si="1"/>
        <v>-2.63E-2</v>
      </c>
      <c r="R50" s="1">
        <v>0.23</v>
      </c>
      <c r="S50">
        <f t="shared" si="2"/>
        <v>2.3E-3</v>
      </c>
      <c r="T50" s="1">
        <v>0.55000000000000004</v>
      </c>
      <c r="U50">
        <f t="shared" si="3"/>
        <v>5.5000000000000005E-3</v>
      </c>
    </row>
    <row r="51" spans="1:21" x14ac:dyDescent="0.2">
      <c r="A51" t="s">
        <v>10</v>
      </c>
      <c r="B51" s="1" t="s">
        <v>22</v>
      </c>
      <c r="C51" t="s">
        <v>20</v>
      </c>
      <c r="D51">
        <v>10.58</v>
      </c>
      <c r="E51" s="1" t="s">
        <v>7</v>
      </c>
      <c r="F51" s="1">
        <v>7</v>
      </c>
      <c r="G51" s="1">
        <v>0.55000000000000004</v>
      </c>
      <c r="H51" s="1">
        <v>0.43</v>
      </c>
      <c r="I51" s="1">
        <v>1.23</v>
      </c>
      <c r="J51" s="1">
        <v>0.62</v>
      </c>
      <c r="K51" s="1">
        <v>0.87</v>
      </c>
      <c r="L51" s="1">
        <v>1.1299999999999999</v>
      </c>
      <c r="M51" s="1">
        <f t="shared" si="0"/>
        <v>0.12999999999999989</v>
      </c>
      <c r="N51" s="1">
        <v>0.93</v>
      </c>
      <c r="O51" s="1">
        <v>0.95</v>
      </c>
      <c r="P51" s="1">
        <v>2.82</v>
      </c>
      <c r="Q51">
        <f t="shared" si="1"/>
        <v>-2.8199999999999999E-2</v>
      </c>
      <c r="R51" s="1">
        <v>0.16</v>
      </c>
      <c r="S51">
        <f t="shared" si="2"/>
        <v>1.6000000000000001E-3</v>
      </c>
      <c r="T51" s="1">
        <v>0.53</v>
      </c>
      <c r="U51">
        <f t="shared" si="3"/>
        <v>5.3E-3</v>
      </c>
    </row>
    <row r="52" spans="1:21" x14ac:dyDescent="0.2">
      <c r="A52" t="s">
        <v>10</v>
      </c>
      <c r="B52" s="1" t="s">
        <v>22</v>
      </c>
      <c r="C52" t="s">
        <v>20</v>
      </c>
      <c r="D52">
        <v>10.58</v>
      </c>
      <c r="E52" s="1" t="s">
        <v>7</v>
      </c>
      <c r="F52" s="1">
        <v>7</v>
      </c>
      <c r="G52" s="1">
        <v>0.65</v>
      </c>
      <c r="H52" s="1">
        <v>0.43</v>
      </c>
      <c r="I52" s="1">
        <v>1.25</v>
      </c>
      <c r="J52" s="1">
        <v>0.62</v>
      </c>
      <c r="K52" s="1">
        <v>0.86</v>
      </c>
      <c r="L52" s="1">
        <v>1.1399999999999999</v>
      </c>
      <c r="M52" s="1">
        <f t="shared" si="0"/>
        <v>0.1399999999999999</v>
      </c>
      <c r="N52" s="1">
        <v>0.92</v>
      </c>
      <c r="O52" s="1">
        <v>0.93</v>
      </c>
      <c r="P52" s="1">
        <v>3.43</v>
      </c>
      <c r="Q52">
        <f t="shared" si="1"/>
        <v>-3.4300000000000004E-2</v>
      </c>
      <c r="R52" s="1">
        <v>0.17</v>
      </c>
      <c r="S52">
        <f t="shared" si="2"/>
        <v>1.7000000000000001E-3</v>
      </c>
      <c r="T52" s="1">
        <v>0.53</v>
      </c>
      <c r="U52">
        <f t="shared" si="3"/>
        <v>5.3E-3</v>
      </c>
    </row>
    <row r="53" spans="1:21" x14ac:dyDescent="0.2">
      <c r="A53" t="s">
        <v>10</v>
      </c>
      <c r="B53" s="1" t="s">
        <v>22</v>
      </c>
      <c r="C53" t="s">
        <v>20</v>
      </c>
      <c r="D53">
        <v>10.58</v>
      </c>
      <c r="E53" s="1" t="s">
        <v>7</v>
      </c>
      <c r="F53" s="1">
        <v>7</v>
      </c>
      <c r="G53" s="1">
        <v>0.75</v>
      </c>
      <c r="H53" s="1">
        <v>0.44</v>
      </c>
      <c r="I53" s="1">
        <v>1.27</v>
      </c>
      <c r="J53" s="1">
        <v>0.62</v>
      </c>
      <c r="K53" s="1">
        <v>0.86</v>
      </c>
      <c r="L53" s="1">
        <v>1.1399999999999999</v>
      </c>
      <c r="M53" s="1">
        <f t="shared" si="0"/>
        <v>0.1399999999999999</v>
      </c>
      <c r="N53" s="1">
        <v>0.92</v>
      </c>
      <c r="O53" s="1">
        <v>0.91</v>
      </c>
      <c r="P53" s="1">
        <v>5.18</v>
      </c>
      <c r="Q53">
        <f t="shared" si="1"/>
        <v>-5.1799999999999999E-2</v>
      </c>
      <c r="R53" s="1">
        <v>0.21</v>
      </c>
      <c r="S53">
        <f t="shared" si="2"/>
        <v>2.0999999999999999E-3</v>
      </c>
      <c r="T53" s="1">
        <v>0.65</v>
      </c>
      <c r="U53">
        <f t="shared" si="3"/>
        <v>6.5000000000000006E-3</v>
      </c>
    </row>
    <row r="54" spans="1:21" x14ac:dyDescent="0.2">
      <c r="A54" t="s">
        <v>10</v>
      </c>
      <c r="B54" s="1" t="s">
        <v>22</v>
      </c>
      <c r="C54" t="s">
        <v>20</v>
      </c>
      <c r="D54">
        <v>10.58</v>
      </c>
      <c r="E54" s="1" t="s">
        <v>7</v>
      </c>
      <c r="F54" s="1">
        <v>7</v>
      </c>
      <c r="G54" s="1">
        <v>0.86</v>
      </c>
      <c r="H54" s="1">
        <v>0.45</v>
      </c>
      <c r="I54" s="1">
        <v>1.28</v>
      </c>
      <c r="J54" s="1">
        <v>0.63</v>
      </c>
      <c r="K54" s="1">
        <v>0.85</v>
      </c>
      <c r="L54" s="1">
        <v>1.1499999999999999</v>
      </c>
      <c r="M54" s="1">
        <f t="shared" si="0"/>
        <v>0.14999999999999991</v>
      </c>
      <c r="N54" s="1">
        <v>0.92</v>
      </c>
      <c r="O54" s="1">
        <v>0.9</v>
      </c>
      <c r="P54" s="1">
        <v>8.19</v>
      </c>
      <c r="Q54">
        <f t="shared" si="1"/>
        <v>-8.1900000000000001E-2</v>
      </c>
      <c r="R54" s="1">
        <v>0.27</v>
      </c>
      <c r="S54">
        <f t="shared" si="2"/>
        <v>2.7000000000000001E-3</v>
      </c>
      <c r="T54" s="1">
        <v>1.08</v>
      </c>
      <c r="U54">
        <f t="shared" si="3"/>
        <v>1.0800000000000001E-2</v>
      </c>
    </row>
    <row r="55" spans="1:21" x14ac:dyDescent="0.2">
      <c r="A55" t="s">
        <v>10</v>
      </c>
      <c r="B55" s="1" t="s">
        <v>22</v>
      </c>
      <c r="C55" t="s">
        <v>20</v>
      </c>
      <c r="D55">
        <v>10.58</v>
      </c>
      <c r="E55" s="1" t="s">
        <v>7</v>
      </c>
      <c r="F55" s="1">
        <v>8</v>
      </c>
      <c r="G55" s="1">
        <v>0.49</v>
      </c>
      <c r="H55" s="1">
        <v>0.41</v>
      </c>
      <c r="I55" s="1">
        <v>1.52</v>
      </c>
      <c r="J55" s="1">
        <v>0.6</v>
      </c>
      <c r="K55" s="1">
        <v>0.87</v>
      </c>
      <c r="L55" s="1">
        <v>1.1299999999999999</v>
      </c>
      <c r="M55" s="1">
        <f t="shared" si="0"/>
        <v>0.12999999999999989</v>
      </c>
      <c r="N55" s="1">
        <v>0.92</v>
      </c>
      <c r="O55" s="1">
        <v>0.99</v>
      </c>
      <c r="P55" s="1">
        <v>4.51</v>
      </c>
      <c r="Q55">
        <f t="shared" si="1"/>
        <v>-4.5100000000000001E-2</v>
      </c>
      <c r="R55" s="1">
        <v>0.17</v>
      </c>
      <c r="S55">
        <f t="shared" si="2"/>
        <v>1.7000000000000001E-3</v>
      </c>
      <c r="T55" s="1">
        <v>2.5299999999999998</v>
      </c>
      <c r="U55">
        <f t="shared" si="3"/>
        <v>2.53E-2</v>
      </c>
    </row>
    <row r="56" spans="1:21" x14ac:dyDescent="0.2">
      <c r="A56" t="s">
        <v>10</v>
      </c>
      <c r="B56" s="1" t="s">
        <v>22</v>
      </c>
      <c r="C56" t="s">
        <v>20</v>
      </c>
      <c r="D56">
        <v>10.58</v>
      </c>
      <c r="E56" s="1" t="s">
        <v>7</v>
      </c>
      <c r="F56" s="1">
        <v>8</v>
      </c>
      <c r="G56" s="1">
        <v>0.55000000000000004</v>
      </c>
      <c r="H56" s="1">
        <v>0.42</v>
      </c>
      <c r="I56" s="1">
        <v>1.67</v>
      </c>
      <c r="J56" s="1">
        <v>0.7</v>
      </c>
      <c r="K56" s="1">
        <v>0.85</v>
      </c>
      <c r="L56" s="1">
        <v>1.1499999999999999</v>
      </c>
      <c r="M56" s="1">
        <f t="shared" si="0"/>
        <v>0.14999999999999991</v>
      </c>
      <c r="N56" s="1">
        <v>0.92</v>
      </c>
      <c r="O56" s="1">
        <v>0.84</v>
      </c>
      <c r="P56" s="1">
        <v>3.64</v>
      </c>
      <c r="Q56">
        <f t="shared" si="1"/>
        <v>-3.6400000000000002E-2</v>
      </c>
      <c r="R56" s="1">
        <v>0.14000000000000001</v>
      </c>
      <c r="S56">
        <f t="shared" si="2"/>
        <v>1.4000000000000002E-3</v>
      </c>
      <c r="T56" s="1">
        <v>1.29</v>
      </c>
      <c r="U56">
        <f t="shared" si="3"/>
        <v>1.29E-2</v>
      </c>
    </row>
    <row r="57" spans="1:21" x14ac:dyDescent="0.2">
      <c r="A57" t="s">
        <v>10</v>
      </c>
      <c r="B57" s="1" t="s">
        <v>22</v>
      </c>
      <c r="C57" t="s">
        <v>20</v>
      </c>
      <c r="D57">
        <v>10.58</v>
      </c>
      <c r="E57" s="1" t="s">
        <v>7</v>
      </c>
      <c r="F57" s="1">
        <v>8</v>
      </c>
      <c r="G57" s="1">
        <v>0.65</v>
      </c>
      <c r="H57" s="1">
        <v>0.41</v>
      </c>
      <c r="I57" s="1">
        <v>1.69</v>
      </c>
      <c r="J57" s="1">
        <v>0.71</v>
      </c>
      <c r="K57" s="1">
        <v>0.85</v>
      </c>
      <c r="L57" s="1">
        <v>1.1499999999999999</v>
      </c>
      <c r="M57" s="1">
        <f t="shared" si="0"/>
        <v>0.14999999999999991</v>
      </c>
      <c r="N57" s="1">
        <v>0.93</v>
      </c>
      <c r="O57" s="1">
        <v>0.83</v>
      </c>
      <c r="P57" s="1">
        <v>3.74</v>
      </c>
      <c r="Q57">
        <f t="shared" si="1"/>
        <v>-3.7400000000000003E-2</v>
      </c>
      <c r="R57" s="1">
        <v>0.14000000000000001</v>
      </c>
      <c r="S57">
        <f t="shared" ref="S57:S59" si="4">R57/100</f>
        <v>1.4000000000000002E-3</v>
      </c>
      <c r="T57" s="1">
        <v>0.9</v>
      </c>
      <c r="U57">
        <f t="shared" ref="U57:U59" si="5">T57/100</f>
        <v>9.0000000000000011E-3</v>
      </c>
    </row>
    <row r="58" spans="1:21" x14ac:dyDescent="0.2">
      <c r="A58" t="s">
        <v>10</v>
      </c>
      <c r="B58" s="1" t="s">
        <v>22</v>
      </c>
      <c r="C58" t="s">
        <v>20</v>
      </c>
      <c r="D58">
        <v>10.58</v>
      </c>
      <c r="E58" s="1" t="s">
        <v>7</v>
      </c>
      <c r="F58" s="1">
        <v>8</v>
      </c>
      <c r="G58" s="1">
        <v>0.75</v>
      </c>
      <c r="H58" s="1">
        <v>0.41</v>
      </c>
      <c r="I58" s="1">
        <v>1.71</v>
      </c>
      <c r="J58" s="1">
        <v>0.71</v>
      </c>
      <c r="K58" s="1">
        <v>0.85</v>
      </c>
      <c r="L58" s="1">
        <v>1.1499999999999999</v>
      </c>
      <c r="M58" s="1">
        <f t="shared" si="0"/>
        <v>0.14999999999999991</v>
      </c>
      <c r="N58" s="1">
        <v>0.93</v>
      </c>
      <c r="O58" s="1">
        <v>0.82</v>
      </c>
      <c r="P58" s="1">
        <v>4.07</v>
      </c>
      <c r="Q58">
        <f t="shared" si="1"/>
        <v>-4.07E-2</v>
      </c>
      <c r="R58" s="1">
        <v>0.16</v>
      </c>
      <c r="S58">
        <f t="shared" si="4"/>
        <v>1.6000000000000001E-3</v>
      </c>
      <c r="T58" s="1">
        <v>1.06</v>
      </c>
      <c r="U58">
        <f t="shared" si="5"/>
        <v>1.06E-2</v>
      </c>
    </row>
    <row r="59" spans="1:21" x14ac:dyDescent="0.2">
      <c r="A59" t="s">
        <v>10</v>
      </c>
      <c r="B59" s="1" t="s">
        <v>22</v>
      </c>
      <c r="C59" t="s">
        <v>20</v>
      </c>
      <c r="D59">
        <v>10.58</v>
      </c>
      <c r="E59" s="1" t="s">
        <v>7</v>
      </c>
      <c r="F59" s="1">
        <v>8</v>
      </c>
      <c r="G59" s="1">
        <v>0.86</v>
      </c>
      <c r="H59" s="1">
        <v>0.42</v>
      </c>
      <c r="I59" s="1">
        <v>1.74</v>
      </c>
      <c r="J59" s="1">
        <v>0.72</v>
      </c>
      <c r="K59" s="1">
        <v>0.85</v>
      </c>
      <c r="L59" s="1">
        <v>1.1499999999999999</v>
      </c>
      <c r="M59" s="1">
        <f t="shared" si="0"/>
        <v>0.14999999999999991</v>
      </c>
      <c r="N59" s="1">
        <v>0.92</v>
      </c>
      <c r="O59" s="1">
        <v>0.82</v>
      </c>
      <c r="P59" s="1">
        <v>6.41</v>
      </c>
      <c r="Q59">
        <f t="shared" si="1"/>
        <v>-6.4100000000000004E-2</v>
      </c>
      <c r="R59" s="1">
        <v>0.19</v>
      </c>
      <c r="S59">
        <f t="shared" si="4"/>
        <v>1.9E-3</v>
      </c>
      <c r="T59" s="1">
        <v>1.8</v>
      </c>
      <c r="U59">
        <f t="shared" si="5"/>
        <v>1.8000000000000002E-2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2022-03-25T01:10:55Z</dcterms:modified>
</cp:coreProperties>
</file>