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DataFiles/JAM3D/sidis/"/>
    </mc:Choice>
  </mc:AlternateContent>
  <xr:revisionPtr revIDLastSave="0" documentId="13_ncr:1_{027E5DED-E228-054F-82AC-E2488C4BCA56}" xr6:coauthVersionLast="47" xr6:coauthVersionMax="47" xr10:uidLastSave="{00000000-0000-0000-0000-000000000000}"/>
  <bookViews>
    <workbookView xWindow="740" yWindow="960" windowWidth="27700" windowHeight="15840" xr2:uid="{00000000-000D-0000-FFFF-FFFF00000000}"/>
  </bookViews>
  <sheets>
    <sheet name="Zgt01_p_x_C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</calcChain>
</file>

<file path=xl/sharedStrings.xml><?xml version="1.0" encoding="utf-8"?>
<sst xmlns="http://schemas.openxmlformats.org/spreadsheetml/2006/main" count="149" uniqueCount="23">
  <si>
    <t>i</t>
    <phoneticPr fontId="18" type="noConversion"/>
  </si>
  <si>
    <t>x</t>
    <phoneticPr fontId="18" type="noConversion"/>
  </si>
  <si>
    <t>y</t>
    <phoneticPr fontId="18" type="noConversion"/>
  </si>
  <si>
    <t>pT</t>
    <phoneticPr fontId="18" type="noConversion"/>
  </si>
  <si>
    <t>W</t>
    <phoneticPr fontId="18" type="noConversion"/>
  </si>
  <si>
    <t>Q2</t>
    <phoneticPr fontId="18" type="noConversion"/>
  </si>
  <si>
    <t>value</t>
    <phoneticPr fontId="18" type="noConversion"/>
  </si>
  <si>
    <t>stat_u</t>
    <phoneticPr fontId="18" type="noConversion"/>
  </si>
  <si>
    <t>systrel</t>
    <phoneticPr fontId="18" type="noConversion"/>
  </si>
  <si>
    <t>target</t>
    <phoneticPr fontId="18" type="noConversion"/>
  </si>
  <si>
    <t>hadron</t>
    <phoneticPr fontId="18" type="noConversion"/>
  </si>
  <si>
    <t>col</t>
    <phoneticPr fontId="18" type="noConversion"/>
  </si>
  <si>
    <t>dependence</t>
    <phoneticPr fontId="18" type="noConversion"/>
  </si>
  <si>
    <t>Ebeam</t>
    <phoneticPr fontId="18" type="noConversion"/>
  </si>
  <si>
    <t>obs</t>
    <phoneticPr fontId="18" type="noConversion"/>
  </si>
  <si>
    <t>AUTcollins</t>
    <phoneticPr fontId="18" type="noConversion"/>
  </si>
  <si>
    <t>proton</t>
    <phoneticPr fontId="18" type="noConversion"/>
  </si>
  <si>
    <t>h+</t>
    <phoneticPr fontId="18" type="noConversion"/>
  </si>
  <si>
    <t>compass</t>
    <phoneticPr fontId="18" type="noConversion"/>
  </si>
  <si>
    <t>systabs_u</t>
    <phoneticPr fontId="18" type="noConversion"/>
  </si>
  <si>
    <t>norm_c</t>
  </si>
  <si>
    <t>bin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</si>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</sst>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sz val="12"/>
      <color rgb="FF9C5700"/>
      <name val="Calibri"/>
      <family val="2"/>
      <charset val="134"/>
      <scheme val="minor"/>
    </font>
    <font>
      <sz val="12"/>
      <color rgb="FF3F3F76"/>
      <name val="Calibri"/>
      <family val="2"/>
      <charset val="134"/>
      <scheme val="minor"/>
    </font>
    <font>
      <b/>
      <sz val="12"/>
      <color rgb="FF3F3F3F"/>
      <name val="Calibri"/>
      <family val="2"/>
      <charset val="134"/>
      <scheme val="minor"/>
    </font>
    <font>
      <b/>
      <sz val="12"/>
      <color rgb="FFFA7D00"/>
      <name val="Calibri"/>
      <family val="2"/>
      <charset val="134"/>
      <scheme val="minor"/>
    </font>
    <font>
      <sz val="12"/>
      <color rgb="FFFA7D00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workbookViewId="0">
      <selection activeCell="E1" sqref="E1"/>
    </sheetView>
  </sheetViews>
  <sheetFormatPr baseColWidth="10" defaultRowHeight="16" x14ac:dyDescent="0.2"/>
  <cols>
    <col min="19" max="19" width="10.83203125" style="1"/>
  </cols>
  <sheetData>
    <row r="1" spans="1:19" x14ac:dyDescent="0.2">
      <c r="A1" t="s">
        <v>0</v>
      </c>
      <c r="B1" t="s">
        <v>13</v>
      </c>
      <c r="C1" t="s">
        <v>1</v>
      </c>
      <c r="D1" t="s">
        <v>2</v>
      </c>
      <c r="E1" t="s">
        <v>22</v>
      </c>
      <c r="F1" t="s">
        <v>3</v>
      </c>
      <c r="G1" t="s">
        <v>4</v>
      </c>
      <c r="H1" t="s">
        <v>5</v>
      </c>
      <c r="I1" t="s">
        <v>14</v>
      </c>
      <c r="J1" t="s">
        <v>6</v>
      </c>
      <c r="K1" t="s">
        <v>7</v>
      </c>
      <c r="L1" t="s">
        <v>8</v>
      </c>
      <c r="M1" t="s">
        <v>19</v>
      </c>
      <c r="N1" t="s">
        <v>20</v>
      </c>
      <c r="O1" t="s">
        <v>9</v>
      </c>
      <c r="P1" t="s">
        <v>10</v>
      </c>
      <c r="Q1" t="s">
        <v>11</v>
      </c>
      <c r="R1" t="s">
        <v>12</v>
      </c>
      <c r="S1" s="1" t="s">
        <v>21</v>
      </c>
    </row>
    <row r="2" spans="1:19" x14ac:dyDescent="0.2">
      <c r="A2">
        <v>1</v>
      </c>
      <c r="B2">
        <v>160</v>
      </c>
      <c r="C2">
        <v>6.0000000000000001E-3</v>
      </c>
      <c r="D2">
        <v>0.68</v>
      </c>
      <c r="E2">
        <v>0.24</v>
      </c>
      <c r="F2">
        <v>0.5</v>
      </c>
      <c r="G2">
        <v>14.21</v>
      </c>
      <c r="H2">
        <v>1.27</v>
      </c>
      <c r="I2" t="s">
        <v>15</v>
      </c>
      <c r="J2">
        <v>8.0000000000000002E-3</v>
      </c>
      <c r="K2">
        <v>8.9999999999999993E-3</v>
      </c>
      <c r="L2">
        <v>0</v>
      </c>
      <c r="M2">
        <v>4.3588989435406752E-3</v>
      </c>
      <c r="N2">
        <f>0.03*J2</f>
        <v>2.4000000000000001E-4</v>
      </c>
      <c r="O2" t="s">
        <v>16</v>
      </c>
      <c r="P2" t="s">
        <v>17</v>
      </c>
      <c r="Q2" t="s">
        <v>18</v>
      </c>
      <c r="R2" t="s">
        <v>1</v>
      </c>
      <c r="S2" s="1">
        <v>1</v>
      </c>
    </row>
    <row r="3" spans="1:19" x14ac:dyDescent="0.2">
      <c r="A3">
        <v>2</v>
      </c>
      <c r="B3">
        <v>160</v>
      </c>
      <c r="C3">
        <v>1.0999999999999999E-2</v>
      </c>
      <c r="D3">
        <v>0.49</v>
      </c>
      <c r="E3">
        <v>0.25</v>
      </c>
      <c r="F3">
        <v>0.49</v>
      </c>
      <c r="G3">
        <v>11.92</v>
      </c>
      <c r="H3">
        <v>1.58</v>
      </c>
      <c r="I3" t="s">
        <v>15</v>
      </c>
      <c r="J3">
        <v>-5.0000000000000001E-3</v>
      </c>
      <c r="K3">
        <v>4.0000000000000001E-3</v>
      </c>
      <c r="L3">
        <v>0</v>
      </c>
      <c r="M3">
        <v>3.0000000000000005E-3</v>
      </c>
      <c r="N3">
        <f t="shared" ref="N3:N27" si="0">0.03*J3</f>
        <v>-1.4999999999999999E-4</v>
      </c>
      <c r="O3" t="s">
        <v>16</v>
      </c>
      <c r="P3" t="s">
        <v>17</v>
      </c>
      <c r="Q3" t="s">
        <v>18</v>
      </c>
      <c r="R3" t="s">
        <v>1</v>
      </c>
      <c r="S3" s="1">
        <v>1</v>
      </c>
    </row>
    <row r="4" spans="1:19" x14ac:dyDescent="0.2">
      <c r="A4">
        <v>3</v>
      </c>
      <c r="B4">
        <v>160</v>
      </c>
      <c r="C4">
        <v>1.7999999999999999E-2</v>
      </c>
      <c r="D4">
        <v>0.35</v>
      </c>
      <c r="E4">
        <v>0.25</v>
      </c>
      <c r="F4">
        <v>0.47</v>
      </c>
      <c r="G4">
        <v>10</v>
      </c>
      <c r="H4">
        <v>1.84</v>
      </c>
      <c r="I4" t="s">
        <v>15</v>
      </c>
      <c r="J4">
        <v>-1E-3</v>
      </c>
      <c r="K4">
        <v>4.0000000000000001E-3</v>
      </c>
      <c r="L4">
        <v>0</v>
      </c>
      <c r="M4">
        <v>0</v>
      </c>
      <c r="N4">
        <f t="shared" si="0"/>
        <v>-3.0000000000000001E-5</v>
      </c>
      <c r="O4" t="s">
        <v>16</v>
      </c>
      <c r="P4" t="s">
        <v>17</v>
      </c>
      <c r="Q4" t="s">
        <v>18</v>
      </c>
      <c r="R4" t="s">
        <v>1</v>
      </c>
      <c r="S4" s="1">
        <v>1</v>
      </c>
    </row>
    <row r="5" spans="1:19" x14ac:dyDescent="0.2">
      <c r="A5">
        <v>4</v>
      </c>
      <c r="B5">
        <v>160</v>
      </c>
      <c r="C5">
        <v>2.8000000000000001E-2</v>
      </c>
      <c r="D5">
        <v>0.23</v>
      </c>
      <c r="E5">
        <v>0.26</v>
      </c>
      <c r="F5">
        <v>0.44</v>
      </c>
      <c r="G5">
        <v>8.15</v>
      </c>
      <c r="H5">
        <v>1.93</v>
      </c>
      <c r="I5" t="s">
        <v>15</v>
      </c>
      <c r="J5">
        <v>-1E-3</v>
      </c>
      <c r="K5">
        <v>3.0000000000000001E-3</v>
      </c>
      <c r="L5">
        <v>0</v>
      </c>
      <c r="M5">
        <v>2.6457513110645903E-3</v>
      </c>
      <c r="N5">
        <f t="shared" si="0"/>
        <v>-3.0000000000000001E-5</v>
      </c>
      <c r="O5" t="s">
        <v>16</v>
      </c>
      <c r="P5" t="s">
        <v>17</v>
      </c>
      <c r="Q5" t="s">
        <v>18</v>
      </c>
      <c r="R5" t="s">
        <v>1</v>
      </c>
      <c r="S5" s="1">
        <v>1</v>
      </c>
    </row>
    <row r="6" spans="1:19" x14ac:dyDescent="0.2">
      <c r="A6">
        <v>5</v>
      </c>
      <c r="B6">
        <v>160</v>
      </c>
      <c r="C6">
        <v>4.2999999999999997E-2</v>
      </c>
      <c r="D6">
        <v>0.17</v>
      </c>
      <c r="E6">
        <v>0.27</v>
      </c>
      <c r="F6">
        <v>0.43</v>
      </c>
      <c r="G6">
        <v>7.04</v>
      </c>
      <c r="H6">
        <v>2.2400000000000002</v>
      </c>
      <c r="I6" t="s">
        <v>15</v>
      </c>
      <c r="J6">
        <v>-8.9999999999999993E-3</v>
      </c>
      <c r="K6">
        <v>4.0000000000000001E-3</v>
      </c>
      <c r="L6">
        <v>0</v>
      </c>
      <c r="M6">
        <v>0</v>
      </c>
      <c r="N6">
        <f t="shared" si="0"/>
        <v>-2.6999999999999995E-4</v>
      </c>
      <c r="O6" t="s">
        <v>16</v>
      </c>
      <c r="P6" t="s">
        <v>17</v>
      </c>
      <c r="Q6" t="s">
        <v>18</v>
      </c>
      <c r="R6" t="s">
        <v>1</v>
      </c>
      <c r="S6" s="1">
        <v>1</v>
      </c>
    </row>
    <row r="7" spans="1:19" x14ac:dyDescent="0.2">
      <c r="A7">
        <v>6</v>
      </c>
      <c r="B7">
        <v>160</v>
      </c>
      <c r="C7">
        <v>7.0000000000000007E-2</v>
      </c>
      <c r="D7">
        <v>0.14000000000000001</v>
      </c>
      <c r="E7">
        <v>0.28000000000000003</v>
      </c>
      <c r="F7">
        <v>0.41</v>
      </c>
      <c r="G7">
        <v>6.27</v>
      </c>
      <c r="H7">
        <v>2.9</v>
      </c>
      <c r="I7" t="s">
        <v>15</v>
      </c>
      <c r="J7">
        <v>-1.2999999999999999E-2</v>
      </c>
      <c r="K7">
        <v>5.0000000000000001E-3</v>
      </c>
      <c r="L7">
        <v>0</v>
      </c>
      <c r="M7">
        <v>0</v>
      </c>
      <c r="N7">
        <f t="shared" si="0"/>
        <v>-3.8999999999999999E-4</v>
      </c>
      <c r="O7" t="s">
        <v>16</v>
      </c>
      <c r="P7" t="s">
        <v>17</v>
      </c>
      <c r="Q7" t="s">
        <v>18</v>
      </c>
      <c r="R7" t="s">
        <v>1</v>
      </c>
      <c r="S7" s="1">
        <v>1</v>
      </c>
    </row>
    <row r="8" spans="1:19" x14ac:dyDescent="0.2">
      <c r="A8">
        <v>7</v>
      </c>
      <c r="B8">
        <v>160</v>
      </c>
      <c r="C8">
        <v>0.11</v>
      </c>
      <c r="D8">
        <v>0.11</v>
      </c>
      <c r="E8">
        <v>0.28999999999999998</v>
      </c>
      <c r="F8">
        <v>0.4</v>
      </c>
      <c r="G8">
        <v>5.49</v>
      </c>
      <c r="H8">
        <v>3.62</v>
      </c>
      <c r="I8" t="s">
        <v>15</v>
      </c>
      <c r="J8">
        <v>-0.04</v>
      </c>
      <c r="K8">
        <v>1.4999999999999999E-2</v>
      </c>
      <c r="L8">
        <v>0</v>
      </c>
      <c r="M8">
        <v>8.0000000000000019E-3</v>
      </c>
      <c r="N8">
        <f t="shared" si="0"/>
        <v>-1.1999999999999999E-3</v>
      </c>
      <c r="O8" t="s">
        <v>16</v>
      </c>
      <c r="P8" t="s">
        <v>17</v>
      </c>
      <c r="Q8" t="s">
        <v>18</v>
      </c>
      <c r="R8" t="s">
        <v>1</v>
      </c>
      <c r="S8" s="1">
        <v>1</v>
      </c>
    </row>
    <row r="9" spans="1:19" x14ac:dyDescent="0.2">
      <c r="A9">
        <v>8</v>
      </c>
      <c r="B9">
        <v>160</v>
      </c>
      <c r="C9">
        <v>0.02</v>
      </c>
      <c r="D9">
        <v>0.77</v>
      </c>
      <c r="E9">
        <v>0.24</v>
      </c>
      <c r="F9">
        <v>0.52</v>
      </c>
      <c r="G9">
        <v>15.05</v>
      </c>
      <c r="H9">
        <v>4.49</v>
      </c>
      <c r="I9" t="s">
        <v>15</v>
      </c>
      <c r="J9">
        <v>-2E-3</v>
      </c>
      <c r="K9">
        <v>4.2000000000000003E-2</v>
      </c>
      <c r="L9">
        <v>0</v>
      </c>
      <c r="M9">
        <v>2.1095023109728984E-2</v>
      </c>
      <c r="N9">
        <f t="shared" si="0"/>
        <v>-6.0000000000000002E-5</v>
      </c>
      <c r="O9" t="s">
        <v>16</v>
      </c>
      <c r="P9" t="s">
        <v>17</v>
      </c>
      <c r="Q9" t="s">
        <v>18</v>
      </c>
      <c r="R9" t="s">
        <v>1</v>
      </c>
      <c r="S9" s="1">
        <v>2</v>
      </c>
    </row>
    <row r="10" spans="1:19" x14ac:dyDescent="0.2">
      <c r="A10">
        <v>9</v>
      </c>
      <c r="B10">
        <v>160</v>
      </c>
      <c r="C10">
        <v>2.9000000000000001E-2</v>
      </c>
      <c r="D10">
        <v>0.57999999999999996</v>
      </c>
      <c r="E10">
        <v>0.24</v>
      </c>
      <c r="F10">
        <v>0.51</v>
      </c>
      <c r="G10">
        <v>12.94</v>
      </c>
      <c r="H10">
        <v>4.8600000000000003</v>
      </c>
      <c r="I10" t="s">
        <v>15</v>
      </c>
      <c r="J10">
        <v>-1.9E-2</v>
      </c>
      <c r="K10">
        <v>1.2999999999999999E-2</v>
      </c>
      <c r="L10">
        <v>0</v>
      </c>
      <c r="M10">
        <v>7.4833147735478833E-3</v>
      </c>
      <c r="N10">
        <f t="shared" si="0"/>
        <v>-5.6999999999999998E-4</v>
      </c>
      <c r="O10" t="s">
        <v>16</v>
      </c>
      <c r="P10" t="s">
        <v>17</v>
      </c>
      <c r="Q10" t="s">
        <v>18</v>
      </c>
      <c r="R10" t="s">
        <v>1</v>
      </c>
      <c r="S10" s="1">
        <v>2</v>
      </c>
    </row>
    <row r="11" spans="1:19" x14ac:dyDescent="0.2">
      <c r="A11">
        <v>10</v>
      </c>
      <c r="B11">
        <v>160</v>
      </c>
      <c r="C11">
        <v>4.4999999999999998E-2</v>
      </c>
      <c r="D11">
        <v>0.38</v>
      </c>
      <c r="E11">
        <v>0.25</v>
      </c>
      <c r="F11">
        <v>0.48</v>
      </c>
      <c r="G11">
        <v>10.38</v>
      </c>
      <c r="H11">
        <v>4.9400000000000004</v>
      </c>
      <c r="I11" t="s">
        <v>15</v>
      </c>
      <c r="J11">
        <v>-1.4E-2</v>
      </c>
      <c r="K11">
        <v>8.9999999999999993E-3</v>
      </c>
      <c r="L11">
        <v>0</v>
      </c>
      <c r="M11">
        <v>4.3588989435406752E-3</v>
      </c>
      <c r="N11">
        <f t="shared" si="0"/>
        <v>-4.2000000000000002E-4</v>
      </c>
      <c r="O11" t="s">
        <v>16</v>
      </c>
      <c r="P11" t="s">
        <v>17</v>
      </c>
      <c r="Q11" t="s">
        <v>18</v>
      </c>
      <c r="R11" t="s">
        <v>1</v>
      </c>
      <c r="S11" s="1">
        <v>2</v>
      </c>
    </row>
    <row r="12" spans="1:19" x14ac:dyDescent="0.2">
      <c r="A12">
        <v>11</v>
      </c>
      <c r="B12">
        <v>160</v>
      </c>
      <c r="C12">
        <v>7.4999999999999997E-2</v>
      </c>
      <c r="D12">
        <v>0.23</v>
      </c>
      <c r="E12">
        <v>0.26</v>
      </c>
      <c r="F12">
        <v>0.45</v>
      </c>
      <c r="G12">
        <v>7.95</v>
      </c>
      <c r="H12">
        <v>4.9800000000000004</v>
      </c>
      <c r="I12" t="s">
        <v>15</v>
      </c>
      <c r="J12">
        <v>-1.2E-2</v>
      </c>
      <c r="K12">
        <v>7.0000000000000001E-3</v>
      </c>
      <c r="L12">
        <v>0</v>
      </c>
      <c r="M12">
        <v>0</v>
      </c>
      <c r="N12">
        <f t="shared" si="0"/>
        <v>-3.5999999999999997E-4</v>
      </c>
      <c r="O12" t="s">
        <v>16</v>
      </c>
      <c r="P12" t="s">
        <v>17</v>
      </c>
      <c r="Q12" t="s">
        <v>18</v>
      </c>
      <c r="R12" t="s">
        <v>1</v>
      </c>
      <c r="S12" s="1">
        <v>2</v>
      </c>
    </row>
    <row r="13" spans="1:19" x14ac:dyDescent="0.2">
      <c r="A13">
        <v>12</v>
      </c>
      <c r="B13">
        <v>160</v>
      </c>
      <c r="C13">
        <v>0.12</v>
      </c>
      <c r="D13">
        <v>0.14000000000000001</v>
      </c>
      <c r="E13">
        <v>0.28000000000000003</v>
      </c>
      <c r="F13">
        <v>0.41</v>
      </c>
      <c r="G13">
        <v>6.17</v>
      </c>
      <c r="H13">
        <v>5.04</v>
      </c>
      <c r="I13" t="s">
        <v>15</v>
      </c>
      <c r="J13">
        <v>-4.4999999999999998E-2</v>
      </c>
      <c r="K13">
        <v>8.0000000000000002E-3</v>
      </c>
      <c r="L13">
        <v>0</v>
      </c>
      <c r="M13">
        <v>4.1231056256176594E-3</v>
      </c>
      <c r="N13">
        <f t="shared" si="0"/>
        <v>-1.3499999999999999E-3</v>
      </c>
      <c r="O13" t="s">
        <v>16</v>
      </c>
      <c r="P13" t="s">
        <v>17</v>
      </c>
      <c r="Q13" t="s">
        <v>18</v>
      </c>
      <c r="R13" t="s">
        <v>1</v>
      </c>
      <c r="S13" s="1">
        <v>2</v>
      </c>
    </row>
    <row r="14" spans="1:19" x14ac:dyDescent="0.2">
      <c r="A14">
        <v>13</v>
      </c>
      <c r="B14">
        <v>160</v>
      </c>
      <c r="C14">
        <v>0.16300000000000001</v>
      </c>
      <c r="D14">
        <v>0.11</v>
      </c>
      <c r="E14">
        <v>0.28999999999999998</v>
      </c>
      <c r="F14">
        <v>0.4</v>
      </c>
      <c r="G14">
        <v>5.41</v>
      </c>
      <c r="H14">
        <v>5.52</v>
      </c>
      <c r="I14" t="s">
        <v>15</v>
      </c>
      <c r="J14">
        <v>-0.04</v>
      </c>
      <c r="K14">
        <v>1.4E-2</v>
      </c>
      <c r="L14">
        <v>0</v>
      </c>
      <c r="M14">
        <v>7.745966692414832E-3</v>
      </c>
      <c r="N14">
        <f t="shared" si="0"/>
        <v>-1.1999999999999999E-3</v>
      </c>
      <c r="O14" t="s">
        <v>16</v>
      </c>
      <c r="P14" t="s">
        <v>17</v>
      </c>
      <c r="Q14" t="s">
        <v>18</v>
      </c>
      <c r="R14" t="s">
        <v>1</v>
      </c>
      <c r="S14" s="1">
        <v>2</v>
      </c>
    </row>
    <row r="15" spans="1:19" x14ac:dyDescent="0.2">
      <c r="A15">
        <v>14</v>
      </c>
      <c r="B15">
        <v>160</v>
      </c>
      <c r="C15">
        <v>3.1E-2</v>
      </c>
      <c r="D15">
        <v>0.77</v>
      </c>
      <c r="E15">
        <v>0.24</v>
      </c>
      <c r="F15">
        <v>0.53</v>
      </c>
      <c r="G15">
        <v>15</v>
      </c>
      <c r="H15">
        <v>7.1</v>
      </c>
      <c r="I15" t="s">
        <v>15</v>
      </c>
      <c r="J15">
        <v>-3.2000000000000001E-2</v>
      </c>
      <c r="K15">
        <v>0.05</v>
      </c>
      <c r="L15">
        <v>0</v>
      </c>
      <c r="M15">
        <v>2.5219040425836978E-2</v>
      </c>
      <c r="N15">
        <f t="shared" si="0"/>
        <v>-9.6000000000000002E-4</v>
      </c>
      <c r="O15" t="s">
        <v>16</v>
      </c>
      <c r="P15" t="s">
        <v>17</v>
      </c>
      <c r="Q15" t="s">
        <v>18</v>
      </c>
      <c r="R15" t="s">
        <v>1</v>
      </c>
      <c r="S15" s="1">
        <v>3</v>
      </c>
    </row>
    <row r="16" spans="1:19" x14ac:dyDescent="0.2">
      <c r="A16">
        <v>15</v>
      </c>
      <c r="B16">
        <v>160</v>
      </c>
      <c r="C16">
        <v>4.5999999999999999E-2</v>
      </c>
      <c r="D16">
        <v>0.6</v>
      </c>
      <c r="E16">
        <v>0.24</v>
      </c>
      <c r="F16">
        <v>0.51</v>
      </c>
      <c r="G16">
        <v>13.13</v>
      </c>
      <c r="H16">
        <v>8.1999999999999993</v>
      </c>
      <c r="I16" t="s">
        <v>15</v>
      </c>
      <c r="J16">
        <v>-7.0000000000000001E-3</v>
      </c>
      <c r="K16">
        <v>1.6E-2</v>
      </c>
      <c r="L16">
        <v>0</v>
      </c>
      <c r="M16">
        <v>8.2462112512353188E-3</v>
      </c>
      <c r="N16">
        <f t="shared" si="0"/>
        <v>-2.1000000000000001E-4</v>
      </c>
      <c r="O16" t="s">
        <v>16</v>
      </c>
      <c r="P16" t="s">
        <v>17</v>
      </c>
      <c r="Q16" t="s">
        <v>18</v>
      </c>
      <c r="R16" t="s">
        <v>1</v>
      </c>
      <c r="S16" s="1">
        <v>3</v>
      </c>
    </row>
    <row r="17" spans="1:19" x14ac:dyDescent="0.2">
      <c r="A17">
        <v>16</v>
      </c>
      <c r="B17">
        <v>160</v>
      </c>
      <c r="C17">
        <v>7.5999999999999998E-2</v>
      </c>
      <c r="D17">
        <v>0.41</v>
      </c>
      <c r="E17">
        <v>0.25</v>
      </c>
      <c r="F17">
        <v>0.49</v>
      </c>
      <c r="G17">
        <v>10.58</v>
      </c>
      <c r="H17">
        <v>9.14</v>
      </c>
      <c r="I17" t="s">
        <v>15</v>
      </c>
      <c r="J17">
        <v>-0.02</v>
      </c>
      <c r="K17">
        <v>8.0000000000000002E-3</v>
      </c>
      <c r="L17">
        <v>0</v>
      </c>
      <c r="M17">
        <v>4.1231056256176594E-3</v>
      </c>
      <c r="N17">
        <f t="shared" si="0"/>
        <v>-5.9999999999999995E-4</v>
      </c>
      <c r="O17" t="s">
        <v>16</v>
      </c>
      <c r="P17" t="s">
        <v>17</v>
      </c>
      <c r="Q17" t="s">
        <v>18</v>
      </c>
      <c r="R17" t="s">
        <v>1</v>
      </c>
      <c r="S17" s="1">
        <v>3</v>
      </c>
    </row>
    <row r="18" spans="1:19" x14ac:dyDescent="0.2">
      <c r="A18">
        <v>17</v>
      </c>
      <c r="B18">
        <v>160</v>
      </c>
      <c r="C18">
        <v>0.121</v>
      </c>
      <c r="D18">
        <v>0.26</v>
      </c>
      <c r="E18">
        <v>0.26</v>
      </c>
      <c r="F18">
        <v>0.46</v>
      </c>
      <c r="G18">
        <v>8.2899999999999991</v>
      </c>
      <c r="H18">
        <v>9.42</v>
      </c>
      <c r="I18" t="s">
        <v>15</v>
      </c>
      <c r="J18">
        <v>-1.7000000000000001E-2</v>
      </c>
      <c r="K18">
        <v>8.0000000000000002E-3</v>
      </c>
      <c r="L18">
        <v>0</v>
      </c>
      <c r="M18">
        <v>4.1231056256176594E-3</v>
      </c>
      <c r="N18">
        <f t="shared" si="0"/>
        <v>-5.1000000000000004E-4</v>
      </c>
      <c r="O18" t="s">
        <v>16</v>
      </c>
      <c r="P18" t="s">
        <v>17</v>
      </c>
      <c r="Q18" t="s">
        <v>18</v>
      </c>
      <c r="R18" t="s">
        <v>1</v>
      </c>
      <c r="S18" s="1">
        <v>3</v>
      </c>
    </row>
    <row r="19" spans="1:19" x14ac:dyDescent="0.2">
      <c r="A19">
        <v>18</v>
      </c>
      <c r="B19">
        <v>160</v>
      </c>
      <c r="C19">
        <v>0.17599999999999999</v>
      </c>
      <c r="D19">
        <v>0.18</v>
      </c>
      <c r="E19">
        <v>0.27</v>
      </c>
      <c r="F19">
        <v>0.43</v>
      </c>
      <c r="G19">
        <v>6.75</v>
      </c>
      <c r="H19">
        <v>9.64</v>
      </c>
      <c r="I19" t="s">
        <v>15</v>
      </c>
      <c r="J19">
        <v>-3.5999999999999997E-2</v>
      </c>
      <c r="K19">
        <v>8.0000000000000002E-3</v>
      </c>
      <c r="L19">
        <v>0</v>
      </c>
      <c r="M19">
        <v>4.1231056256176594E-3</v>
      </c>
      <c r="N19">
        <f t="shared" si="0"/>
        <v>-1.0799999999999998E-3</v>
      </c>
      <c r="O19" t="s">
        <v>16</v>
      </c>
      <c r="P19" t="s">
        <v>17</v>
      </c>
      <c r="Q19" t="s">
        <v>18</v>
      </c>
      <c r="R19" t="s">
        <v>1</v>
      </c>
      <c r="S19" s="1">
        <v>3</v>
      </c>
    </row>
    <row r="20" spans="1:19" x14ac:dyDescent="0.2">
      <c r="A20">
        <v>19</v>
      </c>
      <c r="B20">
        <v>160</v>
      </c>
      <c r="C20">
        <v>0.248</v>
      </c>
      <c r="D20">
        <v>0.15</v>
      </c>
      <c r="E20">
        <v>0.28000000000000003</v>
      </c>
      <c r="F20">
        <v>0.41</v>
      </c>
      <c r="G20">
        <v>5.75</v>
      </c>
      <c r="H20">
        <v>10.74</v>
      </c>
      <c r="I20" t="s">
        <v>15</v>
      </c>
      <c r="J20">
        <v>-4.8000000000000001E-2</v>
      </c>
      <c r="K20">
        <v>0.01</v>
      </c>
      <c r="L20">
        <v>0</v>
      </c>
      <c r="M20">
        <v>6.6332495807107997E-3</v>
      </c>
      <c r="N20">
        <f t="shared" si="0"/>
        <v>-1.4399999999999999E-3</v>
      </c>
      <c r="O20" t="s">
        <v>16</v>
      </c>
      <c r="P20" t="s">
        <v>17</v>
      </c>
      <c r="Q20" t="s">
        <v>18</v>
      </c>
      <c r="R20" t="s">
        <v>1</v>
      </c>
      <c r="S20" s="1">
        <v>3</v>
      </c>
    </row>
    <row r="21" spans="1:19" x14ac:dyDescent="0.2">
      <c r="A21">
        <v>20</v>
      </c>
      <c r="B21">
        <v>160</v>
      </c>
      <c r="C21">
        <v>0.35099999999999998</v>
      </c>
      <c r="D21">
        <v>0.12</v>
      </c>
      <c r="E21">
        <v>0.28999999999999998</v>
      </c>
      <c r="F21">
        <v>0.42</v>
      </c>
      <c r="G21">
        <v>4.9800000000000004</v>
      </c>
      <c r="H21">
        <v>12.91</v>
      </c>
      <c r="I21" t="s">
        <v>15</v>
      </c>
      <c r="J21">
        <v>-8.8999999999999996E-2</v>
      </c>
      <c r="K21">
        <v>1.7000000000000001E-2</v>
      </c>
      <c r="L21">
        <v>0</v>
      </c>
      <c r="M21">
        <v>8.485281374238568E-3</v>
      </c>
      <c r="N21">
        <f t="shared" si="0"/>
        <v>-2.6699999999999996E-3</v>
      </c>
      <c r="O21" t="s">
        <v>16</v>
      </c>
      <c r="P21" t="s">
        <v>17</v>
      </c>
      <c r="Q21" t="s">
        <v>18</v>
      </c>
      <c r="R21" t="s">
        <v>1</v>
      </c>
      <c r="S21" s="1">
        <v>3</v>
      </c>
    </row>
    <row r="22" spans="1:19" x14ac:dyDescent="0.2">
      <c r="A22">
        <v>21</v>
      </c>
      <c r="B22">
        <v>160</v>
      </c>
      <c r="C22">
        <v>8.4000000000000005E-2</v>
      </c>
      <c r="D22">
        <v>0.75</v>
      </c>
      <c r="E22">
        <v>0.24</v>
      </c>
      <c r="F22">
        <v>0.54</v>
      </c>
      <c r="G22">
        <v>14.37</v>
      </c>
      <c r="H22">
        <v>18.86</v>
      </c>
      <c r="I22" t="s">
        <v>15</v>
      </c>
      <c r="J22">
        <v>-0.114</v>
      </c>
      <c r="K22">
        <v>5.2999999999999999E-2</v>
      </c>
      <c r="L22">
        <v>0</v>
      </c>
      <c r="M22">
        <v>2.5922962793631439E-2</v>
      </c>
      <c r="N22">
        <f t="shared" si="0"/>
        <v>-3.4199999999999999E-3</v>
      </c>
      <c r="O22" t="s">
        <v>16</v>
      </c>
      <c r="P22" t="s">
        <v>17</v>
      </c>
      <c r="Q22" t="s">
        <v>18</v>
      </c>
      <c r="R22" t="s">
        <v>1</v>
      </c>
      <c r="S22" s="1">
        <v>4</v>
      </c>
    </row>
    <row r="23" spans="1:19" x14ac:dyDescent="0.2">
      <c r="A23">
        <v>22</v>
      </c>
      <c r="B23">
        <v>160</v>
      </c>
      <c r="C23">
        <v>0.123</v>
      </c>
      <c r="D23">
        <v>0.6</v>
      </c>
      <c r="E23">
        <v>0.25</v>
      </c>
      <c r="F23">
        <v>0.52</v>
      </c>
      <c r="G23">
        <v>12.49</v>
      </c>
      <c r="H23">
        <v>21.83</v>
      </c>
      <c r="I23" t="s">
        <v>15</v>
      </c>
      <c r="J23">
        <v>-4.4999999999999998E-2</v>
      </c>
      <c r="K23">
        <v>2.5999999999999999E-2</v>
      </c>
      <c r="L23">
        <v>0</v>
      </c>
      <c r="M23">
        <v>1.2845232578665133E-2</v>
      </c>
      <c r="N23">
        <f t="shared" si="0"/>
        <v>-1.3499999999999999E-3</v>
      </c>
      <c r="O23" t="s">
        <v>16</v>
      </c>
      <c r="P23" t="s">
        <v>17</v>
      </c>
      <c r="Q23" t="s">
        <v>18</v>
      </c>
      <c r="R23" t="s">
        <v>1</v>
      </c>
      <c r="S23" s="1">
        <v>4</v>
      </c>
    </row>
    <row r="24" spans="1:19" x14ac:dyDescent="0.2">
      <c r="A24">
        <v>23</v>
      </c>
      <c r="B24">
        <v>160</v>
      </c>
      <c r="C24">
        <v>0.17899999999999999</v>
      </c>
      <c r="D24">
        <v>0.47</v>
      </c>
      <c r="E24">
        <v>0.25</v>
      </c>
      <c r="F24">
        <v>0.5</v>
      </c>
      <c r="G24">
        <v>10.65</v>
      </c>
      <c r="H24">
        <v>24.88</v>
      </c>
      <c r="I24" t="s">
        <v>15</v>
      </c>
      <c r="J24">
        <v>-3.1E-2</v>
      </c>
      <c r="K24">
        <v>1.7000000000000001E-2</v>
      </c>
      <c r="L24">
        <v>0</v>
      </c>
      <c r="M24">
        <v>8.485281374238568E-3</v>
      </c>
      <c r="N24">
        <f t="shared" si="0"/>
        <v>-9.2999999999999995E-4</v>
      </c>
      <c r="O24" t="s">
        <v>16</v>
      </c>
      <c r="P24" t="s">
        <v>17</v>
      </c>
      <c r="Q24" t="s">
        <v>18</v>
      </c>
      <c r="R24" t="s">
        <v>1</v>
      </c>
      <c r="S24" s="1">
        <v>4</v>
      </c>
    </row>
    <row r="25" spans="1:19" x14ac:dyDescent="0.2">
      <c r="A25">
        <v>24</v>
      </c>
      <c r="B25">
        <v>160</v>
      </c>
      <c r="C25">
        <v>0.254</v>
      </c>
      <c r="D25">
        <v>0.37</v>
      </c>
      <c r="E25">
        <v>0.26</v>
      </c>
      <c r="F25">
        <v>0.49</v>
      </c>
      <c r="G25">
        <v>8.9700000000000006</v>
      </c>
      <c r="H25">
        <v>28.02</v>
      </c>
      <c r="I25" t="s">
        <v>15</v>
      </c>
      <c r="J25">
        <v>-3.5999999999999997E-2</v>
      </c>
      <c r="K25">
        <v>1.6E-2</v>
      </c>
      <c r="L25">
        <v>0</v>
      </c>
      <c r="M25">
        <v>8.2462112512353188E-3</v>
      </c>
      <c r="N25">
        <f t="shared" si="0"/>
        <v>-1.0799999999999998E-3</v>
      </c>
      <c r="O25" t="s">
        <v>16</v>
      </c>
      <c r="P25" t="s">
        <v>17</v>
      </c>
      <c r="Q25" t="s">
        <v>18</v>
      </c>
      <c r="R25" t="s">
        <v>1</v>
      </c>
      <c r="S25" s="1">
        <v>4</v>
      </c>
    </row>
    <row r="26" spans="1:19" x14ac:dyDescent="0.2">
      <c r="A26">
        <v>25</v>
      </c>
      <c r="B26">
        <v>160</v>
      </c>
      <c r="C26">
        <v>0.38900000000000001</v>
      </c>
      <c r="D26">
        <v>0.27</v>
      </c>
      <c r="E26">
        <v>0.28000000000000003</v>
      </c>
      <c r="F26">
        <v>0.49</v>
      </c>
      <c r="G26">
        <v>6.93</v>
      </c>
      <c r="H26">
        <v>30.74</v>
      </c>
      <c r="I26" t="s">
        <v>15</v>
      </c>
      <c r="J26">
        <v>-5.5E-2</v>
      </c>
      <c r="K26">
        <v>1.2999999999999999E-2</v>
      </c>
      <c r="L26">
        <v>0</v>
      </c>
      <c r="M26">
        <v>5.1961524227066352E-3</v>
      </c>
      <c r="N26">
        <f t="shared" si="0"/>
        <v>-1.65E-3</v>
      </c>
      <c r="O26" t="s">
        <v>16</v>
      </c>
      <c r="P26" t="s">
        <v>17</v>
      </c>
      <c r="Q26" t="s">
        <v>18</v>
      </c>
      <c r="R26" t="s">
        <v>1</v>
      </c>
      <c r="S26" s="1">
        <v>4</v>
      </c>
    </row>
    <row r="27" spans="1:19" x14ac:dyDescent="0.2">
      <c r="A27">
        <v>26</v>
      </c>
      <c r="B27">
        <v>160</v>
      </c>
      <c r="C27">
        <v>0.63700000000000001</v>
      </c>
      <c r="D27">
        <v>0.2</v>
      </c>
      <c r="E27">
        <v>0.31</v>
      </c>
      <c r="F27">
        <v>0.66</v>
      </c>
      <c r="G27">
        <v>4.59</v>
      </c>
      <c r="H27">
        <v>37.25</v>
      </c>
      <c r="I27" t="s">
        <v>15</v>
      </c>
      <c r="J27">
        <v>-5.0000000000000001E-3</v>
      </c>
      <c r="K27">
        <v>2.8000000000000001E-2</v>
      </c>
      <c r="L27">
        <v>0</v>
      </c>
      <c r="M27">
        <v>1.3304134695650066E-2</v>
      </c>
      <c r="N27">
        <f t="shared" si="0"/>
        <v>-1.4999999999999999E-4</v>
      </c>
      <c r="O27" t="s">
        <v>16</v>
      </c>
      <c r="P27" t="s">
        <v>17</v>
      </c>
      <c r="Q27" t="s">
        <v>18</v>
      </c>
      <c r="R27" t="s">
        <v>1</v>
      </c>
      <c r="S27" s="1">
        <v>4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Zgt01_p_x_Col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Christopher Joseph Cocuzza</cp:lastModifiedBy>
  <dcterms:created xsi:type="dcterms:W3CDTF">2018-05-04T20:31:53Z</dcterms:created>
  <dcterms:modified xsi:type="dcterms:W3CDTF">2024-10-16T19:31:51Z</dcterms:modified>
</cp:coreProperties>
</file>