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291CB00C-8057-BE41-B1DA-69B95CEEC71B}" xr6:coauthVersionLast="46" xr6:coauthVersionMax="46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0" i="1" l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<sst xmlns="http://schemas.openxmlformats.org/spreadsheetml/2006/main" count="87" uniqueCount="15">
  <si>
    <t>col</t>
  </si>
  <si>
    <t>X</t>
  </si>
  <si>
    <t>Q2</t>
  </si>
  <si>
    <t>value</t>
  </si>
  <si>
    <t>obs</t>
  </si>
  <si>
    <t>target</t>
  </si>
  <si>
    <t>lepton beam</t>
  </si>
  <si>
    <t>current</t>
  </si>
  <si>
    <t>stat_u</t>
  </si>
  <si>
    <t>syst_u</t>
  </si>
  <si>
    <t>*norm_c</t>
  </si>
  <si>
    <t>MARATHON</t>
  </si>
  <si>
    <t>e</t>
  </si>
  <si>
    <t>t/d</t>
  </si>
  <si>
    <t>F2t/F2d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</si>
</sst>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M29" sqref="M29"/>
    </sheetView>
  </sheetViews>
  <sheetFormatPr baseColWidth="10" defaultColWidth="8.83203125" defaultRowHeight="15" x14ac:dyDescent="0.2"/>
  <cols>
    <col min="1" max="1" width="12" customWidth="1"/>
    <col min="2" max="4" width="8.33203125" customWidth="1"/>
    <col min="5" max="8" width="8.33203125" style="1" customWidth="1"/>
    <col min="9" max="1025" width="8.33203125" customWidth="1"/>
  </cols>
  <sheetData>
    <row r="1" spans="1:11" ht="29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</row>
    <row r="2" spans="1:11" x14ac:dyDescent="0.2">
      <c r="A2" t="s">
        <v>11</v>
      </c>
      <c r="B2">
        <v>0.17</v>
      </c>
      <c r="C2">
        <v>2.4180000000000001</v>
      </c>
      <c r="D2">
        <v>1.476</v>
      </c>
      <c r="E2" s="1" t="s">
        <v>14</v>
      </c>
      <c r="F2" s="6" t="s">
        <v>13</v>
      </c>
      <c r="G2" s="6" t="s">
        <v>12</v>
      </c>
      <c r="H2" s="6">
        <v>20</v>
      </c>
      <c r="I2">
        <v>6.0000000000000001E-3</v>
      </c>
      <c r="J2">
        <v>8.3000000000000001E-3</v>
      </c>
      <c r="K2">
        <f t="shared" ref="K2:K20" si="0">D2*0.0112</f>
        <v>1.6531199999999999E-2</v>
      </c>
    </row>
    <row r="3" spans="1:11" x14ac:dyDescent="0.2">
      <c r="A3" t="s">
        <v>11</v>
      </c>
      <c r="B3">
        <v>0.19</v>
      </c>
      <c r="C3">
        <v>2.72</v>
      </c>
      <c r="D3">
        <v>1.452</v>
      </c>
      <c r="E3" s="1" t="s">
        <v>14</v>
      </c>
      <c r="F3" s="6" t="s">
        <v>13</v>
      </c>
      <c r="G3" s="6" t="s">
        <v>12</v>
      </c>
      <c r="H3" s="6">
        <v>20</v>
      </c>
      <c r="I3">
        <v>4.0000000000000001E-3</v>
      </c>
      <c r="J3">
        <v>7.7000000000000002E-3</v>
      </c>
      <c r="K3">
        <f t="shared" si="0"/>
        <v>1.62624E-2</v>
      </c>
    </row>
    <row r="4" spans="1:11" x14ac:dyDescent="0.2">
      <c r="A4" t="s">
        <v>11</v>
      </c>
      <c r="B4">
        <v>0.22</v>
      </c>
      <c r="C4">
        <v>3.1000999999999999</v>
      </c>
      <c r="D4">
        <v>1.425</v>
      </c>
      <c r="E4" s="1" t="s">
        <v>14</v>
      </c>
      <c r="F4" s="6" t="s">
        <v>13</v>
      </c>
      <c r="G4" s="6" t="s">
        <v>12</v>
      </c>
      <c r="H4" s="6">
        <v>20</v>
      </c>
      <c r="I4">
        <v>4.1000000000000003E-3</v>
      </c>
      <c r="J4">
        <v>7.3000000000000001E-3</v>
      </c>
      <c r="K4">
        <f t="shared" si="0"/>
        <v>1.5960000000000002E-2</v>
      </c>
    </row>
    <row r="5" spans="1:11" x14ac:dyDescent="0.2">
      <c r="A5" t="s">
        <v>11</v>
      </c>
      <c r="B5">
        <v>0.25</v>
      </c>
      <c r="C5">
        <v>3.4969999999999999</v>
      </c>
      <c r="D5">
        <v>1.4159999999999999</v>
      </c>
      <c r="E5" s="1" t="s">
        <v>14</v>
      </c>
      <c r="F5" s="6" t="s">
        <v>13</v>
      </c>
      <c r="G5" s="6" t="s">
        <v>12</v>
      </c>
      <c r="H5" s="6">
        <v>20</v>
      </c>
      <c r="I5">
        <v>4.7000000000000002E-3</v>
      </c>
      <c r="J5">
        <v>7.1000000000000004E-3</v>
      </c>
      <c r="K5">
        <f t="shared" si="0"/>
        <v>1.58592E-2</v>
      </c>
    </row>
    <row r="6" spans="1:11" x14ac:dyDescent="0.2">
      <c r="A6" t="s">
        <v>11</v>
      </c>
      <c r="B6">
        <v>0.28999999999999998</v>
      </c>
      <c r="C6">
        <v>4</v>
      </c>
      <c r="D6">
        <v>1.399</v>
      </c>
      <c r="E6" s="1" t="s">
        <v>14</v>
      </c>
      <c r="F6" s="6" t="s">
        <v>13</v>
      </c>
      <c r="G6" s="6" t="s">
        <v>12</v>
      </c>
      <c r="H6" s="6">
        <v>20</v>
      </c>
      <c r="I6">
        <v>4.7000000000000002E-3</v>
      </c>
      <c r="J6">
        <v>7.1000000000000004E-3</v>
      </c>
      <c r="K6">
        <f t="shared" si="0"/>
        <v>1.56688E-2</v>
      </c>
    </row>
    <row r="7" spans="1:11" x14ac:dyDescent="0.2">
      <c r="A7" t="s">
        <v>11</v>
      </c>
      <c r="B7">
        <v>0.33</v>
      </c>
      <c r="C7">
        <v>4.5430000000000001</v>
      </c>
      <c r="D7">
        <v>1.373</v>
      </c>
      <c r="E7" s="1" t="s">
        <v>14</v>
      </c>
      <c r="F7" s="6" t="s">
        <v>13</v>
      </c>
      <c r="G7" s="6" t="s">
        <v>12</v>
      </c>
      <c r="H7" s="6">
        <v>20</v>
      </c>
      <c r="I7">
        <v>5.3E-3</v>
      </c>
      <c r="J7">
        <v>7.0000000000000001E-3</v>
      </c>
      <c r="K7">
        <f t="shared" si="0"/>
        <v>1.53776E-2</v>
      </c>
    </row>
    <row r="8" spans="1:11" x14ac:dyDescent="0.2">
      <c r="A8" t="s">
        <v>11</v>
      </c>
      <c r="B8">
        <v>0.36</v>
      </c>
      <c r="C8">
        <v>5.0049999999999999</v>
      </c>
      <c r="D8">
        <v>1.383</v>
      </c>
      <c r="E8" s="1" t="s">
        <v>14</v>
      </c>
      <c r="F8" s="6" t="s">
        <v>13</v>
      </c>
      <c r="G8" s="6" t="s">
        <v>12</v>
      </c>
      <c r="H8" s="6">
        <v>20</v>
      </c>
      <c r="I8">
        <v>8.8000000000000005E-3</v>
      </c>
      <c r="J8">
        <v>7.7000000000000002E-3</v>
      </c>
      <c r="K8">
        <f t="shared" si="0"/>
        <v>1.5489599999999999E-2</v>
      </c>
    </row>
    <row r="9" spans="1:11" x14ac:dyDescent="0.2">
      <c r="A9" t="s">
        <v>11</v>
      </c>
      <c r="B9">
        <v>0.38500000000000001</v>
      </c>
      <c r="C9">
        <v>5.3890000000000002</v>
      </c>
      <c r="D9">
        <v>1.36</v>
      </c>
      <c r="E9" s="1" t="s">
        <v>14</v>
      </c>
      <c r="F9" s="6" t="s">
        <v>13</v>
      </c>
      <c r="G9" s="6" t="s">
        <v>12</v>
      </c>
      <c r="H9" s="6">
        <v>20</v>
      </c>
      <c r="I9">
        <v>1.09E-2</v>
      </c>
      <c r="J9">
        <v>7.6E-3</v>
      </c>
      <c r="K9">
        <f t="shared" si="0"/>
        <v>1.5232000000000001E-2</v>
      </c>
    </row>
    <row r="10" spans="1:11" x14ac:dyDescent="0.2">
      <c r="A10" t="s">
        <v>11</v>
      </c>
      <c r="B10">
        <v>0.43</v>
      </c>
      <c r="C10">
        <v>6.0259999999999998</v>
      </c>
      <c r="D10">
        <v>1.33</v>
      </c>
      <c r="E10" s="1" t="s">
        <v>14</v>
      </c>
      <c r="F10" s="6" t="s">
        <v>13</v>
      </c>
      <c r="G10" s="6" t="s">
        <v>12</v>
      </c>
      <c r="H10" s="6">
        <v>20</v>
      </c>
      <c r="I10">
        <v>8.0000000000000002E-3</v>
      </c>
      <c r="J10">
        <v>7.1000000000000004E-3</v>
      </c>
      <c r="K10">
        <f t="shared" si="0"/>
        <v>1.4896000000000001E-2</v>
      </c>
    </row>
    <row r="11" spans="1:11" x14ac:dyDescent="0.2">
      <c r="A11" t="s">
        <v>11</v>
      </c>
      <c r="B11">
        <v>0.48</v>
      </c>
      <c r="C11">
        <v>6.7530000000000001</v>
      </c>
      <c r="D11">
        <v>1.3320000000000001</v>
      </c>
      <c r="E11" s="1" t="s">
        <v>14</v>
      </c>
      <c r="F11" s="6" t="s">
        <v>13</v>
      </c>
      <c r="G11" s="6" t="s">
        <v>12</v>
      </c>
      <c r="H11" s="6">
        <v>20</v>
      </c>
      <c r="I11">
        <v>0.01</v>
      </c>
      <c r="J11">
        <v>7.3000000000000001E-3</v>
      </c>
      <c r="K11">
        <f t="shared" si="0"/>
        <v>1.49184E-2</v>
      </c>
    </row>
    <row r="12" spans="1:11" x14ac:dyDescent="0.2">
      <c r="A12" t="s">
        <v>11</v>
      </c>
      <c r="B12">
        <v>0.51</v>
      </c>
      <c r="C12">
        <v>7.2169999999999996</v>
      </c>
      <c r="D12">
        <v>1.3180000000000001</v>
      </c>
      <c r="E12" s="1" t="s">
        <v>14</v>
      </c>
      <c r="F12" s="6" t="s">
        <v>13</v>
      </c>
      <c r="G12" s="6" t="s">
        <v>12</v>
      </c>
      <c r="H12" s="6">
        <v>20</v>
      </c>
      <c r="I12">
        <v>1.06E-2</v>
      </c>
      <c r="J12">
        <v>7.4000000000000003E-3</v>
      </c>
      <c r="K12">
        <f t="shared" si="0"/>
        <v>1.47616E-2</v>
      </c>
    </row>
    <row r="13" spans="1:11" x14ac:dyDescent="0.2">
      <c r="A13" t="s">
        <v>11</v>
      </c>
      <c r="B13">
        <v>0.55000000000000004</v>
      </c>
      <c r="C13">
        <v>7.7789999999999999</v>
      </c>
      <c r="D13">
        <v>1.3</v>
      </c>
      <c r="E13" s="1" t="s">
        <v>14</v>
      </c>
      <c r="F13" s="6" t="s">
        <v>13</v>
      </c>
      <c r="G13" s="6" t="s">
        <v>12</v>
      </c>
      <c r="H13" s="6">
        <v>20</v>
      </c>
      <c r="I13">
        <v>1.0500000000000001E-2</v>
      </c>
      <c r="J13">
        <v>7.1000000000000004E-3</v>
      </c>
      <c r="K13">
        <f t="shared" si="0"/>
        <v>1.456E-2</v>
      </c>
    </row>
    <row r="14" spans="1:11" x14ac:dyDescent="0.2">
      <c r="A14" t="s">
        <v>11</v>
      </c>
      <c r="B14">
        <v>0.59</v>
      </c>
      <c r="C14">
        <v>8.32</v>
      </c>
      <c r="D14">
        <v>1.284</v>
      </c>
      <c r="E14" s="1" t="s">
        <v>14</v>
      </c>
      <c r="F14" s="6" t="s">
        <v>13</v>
      </c>
      <c r="G14" s="6" t="s">
        <v>12</v>
      </c>
      <c r="H14" s="6">
        <v>20</v>
      </c>
      <c r="I14">
        <v>1.04E-2</v>
      </c>
      <c r="J14">
        <v>7.1000000000000004E-3</v>
      </c>
      <c r="K14">
        <f t="shared" si="0"/>
        <v>1.4380800000000001E-2</v>
      </c>
    </row>
    <row r="15" spans="1:11" x14ac:dyDescent="0.2">
      <c r="A15" t="s">
        <v>11</v>
      </c>
      <c r="B15">
        <v>0.63</v>
      </c>
      <c r="C15">
        <v>8.9309999999999992</v>
      </c>
      <c r="D15">
        <v>1.2789999999999999</v>
      </c>
      <c r="E15" s="1" t="s">
        <v>14</v>
      </c>
      <c r="F15" s="6" t="s">
        <v>13</v>
      </c>
      <c r="G15" s="6" t="s">
        <v>12</v>
      </c>
      <c r="H15" s="6">
        <v>20</v>
      </c>
      <c r="I15">
        <v>1.15E-2</v>
      </c>
      <c r="J15">
        <v>6.8999999999999999E-3</v>
      </c>
      <c r="K15">
        <f t="shared" si="0"/>
        <v>1.4324799999999999E-2</v>
      </c>
    </row>
    <row r="16" spans="1:11" x14ac:dyDescent="0.2">
      <c r="A16" t="s">
        <v>11</v>
      </c>
      <c r="B16">
        <v>0.67</v>
      </c>
      <c r="C16">
        <v>9.3800000000000008</v>
      </c>
      <c r="D16">
        <v>1.262</v>
      </c>
      <c r="E16" s="1" t="s">
        <v>14</v>
      </c>
      <c r="F16" s="6" t="s">
        <v>13</v>
      </c>
      <c r="G16" s="6" t="s">
        <v>12</v>
      </c>
      <c r="H16" s="6">
        <v>20</v>
      </c>
      <c r="I16">
        <v>1.2999999999999999E-2</v>
      </c>
      <c r="J16">
        <v>7.1000000000000004E-3</v>
      </c>
      <c r="K16">
        <f t="shared" si="0"/>
        <v>1.41344E-2</v>
      </c>
    </row>
    <row r="17" spans="1:11" x14ac:dyDescent="0.2">
      <c r="A17" t="s">
        <v>11</v>
      </c>
      <c r="B17">
        <v>0.7</v>
      </c>
      <c r="C17">
        <v>9.9079999999999995</v>
      </c>
      <c r="D17">
        <v>1.288</v>
      </c>
      <c r="E17" s="1" t="s">
        <v>14</v>
      </c>
      <c r="F17" s="6" t="s">
        <v>13</v>
      </c>
      <c r="G17" s="6" t="s">
        <v>12</v>
      </c>
      <c r="H17" s="6">
        <v>20</v>
      </c>
      <c r="I17">
        <v>1.18E-2</v>
      </c>
      <c r="J17">
        <v>7.0000000000000001E-3</v>
      </c>
      <c r="K17">
        <f t="shared" si="0"/>
        <v>1.44256E-2</v>
      </c>
    </row>
    <row r="18" spans="1:11" x14ac:dyDescent="0.2">
      <c r="A18" t="s">
        <v>11</v>
      </c>
      <c r="B18">
        <v>0.74</v>
      </c>
      <c r="C18">
        <v>10.5</v>
      </c>
      <c r="D18">
        <v>1.286</v>
      </c>
      <c r="E18" s="1" t="s">
        <v>14</v>
      </c>
      <c r="F18" s="6" t="s">
        <v>13</v>
      </c>
      <c r="G18" s="6" t="s">
        <v>12</v>
      </c>
      <c r="H18" s="6">
        <v>20</v>
      </c>
      <c r="I18">
        <v>1.14E-2</v>
      </c>
      <c r="J18">
        <v>6.7999999999999996E-3</v>
      </c>
      <c r="K18">
        <f t="shared" si="0"/>
        <v>1.44032E-2</v>
      </c>
    </row>
    <row r="19" spans="1:11" x14ac:dyDescent="0.2">
      <c r="A19" t="s">
        <v>11</v>
      </c>
      <c r="B19">
        <v>0.78</v>
      </c>
      <c r="C19">
        <v>11.13</v>
      </c>
      <c r="D19">
        <v>1.306</v>
      </c>
      <c r="E19" s="1" t="s">
        <v>14</v>
      </c>
      <c r="F19" s="6" t="s">
        <v>13</v>
      </c>
      <c r="G19" s="6" t="s">
        <v>12</v>
      </c>
      <c r="H19" s="6">
        <v>20</v>
      </c>
      <c r="I19">
        <v>1.1599999999999999E-2</v>
      </c>
      <c r="J19">
        <v>7.0000000000000001E-3</v>
      </c>
      <c r="K19">
        <f t="shared" si="0"/>
        <v>1.46272E-2</v>
      </c>
    </row>
    <row r="20" spans="1:11" x14ac:dyDescent="0.2">
      <c r="A20" t="s">
        <v>11</v>
      </c>
      <c r="B20">
        <v>0.82</v>
      </c>
      <c r="C20">
        <v>11.75</v>
      </c>
      <c r="D20">
        <v>1.286</v>
      </c>
      <c r="E20" s="1" t="s">
        <v>14</v>
      </c>
      <c r="F20" s="6" t="s">
        <v>13</v>
      </c>
      <c r="G20" s="6" t="s">
        <v>12</v>
      </c>
      <c r="H20" s="1">
        <v>20</v>
      </c>
      <c r="I20">
        <v>1.5299999999999999E-2</v>
      </c>
      <c r="J20">
        <v>6.8999999999999999E-3</v>
      </c>
      <c r="K20">
        <f t="shared" si="0"/>
        <v>1.44032E-2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11</cp:revision>
  <dcterms:created xsi:type="dcterms:W3CDTF">2016-12-07T18:30:29Z</dcterms:created>
  <dcterms:modified xsi:type="dcterms:W3CDTF">2021-02-02T22:10:09Z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