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AA35A17D-970F-274A-8B2C-825076E03625}" xr6:coauthVersionLast="46" xr6:coauthVersionMax="46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<sst xmlns="http://schemas.openxmlformats.org/spreadsheetml/2006/main" count="10" uniqueCount="10">
  <si>
    <t>xt</t>
  </si>
  <si>
    <t>xb</t>
  </si>
  <si>
    <t>A</t>
  </si>
  <si>
    <t>Q</t>
  </si>
  <si>
    <t>Q2</t>
  </si>
  <si>
    <t>RS</t>
  </si>
  <si>
    <t>S</t>
  </si>
  <si>
    <t>xF</t>
  </si>
  <si>
    <t>Rtau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</si>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</sst>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Normal="100" workbookViewId="0">
      <selection activeCell="L14" sqref="L14"/>
    </sheetView>
  </sheetViews>
  <sheetFormatPr baseColWidth="10" defaultColWidth="10.33203125" defaultRowHeight="16" x14ac:dyDescent="0.2"/>
  <cols>
    <col min="1" max="9" width="10.83203125" style="1" customWidth="1"/>
    <col min="10" max="10" width="18.33203125" style="1" customWidth="1"/>
    <col min="11" max="12" width="10.83203125" style="1" customWidth="1"/>
    <col min="13" max="13" width="10.33203125" style="1"/>
    <col min="14" max="14" width="17.1640625" style="1" customWidth="1"/>
    <col min="1015" max="1026" width="10.5" customWidth="1"/>
  </cols>
  <sheetData>
    <row r="1" spans="1:14" x14ac:dyDescent="0.2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</row>
    <row r="2" spans="1:14" x14ac:dyDescent="0.2">
      <c r="A2" s="1">
        <v>0.158</v>
      </c>
      <c r="B2" s="1">
        <v>0.58899999999999997</v>
      </c>
      <c r="C2" s="1">
        <v>4.54</v>
      </c>
      <c r="D2" s="1">
        <v>6.9999999999999999E-4</v>
      </c>
      <c r="E2" s="1">
        <f>C2^2</f>
        <v>20.611599999999999</v>
      </c>
      <c r="F2" s="1">
        <v>14.9</v>
      </c>
      <c r="G2" s="1">
        <f>F2^2</f>
        <v>222.01000000000002</v>
      </c>
      <c r="H2" s="1">
        <f>B2-A2</f>
        <v>0.43099999999999994</v>
      </c>
      <c r="I2" s="1">
        <f>C2/F2</f>
        <v>0.30469798657718122</v>
      </c>
      <c r="J2" s="1">
        <f>ASINH(H2/(2*I2))</f>
        <v>0.65860217632720786</v>
      </c>
    </row>
    <row r="3" spans="1:14" x14ac:dyDescent="0.2">
      <c r="A3" s="1">
        <v>0.153</v>
      </c>
      <c r="B3" s="1">
        <v>0.628</v>
      </c>
      <c r="C3" s="1">
        <v>4.5999999999999996</v>
      </c>
      <c r="D3" s="1">
        <v>6.4000000000000003E-3</v>
      </c>
      <c r="E3" s="1">
        <f t="shared" ref="E3:E51" si="0">C3^2</f>
        <v>21.159999999999997</v>
      </c>
      <c r="F3" s="1">
        <v>14.9</v>
      </c>
      <c r="G3" s="1">
        <f t="shared" ref="G3:G51" si="1">F3^2</f>
        <v>222.01000000000002</v>
      </c>
      <c r="H3" s="1">
        <f t="shared" ref="H3:H51" si="2">B3-A3</f>
        <v>0.47499999999999998</v>
      </c>
      <c r="I3" s="1">
        <f t="shared" ref="I3:I51" si="3">C3/F3</f>
        <v>0.30872483221476504</v>
      </c>
      <c r="J3" s="1">
        <f t="shared" ref="J3:J51" si="4">ASINH(H3/(2*I3))</f>
        <v>0.70851054747874209</v>
      </c>
    </row>
    <row r="4" spans="1:14" x14ac:dyDescent="0.2">
      <c r="A4" s="1">
        <v>0.14799999999999999</v>
      </c>
      <c r="B4" s="1">
        <v>0.67500000000000004</v>
      </c>
      <c r="C4" s="1">
        <v>4.68</v>
      </c>
      <c r="D4" s="1">
        <v>1.7500000000000002E-2</v>
      </c>
      <c r="E4" s="1">
        <f t="shared" si="0"/>
        <v>21.902399999999997</v>
      </c>
      <c r="F4" s="1">
        <v>14.9</v>
      </c>
      <c r="G4" s="1">
        <f t="shared" si="1"/>
        <v>222.01000000000002</v>
      </c>
      <c r="H4" s="1">
        <f t="shared" si="2"/>
        <v>0.52700000000000002</v>
      </c>
      <c r="I4" s="1">
        <f t="shared" si="3"/>
        <v>0.31409395973154358</v>
      </c>
      <c r="J4" s="1">
        <f t="shared" si="4"/>
        <v>0.7627727607919268</v>
      </c>
    </row>
    <row r="5" spans="1:14" x14ac:dyDescent="0.2">
      <c r="A5" s="1">
        <v>0.14399999999999999</v>
      </c>
      <c r="B5" s="1">
        <v>0.72299999999999998</v>
      </c>
      <c r="C5" s="1">
        <v>4.7699999999999996</v>
      </c>
      <c r="D5" s="1">
        <v>3.04E-2</v>
      </c>
      <c r="E5" s="1">
        <f t="shared" si="0"/>
        <v>22.752899999999997</v>
      </c>
      <c r="F5" s="1">
        <v>14.9</v>
      </c>
      <c r="G5" s="1">
        <f t="shared" si="1"/>
        <v>222.01000000000002</v>
      </c>
      <c r="H5" s="1">
        <f t="shared" si="2"/>
        <v>0.57899999999999996</v>
      </c>
      <c r="I5" s="1">
        <f t="shared" si="3"/>
        <v>0.32013422818791942</v>
      </c>
      <c r="J5" s="1">
        <f t="shared" si="4"/>
        <v>0.8120657497100332</v>
      </c>
    </row>
    <row r="6" spans="1:14" x14ac:dyDescent="0.2">
      <c r="A6" s="1">
        <v>0.14399999999999999</v>
      </c>
      <c r="B6" s="1">
        <v>0.77200000000000002</v>
      </c>
      <c r="C6" s="1">
        <v>4.92</v>
      </c>
      <c r="D6" s="1">
        <v>3.6999999999999998E-2</v>
      </c>
      <c r="E6" s="1">
        <f t="shared" si="0"/>
        <v>24.206399999999999</v>
      </c>
      <c r="F6" s="1">
        <v>14.9</v>
      </c>
      <c r="G6" s="1">
        <f t="shared" si="1"/>
        <v>222.01000000000002</v>
      </c>
      <c r="H6" s="1">
        <f t="shared" si="2"/>
        <v>0.628</v>
      </c>
      <c r="I6" s="1">
        <f t="shared" si="3"/>
        <v>0.3302013422818792</v>
      </c>
      <c r="J6" s="1">
        <f t="shared" si="4"/>
        <v>0.84625038382941098</v>
      </c>
    </row>
    <row r="7" spans="1:14" x14ac:dyDescent="0.2">
      <c r="A7" s="1">
        <v>0.191</v>
      </c>
      <c r="B7" s="1">
        <v>0.48899999999999999</v>
      </c>
      <c r="C7" s="1">
        <v>4.5599999999999996</v>
      </c>
      <c r="D7" s="1">
        <v>6.9999999999999999E-4</v>
      </c>
      <c r="E7" s="1">
        <f t="shared" si="0"/>
        <v>20.793599999999998</v>
      </c>
      <c r="F7" s="1">
        <v>14.9</v>
      </c>
      <c r="G7" s="1">
        <f t="shared" si="1"/>
        <v>222.01000000000002</v>
      </c>
      <c r="H7" s="1">
        <f t="shared" si="2"/>
        <v>0.29799999999999999</v>
      </c>
      <c r="I7" s="1">
        <f t="shared" si="3"/>
        <v>0.30604026845637583</v>
      </c>
      <c r="J7" s="1">
        <f t="shared" si="4"/>
        <v>0.4694319038055651</v>
      </c>
    </row>
    <row r="8" spans="1:14" x14ac:dyDescent="0.2">
      <c r="A8" s="1">
        <v>0.184</v>
      </c>
      <c r="B8" s="1">
        <v>0.52800000000000002</v>
      </c>
      <c r="C8" s="1">
        <v>4.63</v>
      </c>
      <c r="D8" s="1">
        <v>7.1000000000000004E-3</v>
      </c>
      <c r="E8" s="1">
        <f t="shared" si="0"/>
        <v>21.436899999999998</v>
      </c>
      <c r="F8" s="1">
        <v>14.9</v>
      </c>
      <c r="G8" s="1">
        <f t="shared" si="1"/>
        <v>222.01000000000002</v>
      </c>
      <c r="H8" s="1">
        <f t="shared" si="2"/>
        <v>0.34400000000000003</v>
      </c>
      <c r="I8" s="1">
        <f t="shared" si="3"/>
        <v>0.31073825503355701</v>
      </c>
      <c r="J8" s="1">
        <f t="shared" si="4"/>
        <v>0.52856288782802396</v>
      </c>
    </row>
    <row r="9" spans="1:14" x14ac:dyDescent="0.2">
      <c r="A9" s="1">
        <v>0.17799999999999999</v>
      </c>
      <c r="B9" s="1">
        <v>0.57599999999999996</v>
      </c>
      <c r="C9" s="1">
        <v>4.74</v>
      </c>
      <c r="D9" s="1">
        <v>1.8800000000000001E-2</v>
      </c>
      <c r="E9" s="1">
        <f t="shared" si="0"/>
        <v>22.467600000000001</v>
      </c>
      <c r="F9" s="1">
        <v>14.9</v>
      </c>
      <c r="G9" s="1">
        <f t="shared" si="1"/>
        <v>222.01000000000002</v>
      </c>
      <c r="H9" s="1">
        <f t="shared" si="2"/>
        <v>0.39799999999999996</v>
      </c>
      <c r="I9" s="1">
        <f t="shared" si="3"/>
        <v>0.31812080536912751</v>
      </c>
      <c r="J9" s="1">
        <f t="shared" si="4"/>
        <v>0.59060877519267552</v>
      </c>
    </row>
    <row r="10" spans="1:14" x14ac:dyDescent="0.2">
      <c r="A10" s="1">
        <v>0.17599999999999999</v>
      </c>
      <c r="B10" s="1">
        <v>0.624</v>
      </c>
      <c r="C10" s="1">
        <v>4.91</v>
      </c>
      <c r="D10" s="1">
        <v>2.9899999999999999E-2</v>
      </c>
      <c r="E10" s="1">
        <f t="shared" si="0"/>
        <v>24.1081</v>
      </c>
      <c r="F10" s="1">
        <v>14.9</v>
      </c>
      <c r="G10" s="1">
        <f t="shared" si="1"/>
        <v>222.01000000000002</v>
      </c>
      <c r="H10" s="1">
        <f t="shared" si="2"/>
        <v>0.44800000000000001</v>
      </c>
      <c r="I10" s="1">
        <f t="shared" si="3"/>
        <v>0.32953020134228189</v>
      </c>
      <c r="J10" s="1">
        <f t="shared" si="4"/>
        <v>0.63600285814874236</v>
      </c>
    </row>
    <row r="11" spans="1:14" x14ac:dyDescent="0.2">
      <c r="A11" s="1">
        <v>0.17599999999999999</v>
      </c>
      <c r="B11" s="1">
        <v>0.67300000000000004</v>
      </c>
      <c r="C11" s="1">
        <v>5.09</v>
      </c>
      <c r="D11" s="1">
        <v>3.6600000000000001E-2</v>
      </c>
      <c r="E11" s="1">
        <f t="shared" si="0"/>
        <v>25.908099999999997</v>
      </c>
      <c r="F11" s="1">
        <v>14.9</v>
      </c>
      <c r="G11" s="1">
        <f t="shared" si="1"/>
        <v>222.01000000000002</v>
      </c>
      <c r="H11" s="1">
        <f t="shared" si="2"/>
        <v>0.49700000000000005</v>
      </c>
      <c r="I11" s="1">
        <f t="shared" si="3"/>
        <v>0.34161073825503352</v>
      </c>
      <c r="J11" s="1">
        <f t="shared" si="4"/>
        <v>0.67499827884605024</v>
      </c>
    </row>
    <row r="12" spans="1:14" x14ac:dyDescent="0.2">
      <c r="A12" s="1">
        <v>0.17599999999999999</v>
      </c>
      <c r="B12" s="1">
        <v>0.72199999999999998</v>
      </c>
      <c r="C12" s="1">
        <v>5.27</v>
      </c>
      <c r="D12" s="1">
        <v>4.3200000000000002E-2</v>
      </c>
      <c r="E12" s="1">
        <f t="shared" si="0"/>
        <v>27.772899999999996</v>
      </c>
      <c r="F12" s="1">
        <v>14.9</v>
      </c>
      <c r="G12" s="1">
        <f t="shared" si="1"/>
        <v>222.01000000000002</v>
      </c>
      <c r="H12" s="1">
        <f t="shared" si="2"/>
        <v>0.54600000000000004</v>
      </c>
      <c r="I12" s="1">
        <f t="shared" si="3"/>
        <v>0.3536912751677852</v>
      </c>
      <c r="J12" s="1">
        <f t="shared" si="4"/>
        <v>0.71054318064697697</v>
      </c>
    </row>
    <row r="13" spans="1:14" x14ac:dyDescent="0.2">
      <c r="A13" s="1">
        <v>0.17499999999999999</v>
      </c>
      <c r="B13" s="1">
        <v>0.77200000000000002</v>
      </c>
      <c r="C13" s="1">
        <v>5.45</v>
      </c>
      <c r="D13" s="1">
        <v>4.7100000000000003E-2</v>
      </c>
      <c r="E13" s="1">
        <f t="shared" si="0"/>
        <v>29.702500000000001</v>
      </c>
      <c r="F13" s="1">
        <v>14.9</v>
      </c>
      <c r="G13" s="1">
        <f t="shared" si="1"/>
        <v>222.01000000000002</v>
      </c>
      <c r="H13" s="1">
        <f t="shared" si="2"/>
        <v>0.59699999999999998</v>
      </c>
      <c r="I13" s="1">
        <f t="shared" si="3"/>
        <v>0.36577181208053694</v>
      </c>
      <c r="J13" s="1">
        <f t="shared" si="4"/>
        <v>0.74517742956481992</v>
      </c>
    </row>
    <row r="14" spans="1:14" x14ac:dyDescent="0.2">
      <c r="A14" s="1">
        <v>0.23499999999999999</v>
      </c>
      <c r="B14" s="1">
        <v>0.39400000000000002</v>
      </c>
      <c r="C14" s="1">
        <v>4.55</v>
      </c>
      <c r="D14" s="1">
        <v>1E-4</v>
      </c>
      <c r="E14" s="1">
        <f t="shared" si="0"/>
        <v>20.702499999999997</v>
      </c>
      <c r="F14" s="1">
        <v>14.9</v>
      </c>
      <c r="G14" s="1">
        <f t="shared" si="1"/>
        <v>222.01000000000002</v>
      </c>
      <c r="H14" s="1">
        <f t="shared" si="2"/>
        <v>0.15900000000000003</v>
      </c>
      <c r="I14" s="1">
        <f t="shared" si="3"/>
        <v>0.30536912751677853</v>
      </c>
      <c r="J14" s="1">
        <f t="shared" si="4"/>
        <v>0.25748603260883696</v>
      </c>
    </row>
    <row r="15" spans="1:14" x14ac:dyDescent="0.2">
      <c r="A15" s="1">
        <v>0.22500000000000001</v>
      </c>
      <c r="B15" s="1">
        <v>0.433</v>
      </c>
      <c r="C15" s="1">
        <v>4.6500000000000004</v>
      </c>
      <c r="D15" s="1">
        <v>2.3E-3</v>
      </c>
      <c r="E15" s="1">
        <f t="shared" si="0"/>
        <v>21.622500000000002</v>
      </c>
      <c r="F15" s="1">
        <v>14.9</v>
      </c>
      <c r="G15" s="1">
        <f t="shared" si="1"/>
        <v>222.01000000000002</v>
      </c>
      <c r="H15" s="1">
        <f t="shared" si="2"/>
        <v>0.20799999999999999</v>
      </c>
      <c r="I15" s="1">
        <f t="shared" si="3"/>
        <v>0.31208053691275167</v>
      </c>
      <c r="J15" s="1">
        <f t="shared" si="4"/>
        <v>0.32736854201890236</v>
      </c>
    </row>
    <row r="16" spans="1:14" x14ac:dyDescent="0.2">
      <c r="A16" s="1">
        <v>0.217</v>
      </c>
      <c r="B16" s="1">
        <v>0.47699999999999998</v>
      </c>
      <c r="C16" s="1">
        <v>4.78</v>
      </c>
      <c r="D16" s="1">
        <v>1.0500000000000001E-2</v>
      </c>
      <c r="E16" s="1">
        <f t="shared" si="0"/>
        <v>22.848400000000002</v>
      </c>
      <c r="F16" s="1">
        <v>14.9</v>
      </c>
      <c r="G16" s="1">
        <f t="shared" si="1"/>
        <v>222.01000000000002</v>
      </c>
      <c r="H16" s="1">
        <f t="shared" si="2"/>
        <v>0.26</v>
      </c>
      <c r="I16" s="1">
        <f t="shared" si="3"/>
        <v>0.32080536912751678</v>
      </c>
      <c r="J16" s="1">
        <f t="shared" si="4"/>
        <v>0.39488697935866596</v>
      </c>
    </row>
    <row r="17" spans="1:10" x14ac:dyDescent="0.2">
      <c r="A17" s="1">
        <v>0.216</v>
      </c>
      <c r="B17" s="1">
        <v>0.52400000000000002</v>
      </c>
      <c r="C17" s="1">
        <v>4.99</v>
      </c>
      <c r="D17" s="1">
        <v>2.0500000000000001E-2</v>
      </c>
      <c r="E17" s="1">
        <f t="shared" si="0"/>
        <v>24.900100000000002</v>
      </c>
      <c r="F17" s="1">
        <v>14.9</v>
      </c>
      <c r="G17" s="1">
        <f t="shared" si="1"/>
        <v>222.01000000000002</v>
      </c>
      <c r="H17" s="1">
        <f t="shared" si="2"/>
        <v>0.30800000000000005</v>
      </c>
      <c r="I17" s="1">
        <f t="shared" si="3"/>
        <v>0.33489932885906043</v>
      </c>
      <c r="J17" s="1">
        <f t="shared" si="4"/>
        <v>0.44500610494326043</v>
      </c>
    </row>
    <row r="18" spans="1:10" x14ac:dyDescent="0.2">
      <c r="A18" s="1">
        <v>0.215</v>
      </c>
      <c r="B18" s="1">
        <v>0.57399999999999995</v>
      </c>
      <c r="C18" s="1">
        <v>5.21</v>
      </c>
      <c r="D18" s="1">
        <v>2.98E-2</v>
      </c>
      <c r="E18" s="1">
        <f t="shared" si="0"/>
        <v>27.144099999999998</v>
      </c>
      <c r="F18" s="1">
        <v>14.9</v>
      </c>
      <c r="G18" s="1">
        <f t="shared" si="1"/>
        <v>222.01000000000002</v>
      </c>
      <c r="H18" s="1">
        <f t="shared" si="2"/>
        <v>0.35899999999999999</v>
      </c>
      <c r="I18" s="1">
        <f t="shared" si="3"/>
        <v>0.34966442953020133</v>
      </c>
      <c r="J18" s="1">
        <f t="shared" si="4"/>
        <v>0.49311983777702267</v>
      </c>
    </row>
    <row r="19" spans="1:10" x14ac:dyDescent="0.2">
      <c r="A19" s="1">
        <v>0.215</v>
      </c>
      <c r="B19" s="1">
        <v>0.623</v>
      </c>
      <c r="C19" s="1">
        <v>5.43</v>
      </c>
      <c r="D19" s="1">
        <v>3.8399999999999997E-2</v>
      </c>
      <c r="E19" s="1">
        <f t="shared" si="0"/>
        <v>29.484899999999996</v>
      </c>
      <c r="F19" s="1">
        <v>14.9</v>
      </c>
      <c r="G19" s="1">
        <f t="shared" si="1"/>
        <v>222.01000000000002</v>
      </c>
      <c r="H19" s="1">
        <f t="shared" si="2"/>
        <v>0.40800000000000003</v>
      </c>
      <c r="I19" s="1">
        <f t="shared" si="3"/>
        <v>0.36442953020134228</v>
      </c>
      <c r="J19" s="1">
        <f t="shared" si="4"/>
        <v>0.534031245862018</v>
      </c>
    </row>
    <row r="20" spans="1:10" x14ac:dyDescent="0.2">
      <c r="A20" s="1">
        <v>0.214</v>
      </c>
      <c r="B20" s="1">
        <v>0.67200000000000004</v>
      </c>
      <c r="C20" s="1">
        <v>5.63</v>
      </c>
      <c r="D20" s="1">
        <v>4.5600000000000002E-2</v>
      </c>
      <c r="E20" s="1">
        <f t="shared" si="0"/>
        <v>31.696899999999999</v>
      </c>
      <c r="F20" s="1">
        <v>14.9</v>
      </c>
      <c r="G20" s="1">
        <f t="shared" si="1"/>
        <v>222.01000000000002</v>
      </c>
      <c r="H20" s="1">
        <f t="shared" si="2"/>
        <v>0.45800000000000007</v>
      </c>
      <c r="I20" s="1">
        <f t="shared" si="3"/>
        <v>0.37785234899328857</v>
      </c>
      <c r="J20" s="1">
        <f t="shared" si="4"/>
        <v>0.57401165092675488</v>
      </c>
    </row>
    <row r="21" spans="1:10" x14ac:dyDescent="0.2">
      <c r="A21" s="1">
        <v>0.215</v>
      </c>
      <c r="B21" s="1">
        <v>0.72199999999999998</v>
      </c>
      <c r="C21" s="1">
        <v>5.84</v>
      </c>
      <c r="D21" s="1">
        <v>5.0999999999999997E-2</v>
      </c>
      <c r="E21" s="1">
        <f t="shared" si="0"/>
        <v>34.105599999999995</v>
      </c>
      <c r="F21" s="1">
        <v>14.9</v>
      </c>
      <c r="G21" s="1">
        <f t="shared" si="1"/>
        <v>222.01000000000002</v>
      </c>
      <c r="H21" s="1">
        <f t="shared" si="2"/>
        <v>0.50700000000000001</v>
      </c>
      <c r="I21" s="1">
        <f t="shared" si="3"/>
        <v>0.39194630872483222</v>
      </c>
      <c r="J21" s="1">
        <f t="shared" si="4"/>
        <v>0.60851604062907882</v>
      </c>
    </row>
    <row r="22" spans="1:10" x14ac:dyDescent="0.2">
      <c r="A22" s="1">
        <v>0.214</v>
      </c>
      <c r="B22" s="1">
        <v>0.77200000000000002</v>
      </c>
      <c r="C22" s="1">
        <v>6.04</v>
      </c>
      <c r="D22" s="1">
        <v>5.57E-2</v>
      </c>
      <c r="E22" s="1">
        <f t="shared" si="0"/>
        <v>36.4816</v>
      </c>
      <c r="F22" s="1">
        <v>14.9</v>
      </c>
      <c r="G22" s="1">
        <f t="shared" si="1"/>
        <v>222.01000000000002</v>
      </c>
      <c r="H22" s="1">
        <f t="shared" si="2"/>
        <v>0.55800000000000005</v>
      </c>
      <c r="I22" s="1">
        <f t="shared" si="3"/>
        <v>0.4053691275167785</v>
      </c>
      <c r="J22" s="1">
        <f t="shared" si="4"/>
        <v>0.64302357230019458</v>
      </c>
    </row>
    <row r="23" spans="1:10" x14ac:dyDescent="0.2">
      <c r="A23" s="1">
        <v>0.26700000000000002</v>
      </c>
      <c r="B23" s="1">
        <v>0.38300000000000001</v>
      </c>
      <c r="C23" s="1">
        <v>4.76</v>
      </c>
      <c r="D23" s="1">
        <v>1.5E-3</v>
      </c>
      <c r="E23" s="1">
        <f t="shared" si="0"/>
        <v>22.657599999999999</v>
      </c>
      <c r="F23" s="1">
        <v>14.9</v>
      </c>
      <c r="G23" s="1">
        <f t="shared" si="1"/>
        <v>222.01000000000002</v>
      </c>
      <c r="H23" s="1">
        <f t="shared" si="2"/>
        <v>0.11599999999999999</v>
      </c>
      <c r="I23" s="1">
        <f t="shared" si="3"/>
        <v>0.31946308724832212</v>
      </c>
      <c r="J23" s="1">
        <f t="shared" si="4"/>
        <v>0.18057172933431839</v>
      </c>
    </row>
    <row r="24" spans="1:10" x14ac:dyDescent="0.2">
      <c r="A24" s="1">
        <v>0.26400000000000001</v>
      </c>
      <c r="B24" s="1">
        <v>0.42699999999999999</v>
      </c>
      <c r="C24" s="1">
        <v>4.99</v>
      </c>
      <c r="D24" s="1">
        <v>7.7999999999999996E-3</v>
      </c>
      <c r="E24" s="1">
        <f t="shared" si="0"/>
        <v>24.900100000000002</v>
      </c>
      <c r="F24" s="1">
        <v>14.9</v>
      </c>
      <c r="G24" s="1">
        <f t="shared" si="1"/>
        <v>222.01000000000002</v>
      </c>
      <c r="H24" s="1">
        <f t="shared" si="2"/>
        <v>0.16299999999999998</v>
      </c>
      <c r="I24" s="1">
        <f t="shared" si="3"/>
        <v>0.33489932885906043</v>
      </c>
      <c r="J24" s="1">
        <f t="shared" si="4"/>
        <v>0.24101652666363993</v>
      </c>
    </row>
    <row r="25" spans="1:10" x14ac:dyDescent="0.2">
      <c r="A25" s="1">
        <v>0.26300000000000001</v>
      </c>
      <c r="B25" s="1">
        <v>0.47499999999999998</v>
      </c>
      <c r="C25" s="1">
        <v>5.24</v>
      </c>
      <c r="D25" s="1">
        <v>1.7600000000000001E-2</v>
      </c>
      <c r="E25" s="1">
        <f t="shared" si="0"/>
        <v>27.457600000000003</v>
      </c>
      <c r="F25" s="1">
        <v>14.9</v>
      </c>
      <c r="G25" s="1">
        <f t="shared" si="1"/>
        <v>222.01000000000002</v>
      </c>
      <c r="H25" s="1">
        <f t="shared" si="2"/>
        <v>0.21199999999999997</v>
      </c>
      <c r="I25" s="1">
        <f t="shared" si="3"/>
        <v>0.35167785234899329</v>
      </c>
      <c r="J25" s="1">
        <f t="shared" si="4"/>
        <v>0.29702543981751184</v>
      </c>
    </row>
    <row r="26" spans="1:10" x14ac:dyDescent="0.2">
      <c r="A26" s="1">
        <v>0.26200000000000001</v>
      </c>
      <c r="B26" s="1">
        <v>0.52400000000000002</v>
      </c>
      <c r="C26" s="1">
        <v>5.5</v>
      </c>
      <c r="D26" s="1">
        <v>2.7E-2</v>
      </c>
      <c r="E26" s="1">
        <f t="shared" si="0"/>
        <v>30.25</v>
      </c>
      <c r="F26" s="1">
        <v>14.9</v>
      </c>
      <c r="G26" s="1">
        <f t="shared" si="1"/>
        <v>222.01000000000002</v>
      </c>
      <c r="H26" s="1">
        <f t="shared" si="2"/>
        <v>0.26200000000000001</v>
      </c>
      <c r="I26" s="1">
        <f t="shared" si="3"/>
        <v>0.36912751677852346</v>
      </c>
      <c r="J26" s="1">
        <f t="shared" si="4"/>
        <v>0.34783434955979869</v>
      </c>
    </row>
    <row r="27" spans="1:10" x14ac:dyDescent="0.2">
      <c r="A27" s="1">
        <v>0.26200000000000001</v>
      </c>
      <c r="B27" s="1">
        <v>0.57399999999999995</v>
      </c>
      <c r="C27" s="1">
        <v>5.75</v>
      </c>
      <c r="D27" s="1">
        <v>3.6400000000000002E-2</v>
      </c>
      <c r="E27" s="1">
        <f t="shared" si="0"/>
        <v>33.0625</v>
      </c>
      <c r="F27" s="1">
        <v>14.9</v>
      </c>
      <c r="G27" s="1">
        <f t="shared" si="1"/>
        <v>222.01000000000002</v>
      </c>
      <c r="H27" s="1">
        <f t="shared" si="2"/>
        <v>0.31199999999999994</v>
      </c>
      <c r="I27" s="1">
        <f t="shared" si="3"/>
        <v>0.38590604026845637</v>
      </c>
      <c r="J27" s="1">
        <f t="shared" si="4"/>
        <v>0.39397240185727528</v>
      </c>
    </row>
    <row r="28" spans="1:10" x14ac:dyDescent="0.2">
      <c r="A28" s="1">
        <v>0.26200000000000001</v>
      </c>
      <c r="B28" s="1">
        <v>0.623</v>
      </c>
      <c r="C28" s="1">
        <v>6</v>
      </c>
      <c r="D28" s="1">
        <v>4.36E-2</v>
      </c>
      <c r="E28" s="1">
        <f t="shared" si="0"/>
        <v>36</v>
      </c>
      <c r="F28" s="1">
        <v>14.9</v>
      </c>
      <c r="G28" s="1">
        <f t="shared" si="1"/>
        <v>222.01000000000002</v>
      </c>
      <c r="H28" s="1">
        <f t="shared" si="2"/>
        <v>0.36099999999999999</v>
      </c>
      <c r="I28" s="1">
        <f t="shared" si="3"/>
        <v>0.40268456375838924</v>
      </c>
      <c r="J28" s="1">
        <f t="shared" si="4"/>
        <v>0.43444567967019732</v>
      </c>
    </row>
    <row r="29" spans="1:10" x14ac:dyDescent="0.2">
      <c r="A29" s="1">
        <v>0.26200000000000001</v>
      </c>
      <c r="B29" s="1">
        <v>0.67200000000000004</v>
      </c>
      <c r="C29" s="1">
        <v>6.24</v>
      </c>
      <c r="D29" s="1">
        <v>4.99E-2</v>
      </c>
      <c r="E29" s="1">
        <f t="shared" si="0"/>
        <v>38.937600000000003</v>
      </c>
      <c r="F29" s="1">
        <v>14.9</v>
      </c>
      <c r="G29" s="1">
        <f t="shared" si="1"/>
        <v>222.01000000000002</v>
      </c>
      <c r="H29" s="1">
        <f t="shared" si="2"/>
        <v>0.41000000000000003</v>
      </c>
      <c r="I29" s="1">
        <f t="shared" si="3"/>
        <v>0.41879194630872485</v>
      </c>
      <c r="J29" s="1">
        <f t="shared" si="4"/>
        <v>0.47180355226984827</v>
      </c>
    </row>
    <row r="30" spans="1:10" x14ac:dyDescent="0.2">
      <c r="A30" s="1">
        <v>0.26100000000000001</v>
      </c>
      <c r="B30" s="1">
        <v>0.72199999999999998</v>
      </c>
      <c r="C30" s="1">
        <v>6.46</v>
      </c>
      <c r="D30" s="1">
        <v>5.5E-2</v>
      </c>
      <c r="E30" s="1">
        <f t="shared" si="0"/>
        <v>41.7316</v>
      </c>
      <c r="F30" s="1">
        <v>14.9</v>
      </c>
      <c r="G30" s="1">
        <f t="shared" si="1"/>
        <v>222.01000000000002</v>
      </c>
      <c r="H30" s="1">
        <f t="shared" si="2"/>
        <v>0.46099999999999997</v>
      </c>
      <c r="I30" s="1">
        <f t="shared" si="3"/>
        <v>0.43355704697986575</v>
      </c>
      <c r="J30" s="1">
        <f t="shared" si="4"/>
        <v>0.50933858060675286</v>
      </c>
    </row>
    <row r="31" spans="1:10" x14ac:dyDescent="0.2">
      <c r="A31" s="1">
        <v>0.26200000000000001</v>
      </c>
      <c r="B31" s="1">
        <v>0.77100000000000002</v>
      </c>
      <c r="C31" s="1">
        <v>6.69</v>
      </c>
      <c r="D31" s="1">
        <v>5.91E-2</v>
      </c>
      <c r="E31" s="1">
        <f t="shared" si="0"/>
        <v>44.756100000000004</v>
      </c>
      <c r="F31" s="1">
        <v>14.9</v>
      </c>
      <c r="G31" s="1">
        <f t="shared" si="1"/>
        <v>222.01000000000002</v>
      </c>
      <c r="H31" s="1">
        <f t="shared" si="2"/>
        <v>0.50900000000000001</v>
      </c>
      <c r="I31" s="1">
        <f t="shared" si="3"/>
        <v>0.44899328859060406</v>
      </c>
      <c r="J31" s="1">
        <f t="shared" si="4"/>
        <v>0.54016905179243468</v>
      </c>
    </row>
    <row r="32" spans="1:10" x14ac:dyDescent="0.2">
      <c r="A32" s="1">
        <v>0.32400000000000001</v>
      </c>
      <c r="B32" s="1">
        <v>0.34100000000000003</v>
      </c>
      <c r="C32" s="1">
        <v>4.95</v>
      </c>
      <c r="D32" s="1">
        <v>1E-4</v>
      </c>
      <c r="E32" s="1">
        <f t="shared" si="0"/>
        <v>24.502500000000001</v>
      </c>
      <c r="F32" s="1">
        <v>14.9</v>
      </c>
      <c r="G32" s="1">
        <f t="shared" si="1"/>
        <v>222.01000000000002</v>
      </c>
      <c r="H32" s="1">
        <f t="shared" si="2"/>
        <v>1.7000000000000015E-2</v>
      </c>
      <c r="I32" s="1">
        <f t="shared" si="3"/>
        <v>0.33221476510067116</v>
      </c>
      <c r="J32" s="1">
        <f t="shared" si="4"/>
        <v>2.5583067836529642E-2</v>
      </c>
    </row>
    <row r="33" spans="1:10" x14ac:dyDescent="0.2">
      <c r="A33" s="1">
        <v>0.31900000000000001</v>
      </c>
      <c r="B33" s="1">
        <v>0.379</v>
      </c>
      <c r="C33" s="1">
        <v>5.18</v>
      </c>
      <c r="D33" s="1">
        <v>3.5000000000000001E-3</v>
      </c>
      <c r="E33" s="1">
        <f t="shared" si="0"/>
        <v>26.832399999999996</v>
      </c>
      <c r="F33" s="1">
        <v>14.9</v>
      </c>
      <c r="G33" s="1">
        <f t="shared" si="1"/>
        <v>222.01000000000002</v>
      </c>
      <c r="H33" s="1">
        <f t="shared" si="2"/>
        <v>0.06</v>
      </c>
      <c r="I33" s="1">
        <f t="shared" si="3"/>
        <v>0.34765100671140936</v>
      </c>
      <c r="J33" s="1">
        <f t="shared" si="4"/>
        <v>8.6186695423938975E-2</v>
      </c>
    </row>
    <row r="34" spans="1:10" x14ac:dyDescent="0.2">
      <c r="A34" s="1">
        <v>0.316</v>
      </c>
      <c r="B34" s="1">
        <v>0.42599999999999999</v>
      </c>
      <c r="C34" s="1">
        <v>5.46</v>
      </c>
      <c r="D34" s="1">
        <v>1.2E-2</v>
      </c>
      <c r="E34" s="1">
        <f t="shared" si="0"/>
        <v>29.811599999999999</v>
      </c>
      <c r="F34" s="1">
        <v>14.9</v>
      </c>
      <c r="G34" s="1">
        <f t="shared" si="1"/>
        <v>222.01000000000002</v>
      </c>
      <c r="H34" s="1">
        <f t="shared" si="2"/>
        <v>0.10999999999999999</v>
      </c>
      <c r="I34" s="1">
        <f t="shared" si="3"/>
        <v>0.36644295302013424</v>
      </c>
      <c r="J34" s="1">
        <f t="shared" si="4"/>
        <v>0.14953368151361332</v>
      </c>
    </row>
    <row r="35" spans="1:10" x14ac:dyDescent="0.2">
      <c r="A35" s="1">
        <v>0.316</v>
      </c>
      <c r="B35" s="1">
        <v>0.47499999999999998</v>
      </c>
      <c r="C35" s="1">
        <v>5.76</v>
      </c>
      <c r="D35" s="1">
        <v>2.07E-2</v>
      </c>
      <c r="E35" s="1">
        <f t="shared" si="0"/>
        <v>33.177599999999998</v>
      </c>
      <c r="F35" s="1">
        <v>14.9</v>
      </c>
      <c r="G35" s="1">
        <f t="shared" si="1"/>
        <v>222.01000000000002</v>
      </c>
      <c r="H35" s="1">
        <f t="shared" si="2"/>
        <v>0.15899999999999997</v>
      </c>
      <c r="I35" s="1">
        <f t="shared" si="3"/>
        <v>0.38657718120805368</v>
      </c>
      <c r="J35" s="1">
        <f t="shared" si="4"/>
        <v>0.20422837660978552</v>
      </c>
    </row>
    <row r="36" spans="1:10" x14ac:dyDescent="0.2">
      <c r="A36" s="1">
        <v>0.316</v>
      </c>
      <c r="B36" s="1">
        <v>0.52400000000000002</v>
      </c>
      <c r="C36" s="1">
        <v>6.05</v>
      </c>
      <c r="D36" s="1">
        <v>2.98E-2</v>
      </c>
      <c r="E36" s="1">
        <f t="shared" si="0"/>
        <v>36.602499999999999</v>
      </c>
      <c r="F36" s="1">
        <v>14.9</v>
      </c>
      <c r="G36" s="1">
        <f t="shared" si="1"/>
        <v>222.01000000000002</v>
      </c>
      <c r="H36" s="1">
        <f t="shared" si="2"/>
        <v>0.20800000000000002</v>
      </c>
      <c r="I36" s="1">
        <f t="shared" si="3"/>
        <v>0.40604026845637581</v>
      </c>
      <c r="J36" s="1">
        <f t="shared" si="4"/>
        <v>0.25341127911714051</v>
      </c>
    </row>
    <row r="37" spans="1:10" x14ac:dyDescent="0.2">
      <c r="A37" s="1">
        <v>0.315</v>
      </c>
      <c r="B37" s="1">
        <v>0.57399999999999995</v>
      </c>
      <c r="C37" s="1">
        <v>6.33</v>
      </c>
      <c r="D37" s="1">
        <v>3.7900000000000003E-2</v>
      </c>
      <c r="E37" s="1">
        <f t="shared" si="0"/>
        <v>40.068899999999999</v>
      </c>
      <c r="F37" s="1">
        <v>14.9</v>
      </c>
      <c r="G37" s="1">
        <f t="shared" si="1"/>
        <v>222.01000000000002</v>
      </c>
      <c r="H37" s="1">
        <f t="shared" si="2"/>
        <v>0.25899999999999995</v>
      </c>
      <c r="I37" s="1">
        <f t="shared" si="3"/>
        <v>0.42483221476510069</v>
      </c>
      <c r="J37" s="1">
        <f t="shared" si="4"/>
        <v>0.3002926495415783</v>
      </c>
    </row>
    <row r="38" spans="1:10" x14ac:dyDescent="0.2">
      <c r="A38" s="1">
        <v>0.315</v>
      </c>
      <c r="B38" s="1">
        <v>0.623</v>
      </c>
      <c r="C38" s="1">
        <v>6.6</v>
      </c>
      <c r="D38" s="1">
        <v>4.5499999999999999E-2</v>
      </c>
      <c r="E38" s="1">
        <f t="shared" si="0"/>
        <v>43.559999999999995</v>
      </c>
      <c r="F38" s="1">
        <v>14.9</v>
      </c>
      <c r="G38" s="1">
        <f t="shared" si="1"/>
        <v>222.01000000000002</v>
      </c>
      <c r="H38" s="1">
        <f t="shared" si="2"/>
        <v>0.308</v>
      </c>
      <c r="I38" s="1">
        <f t="shared" si="3"/>
        <v>0.44295302013422816</v>
      </c>
      <c r="J38" s="1">
        <f t="shared" si="4"/>
        <v>0.3410184189741457</v>
      </c>
    </row>
    <row r="39" spans="1:10" x14ac:dyDescent="0.2">
      <c r="A39" s="1">
        <v>0.315</v>
      </c>
      <c r="B39" s="1">
        <v>0.67300000000000004</v>
      </c>
      <c r="C39" s="1">
        <v>6.85</v>
      </c>
      <c r="D39" s="1">
        <v>5.1799999999999999E-2</v>
      </c>
      <c r="E39" s="1">
        <f t="shared" si="0"/>
        <v>46.922499999999992</v>
      </c>
      <c r="F39" s="1">
        <v>14.9</v>
      </c>
      <c r="G39" s="1">
        <f t="shared" si="1"/>
        <v>222.01000000000002</v>
      </c>
      <c r="H39" s="1">
        <f t="shared" si="2"/>
        <v>0.35800000000000004</v>
      </c>
      <c r="I39" s="1">
        <f t="shared" si="3"/>
        <v>0.45973154362416102</v>
      </c>
      <c r="J39" s="1">
        <f t="shared" si="4"/>
        <v>0.38013612355945142</v>
      </c>
    </row>
    <row r="40" spans="1:10" x14ac:dyDescent="0.2">
      <c r="A40" s="1">
        <v>0.314</v>
      </c>
      <c r="B40" s="1">
        <v>0.72199999999999998</v>
      </c>
      <c r="C40" s="1">
        <v>7.1</v>
      </c>
      <c r="D40" s="1">
        <v>5.4399999999999997E-2</v>
      </c>
      <c r="E40" s="1">
        <f t="shared" si="0"/>
        <v>50.41</v>
      </c>
      <c r="F40" s="1">
        <v>14.9</v>
      </c>
      <c r="G40" s="1">
        <f t="shared" si="1"/>
        <v>222.01000000000002</v>
      </c>
      <c r="H40" s="1">
        <f t="shared" si="2"/>
        <v>0.40799999999999997</v>
      </c>
      <c r="I40" s="1">
        <f t="shared" si="3"/>
        <v>0.47651006711409394</v>
      </c>
      <c r="J40" s="1">
        <f t="shared" si="4"/>
        <v>0.41600907979345919</v>
      </c>
    </row>
    <row r="41" spans="1:10" x14ac:dyDescent="0.2">
      <c r="A41" s="1">
        <v>0.314</v>
      </c>
      <c r="B41" s="1">
        <v>0.77100000000000002</v>
      </c>
      <c r="C41" s="1">
        <v>7.34</v>
      </c>
      <c r="D41" s="1">
        <v>5.6800000000000003E-2</v>
      </c>
      <c r="E41" s="1">
        <f t="shared" si="0"/>
        <v>53.875599999999999</v>
      </c>
      <c r="F41" s="1">
        <v>14.9</v>
      </c>
      <c r="G41" s="1">
        <f t="shared" si="1"/>
        <v>222.01000000000002</v>
      </c>
      <c r="H41" s="1">
        <f t="shared" si="2"/>
        <v>0.45700000000000002</v>
      </c>
      <c r="I41" s="1">
        <f t="shared" si="3"/>
        <v>0.4926174496644295</v>
      </c>
      <c r="J41" s="1">
        <f t="shared" si="4"/>
        <v>0.44864577539869455</v>
      </c>
    </row>
    <row r="42" spans="1:10" x14ac:dyDescent="0.2">
      <c r="A42" s="1">
        <v>0.38400000000000001</v>
      </c>
      <c r="B42" s="1">
        <v>0.33900000000000002</v>
      </c>
      <c r="C42" s="1">
        <v>5.38</v>
      </c>
      <c r="D42" s="1">
        <v>5.9999999999999995E-4</v>
      </c>
      <c r="E42" s="1">
        <f t="shared" si="0"/>
        <v>28.944399999999998</v>
      </c>
      <c r="F42" s="1">
        <v>14.9</v>
      </c>
      <c r="G42" s="1">
        <f t="shared" si="1"/>
        <v>222.01000000000002</v>
      </c>
      <c r="H42" s="1">
        <f t="shared" si="2"/>
        <v>-4.4999999999999984E-2</v>
      </c>
      <c r="I42" s="1">
        <f t="shared" si="3"/>
        <v>0.36107382550335571</v>
      </c>
      <c r="J42" s="1">
        <f t="shared" si="4"/>
        <v>-6.227386855154287E-2</v>
      </c>
    </row>
    <row r="43" spans="1:10" x14ac:dyDescent="0.2">
      <c r="A43" s="1">
        <v>0.39</v>
      </c>
      <c r="B43" s="1">
        <v>0.377</v>
      </c>
      <c r="C43" s="1">
        <v>5.72</v>
      </c>
      <c r="D43" s="1">
        <v>5.1999999999999998E-3</v>
      </c>
      <c r="E43" s="1">
        <f t="shared" si="0"/>
        <v>32.718399999999995</v>
      </c>
      <c r="F43" s="1">
        <v>14.9</v>
      </c>
      <c r="G43" s="1">
        <f t="shared" si="1"/>
        <v>222.01000000000002</v>
      </c>
      <c r="H43" s="1">
        <f t="shared" si="2"/>
        <v>-1.3000000000000012E-2</v>
      </c>
      <c r="I43" s="1">
        <f t="shared" si="3"/>
        <v>0.38389261744966441</v>
      </c>
      <c r="J43" s="1">
        <f t="shared" si="4"/>
        <v>-1.6931009265648826E-2</v>
      </c>
    </row>
    <row r="44" spans="1:10" x14ac:dyDescent="0.2">
      <c r="A44" s="1">
        <v>0.38600000000000001</v>
      </c>
      <c r="B44" s="1">
        <v>0.42499999999999999</v>
      </c>
      <c r="C44" s="1">
        <v>6.04</v>
      </c>
      <c r="D44" s="1">
        <v>1.2500000000000001E-2</v>
      </c>
      <c r="E44" s="1">
        <f t="shared" si="0"/>
        <v>36.4816</v>
      </c>
      <c r="F44" s="1">
        <v>14.9</v>
      </c>
      <c r="G44" s="1">
        <f t="shared" si="1"/>
        <v>222.01000000000002</v>
      </c>
      <c r="H44" s="1">
        <f t="shared" si="2"/>
        <v>3.8999999999999979E-2</v>
      </c>
      <c r="I44" s="1">
        <f t="shared" si="3"/>
        <v>0.4053691275167785</v>
      </c>
      <c r="J44" s="1">
        <f t="shared" si="4"/>
        <v>4.8085771507793848E-2</v>
      </c>
    </row>
    <row r="45" spans="1:10" x14ac:dyDescent="0.2">
      <c r="A45" s="1">
        <v>0.38600000000000001</v>
      </c>
      <c r="B45" s="1">
        <v>0.47399999999999998</v>
      </c>
      <c r="C45" s="1">
        <v>6.38</v>
      </c>
      <c r="D45" s="1">
        <v>2.0299999999999999E-2</v>
      </c>
      <c r="E45" s="1">
        <f t="shared" si="0"/>
        <v>40.7044</v>
      </c>
      <c r="F45" s="1">
        <v>14.9</v>
      </c>
      <c r="G45" s="1">
        <f t="shared" si="1"/>
        <v>222.01000000000002</v>
      </c>
      <c r="H45" s="1">
        <f t="shared" si="2"/>
        <v>8.7999999999999967E-2</v>
      </c>
      <c r="I45" s="1">
        <f t="shared" si="3"/>
        <v>0.42818791946308721</v>
      </c>
      <c r="J45" s="1">
        <f t="shared" si="4"/>
        <v>0.10257863087413158</v>
      </c>
    </row>
    <row r="46" spans="1:10" x14ac:dyDescent="0.2">
      <c r="A46" s="1">
        <v>0.38500000000000001</v>
      </c>
      <c r="B46" s="1">
        <v>0.52400000000000002</v>
      </c>
      <c r="C46" s="1">
        <v>6.69</v>
      </c>
      <c r="D46" s="1">
        <v>2.6800000000000001E-2</v>
      </c>
      <c r="E46" s="1">
        <f t="shared" si="0"/>
        <v>44.756100000000004</v>
      </c>
      <c r="F46" s="1">
        <v>14.9</v>
      </c>
      <c r="G46" s="1">
        <f t="shared" si="1"/>
        <v>222.01000000000002</v>
      </c>
      <c r="H46" s="1">
        <f t="shared" si="2"/>
        <v>0.13900000000000001</v>
      </c>
      <c r="I46" s="1">
        <f t="shared" si="3"/>
        <v>0.44899328859060406</v>
      </c>
      <c r="J46" s="1">
        <f t="shared" si="4"/>
        <v>0.15417916829064654</v>
      </c>
    </row>
    <row r="47" spans="1:10" x14ac:dyDescent="0.2">
      <c r="A47" s="1">
        <v>0.38400000000000001</v>
      </c>
      <c r="B47" s="1">
        <v>0.57299999999999995</v>
      </c>
      <c r="C47" s="1">
        <v>7</v>
      </c>
      <c r="D47" s="1">
        <v>3.3599999999999998E-2</v>
      </c>
      <c r="E47" s="1">
        <f t="shared" si="0"/>
        <v>49</v>
      </c>
      <c r="F47" s="1">
        <v>14.9</v>
      </c>
      <c r="G47" s="1">
        <f t="shared" si="1"/>
        <v>222.01000000000002</v>
      </c>
      <c r="H47" s="1">
        <f t="shared" si="2"/>
        <v>0.18899999999999995</v>
      </c>
      <c r="I47" s="1">
        <f t="shared" si="3"/>
        <v>0.46979865771812079</v>
      </c>
      <c r="J47" s="1">
        <f t="shared" si="4"/>
        <v>0.19981765322094394</v>
      </c>
    </row>
    <row r="48" spans="1:10" x14ac:dyDescent="0.2">
      <c r="A48" s="1">
        <v>0.38400000000000001</v>
      </c>
      <c r="B48" s="1">
        <v>0.623</v>
      </c>
      <c r="C48" s="1">
        <v>7.29</v>
      </c>
      <c r="D48" s="1">
        <v>3.7400000000000003E-2</v>
      </c>
      <c r="E48" s="1">
        <f t="shared" si="0"/>
        <v>53.144100000000002</v>
      </c>
      <c r="F48" s="1">
        <v>14.9</v>
      </c>
      <c r="G48" s="1">
        <f t="shared" si="1"/>
        <v>222.01000000000002</v>
      </c>
      <c r="H48" s="1">
        <f t="shared" si="2"/>
        <v>0.23899999999999999</v>
      </c>
      <c r="I48" s="1">
        <f t="shared" si="3"/>
        <v>0.48926174496644292</v>
      </c>
      <c r="J48" s="1">
        <f t="shared" si="4"/>
        <v>0.24188006165656481</v>
      </c>
    </row>
    <row r="49" spans="1:10" x14ac:dyDescent="0.2">
      <c r="A49" s="1">
        <v>0.38400000000000001</v>
      </c>
      <c r="B49" s="1">
        <v>0.67200000000000004</v>
      </c>
      <c r="C49" s="1">
        <v>7.58</v>
      </c>
      <c r="D49" s="1">
        <v>4.0500000000000001E-2</v>
      </c>
      <c r="E49" s="1">
        <f t="shared" si="0"/>
        <v>57.456400000000002</v>
      </c>
      <c r="F49" s="1">
        <v>14.9</v>
      </c>
      <c r="G49" s="1">
        <f t="shared" si="1"/>
        <v>222.01000000000002</v>
      </c>
      <c r="H49" s="1">
        <f t="shared" si="2"/>
        <v>0.28800000000000003</v>
      </c>
      <c r="I49" s="1">
        <f t="shared" si="3"/>
        <v>0.50872483221476505</v>
      </c>
      <c r="J49" s="1">
        <f t="shared" si="4"/>
        <v>0.27941084743996075</v>
      </c>
    </row>
    <row r="50" spans="1:10" x14ac:dyDescent="0.2">
      <c r="A50" s="1">
        <v>0.38300000000000001</v>
      </c>
      <c r="B50" s="1">
        <v>0.72199999999999998</v>
      </c>
      <c r="C50" s="1">
        <v>7.85</v>
      </c>
      <c r="D50" s="1">
        <v>4.1500000000000002E-2</v>
      </c>
      <c r="E50" s="1">
        <f t="shared" si="0"/>
        <v>61.622499999999995</v>
      </c>
      <c r="F50" s="1">
        <v>14.9</v>
      </c>
      <c r="G50" s="1">
        <f t="shared" si="1"/>
        <v>222.01000000000002</v>
      </c>
      <c r="H50" s="1">
        <f t="shared" si="2"/>
        <v>0.33899999999999997</v>
      </c>
      <c r="I50" s="1">
        <f t="shared" si="3"/>
        <v>0.52684563758389258</v>
      </c>
      <c r="J50" s="1">
        <f t="shared" si="4"/>
        <v>0.31641956089771478</v>
      </c>
    </row>
    <row r="51" spans="1:10" x14ac:dyDescent="0.2">
      <c r="A51" s="1">
        <v>0.38200000000000001</v>
      </c>
      <c r="B51" s="1">
        <v>0.77100000000000002</v>
      </c>
      <c r="C51" s="1">
        <v>8.11</v>
      </c>
      <c r="D51" s="1">
        <v>4.1300000000000003E-2</v>
      </c>
      <c r="E51" s="1">
        <f t="shared" si="0"/>
        <v>65.772099999999995</v>
      </c>
      <c r="F51" s="1">
        <v>14.9</v>
      </c>
      <c r="G51" s="1">
        <f t="shared" si="1"/>
        <v>222.01000000000002</v>
      </c>
      <c r="H51" s="1">
        <f t="shared" si="2"/>
        <v>0.38900000000000001</v>
      </c>
      <c r="I51" s="1">
        <f t="shared" si="3"/>
        <v>0.5442953020134228</v>
      </c>
      <c r="J51" s="1">
        <f t="shared" si="4"/>
        <v>0.35014413478864065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24</cp:revision>
  <dcterms:created xsi:type="dcterms:W3CDTF">2019-09-13T11:50:43Z</dcterms:created>
  <dcterms:modified xsi:type="dcterms:W3CDTF">2021-05-10T19:21:06Z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