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fitpack2/database/jet/expdata/"/>
    </mc:Choice>
  </mc:AlternateContent>
  <xr:revisionPtr revIDLastSave="0" documentId="13_ncr:1_{9E4CA96E-A885-D240-AF9B-BBA0185A3685}" xr6:coauthVersionLast="34" xr6:coauthVersionMax="34" xr10:uidLastSave="{00000000-0000-0000-0000-000000000000}"/>
  <bookViews>
    <workbookView xWindow="0" yWindow="460" windowWidth="25600" windowHeight="1490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H2" i="1"/>
</calcChain>
</file>

<file path=xl/sharedStrings.xml><?xml version="1.0" encoding="utf-8"?>
<sst xmlns="http://schemas.openxmlformats.org/spreadsheetml/2006/main" count="37" uniqueCount="21">
  <si>
    <t>col</t>
  </si>
  <si>
    <t>RS</t>
  </si>
  <si>
    <t>pT</t>
  </si>
  <si>
    <t>obs</t>
  </si>
  <si>
    <t>units</t>
  </si>
  <si>
    <t>value</t>
  </si>
  <si>
    <t>pt_min</t>
  </si>
  <si>
    <t>pt_max</t>
  </si>
  <si>
    <t>tau</t>
  </si>
  <si>
    <t>plot_factor</t>
  </si>
  <si>
    <t>stat_u</t>
  </si>
  <si>
    <t>sys_c</t>
  </si>
  <si>
    <t>idx</t>
  </si>
  <si>
    <t>pp</t>
  </si>
  <si>
    <t>pb</t>
  </si>
  <si>
    <t>star</t>
  </si>
  <si>
    <t>eta_min</t>
  </si>
  <si>
    <t>eta_max</t>
  </si>
  <si>
    <t>cone_radius</t>
  </si>
  <si>
    <t>&lt;d2_sigma_over_2_pi_d_y_d_pt&gt;</t>
  </si>
  <si>
    <t>particles_in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</si>
</sst>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3"/>
  <sheetViews>
    <sheetView tabSelected="1" zoomScale="65" zoomScaleNormal="65" workbookViewId="0">
      <pane ySplit="1" topLeftCell="A2" activePane="bottomLeft" state="frozen"/>
      <selection pane="bottomLeft" activeCell="N2" sqref="N2:N6"/>
    </sheetView>
  </sheetViews>
  <sheetFormatPr baseColWidth="10" defaultColWidth="8.7109375" defaultRowHeight="33" x14ac:dyDescent="0.55000000000000004"/>
  <cols>
    <col min="1" max="2" width="10.28515625" customWidth="1"/>
    <col min="3" max="3" width="13.85546875" bestFit="1" customWidth="1"/>
    <col min="4" max="8" width="10.28515625" customWidth="1"/>
    <col min="9" max="9" width="14.85546875" bestFit="1" customWidth="1"/>
    <col min="10" max="10" width="15.5703125" bestFit="1" customWidth="1"/>
    <col min="11" max="11" width="15.5703125" customWidth="1"/>
    <col min="12" max="12" width="35.7109375" bestFit="1" customWidth="1"/>
    <col min="13" max="13" width="10.28515625" customWidth="1"/>
    <col min="14" max="14" width="17" bestFit="1" customWidth="1"/>
    <col min="15" max="16" width="17" customWidth="1"/>
    <col min="17" max="17" width="13.140625" bestFit="1" customWidth="1"/>
    <col min="18" max="1016" width="10.28515625" customWidth="1"/>
  </cols>
  <sheetData>
    <row r="1" spans="1:17" ht="51" x14ac:dyDescent="0.55000000000000004">
      <c r="A1" s="1" t="s">
        <v>12</v>
      </c>
      <c r="B1" s="1" t="s">
        <v>0</v>
      </c>
      <c r="C1" s="1" t="s">
        <v>20</v>
      </c>
      <c r="D1" s="1" t="s">
        <v>1</v>
      </c>
      <c r="E1" s="1" t="s">
        <v>6</v>
      </c>
      <c r="F1" s="1" t="s">
        <v>7</v>
      </c>
      <c r="G1" s="1" t="s">
        <v>2</v>
      </c>
      <c r="H1" s="1" t="s">
        <v>8</v>
      </c>
      <c r="I1" s="1" t="s">
        <v>16</v>
      </c>
      <c r="J1" s="1" t="s">
        <v>17</v>
      </c>
      <c r="K1" s="1" t="s">
        <v>18</v>
      </c>
      <c r="L1" s="1" t="s">
        <v>3</v>
      </c>
      <c r="M1" s="1" t="s">
        <v>4</v>
      </c>
      <c r="N1" s="1" t="s">
        <v>5</v>
      </c>
      <c r="O1" s="1" t="s">
        <v>10</v>
      </c>
      <c r="P1" s="1" t="s">
        <v>11</v>
      </c>
      <c r="Q1" s="1" t="s">
        <v>9</v>
      </c>
    </row>
    <row r="2" spans="1:17" ht="51" x14ac:dyDescent="0.55000000000000004">
      <c r="A2" s="1">
        <v>1</v>
      </c>
      <c r="B2" s="1" t="s">
        <v>15</v>
      </c>
      <c r="C2" s="1" t="s">
        <v>13</v>
      </c>
      <c r="D2" s="1">
        <v>200</v>
      </c>
      <c r="E2" s="1">
        <v>5</v>
      </c>
      <c r="F2" s="1">
        <v>6.2</v>
      </c>
      <c r="G2" s="1">
        <v>5.5</v>
      </c>
      <c r="H2" s="1">
        <f>2*G2/D2</f>
        <v>5.5E-2</v>
      </c>
      <c r="I2" s="1">
        <v>0.2</v>
      </c>
      <c r="J2" s="1">
        <v>0.8</v>
      </c>
      <c r="K2" s="1">
        <v>0.4</v>
      </c>
      <c r="L2" s="1" t="s">
        <v>19</v>
      </c>
      <c r="M2" s="1" t="s">
        <v>14</v>
      </c>
      <c r="N2" s="3">
        <v>9300000</v>
      </c>
      <c r="O2" s="2">
        <v>300000</v>
      </c>
      <c r="P2" s="2">
        <v>4500000</v>
      </c>
      <c r="Q2" s="2">
        <v>1</v>
      </c>
    </row>
    <row r="3" spans="1:17" ht="51" x14ac:dyDescent="0.55000000000000004">
      <c r="A3" s="1">
        <v>2</v>
      </c>
      <c r="B3" s="1" t="s">
        <v>15</v>
      </c>
      <c r="C3" s="1" t="s">
        <v>13</v>
      </c>
      <c r="D3" s="1">
        <v>200</v>
      </c>
      <c r="E3" s="1">
        <v>6.2</v>
      </c>
      <c r="F3" s="1">
        <v>7.6</v>
      </c>
      <c r="G3" s="1">
        <v>6.8</v>
      </c>
      <c r="H3" s="1">
        <f>2*G3/D3</f>
        <v>6.8000000000000005E-2</v>
      </c>
      <c r="I3" s="1">
        <v>0.2</v>
      </c>
      <c r="J3" s="1">
        <v>0.8</v>
      </c>
      <c r="K3" s="1">
        <v>0.4</v>
      </c>
      <c r="L3" s="1" t="s">
        <v>19</v>
      </c>
      <c r="M3" s="1" t="s">
        <v>14</v>
      </c>
      <c r="N3" s="3">
        <v>2700000</v>
      </c>
      <c r="O3" s="2">
        <v>100000</v>
      </c>
      <c r="P3" s="2">
        <v>1300000</v>
      </c>
      <c r="Q3" s="2">
        <v>1</v>
      </c>
    </row>
    <row r="4" spans="1:17" ht="51" x14ac:dyDescent="0.55000000000000004">
      <c r="A4" s="1">
        <v>3</v>
      </c>
      <c r="B4" s="1" t="s">
        <v>15</v>
      </c>
      <c r="C4" s="1" t="s">
        <v>13</v>
      </c>
      <c r="D4" s="1">
        <v>200</v>
      </c>
      <c r="E4" s="1">
        <v>7.6</v>
      </c>
      <c r="F4" s="1">
        <v>9.3000000000000007</v>
      </c>
      <c r="G4" s="1">
        <v>8.3000000000000007</v>
      </c>
      <c r="H4" s="1">
        <f>2*G4/D4</f>
        <v>8.3000000000000004E-2</v>
      </c>
      <c r="I4" s="1">
        <v>0.2</v>
      </c>
      <c r="J4" s="1">
        <v>0.8</v>
      </c>
      <c r="K4" s="1">
        <v>0.4</v>
      </c>
      <c r="L4" s="1" t="s">
        <v>19</v>
      </c>
      <c r="M4" s="1" t="s">
        <v>14</v>
      </c>
      <c r="N4" s="3">
        <v>670000</v>
      </c>
      <c r="O4" s="2">
        <v>50000</v>
      </c>
      <c r="P4" s="2">
        <v>320000</v>
      </c>
      <c r="Q4" s="2">
        <v>1</v>
      </c>
    </row>
    <row r="5" spans="1:17" ht="51" x14ac:dyDescent="0.55000000000000004">
      <c r="A5" s="1">
        <v>4</v>
      </c>
      <c r="B5" s="1" t="s">
        <v>15</v>
      </c>
      <c r="C5" s="1" t="s">
        <v>13</v>
      </c>
      <c r="D5" s="1">
        <v>200</v>
      </c>
      <c r="E5" s="1">
        <v>9.3000000000000007</v>
      </c>
      <c r="F5" s="1">
        <v>11.4</v>
      </c>
      <c r="G5" s="1">
        <v>10.3</v>
      </c>
      <c r="H5" s="1">
        <f>2*G5/D5</f>
        <v>0.10300000000000001</v>
      </c>
      <c r="I5" s="1">
        <v>0.2</v>
      </c>
      <c r="J5" s="1">
        <v>0.8</v>
      </c>
      <c r="K5" s="1">
        <v>0.4</v>
      </c>
      <c r="L5" s="1" t="s">
        <v>19</v>
      </c>
      <c r="M5" s="1" t="s">
        <v>14</v>
      </c>
      <c r="N5" s="3">
        <v>184000</v>
      </c>
      <c r="O5" s="2">
        <v>24000</v>
      </c>
      <c r="P5" s="2">
        <v>88000</v>
      </c>
      <c r="Q5" s="2">
        <v>1</v>
      </c>
    </row>
    <row r="6" spans="1:17" ht="51" x14ac:dyDescent="0.55000000000000004">
      <c r="A6" s="1">
        <v>5</v>
      </c>
      <c r="B6" s="1" t="s">
        <v>15</v>
      </c>
      <c r="C6" s="1" t="s">
        <v>13</v>
      </c>
      <c r="D6" s="1">
        <v>200</v>
      </c>
      <c r="E6" s="1">
        <v>11.4</v>
      </c>
      <c r="F6" s="1">
        <v>14.1</v>
      </c>
      <c r="G6" s="1">
        <v>12.6</v>
      </c>
      <c r="H6" s="1">
        <f>2*G6/D6</f>
        <v>0.126</v>
      </c>
      <c r="I6" s="1">
        <v>0.2</v>
      </c>
      <c r="J6" s="1">
        <v>0.8</v>
      </c>
      <c r="K6" s="1">
        <v>0.4</v>
      </c>
      <c r="L6" s="1" t="s">
        <v>19</v>
      </c>
      <c r="M6" s="1" t="s">
        <v>14</v>
      </c>
      <c r="N6" s="3">
        <v>51000</v>
      </c>
      <c r="O6" s="2">
        <v>11000</v>
      </c>
      <c r="P6" s="2">
        <v>24000</v>
      </c>
      <c r="Q6" s="2">
        <v>1</v>
      </c>
    </row>
    <row r="16" spans="1:17" ht="51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51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51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5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51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51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5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5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5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5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5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5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51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51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51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5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51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51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51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51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51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51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51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51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51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51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51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51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51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51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51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51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51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51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51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51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5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51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5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51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51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5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5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5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5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5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5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5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5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5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5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5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5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5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5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5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5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5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5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5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5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5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5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5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5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5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5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5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5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5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5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5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5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5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5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5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5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5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5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5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5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5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5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5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5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5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5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5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5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5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5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5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5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5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5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5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51" x14ac:dyDescent="0.55000000000000004">
      <c r="A112" s="1"/>
      <c r="B112" s="1"/>
      <c r="C112" s="1"/>
      <c r="D112" s="1"/>
      <c r="E112" s="1"/>
      <c r="F112" s="1"/>
      <c r="G112" s="1"/>
      <c r="H112" s="1"/>
      <c r="L112" s="1"/>
      <c r="M112" s="1"/>
      <c r="N112" s="1"/>
      <c r="O112" s="1"/>
      <c r="P112" s="1"/>
    </row>
    <row r="113" spans="1:16" ht="51" x14ac:dyDescent="0.55000000000000004">
      <c r="A113" s="1"/>
      <c r="B113" s="1"/>
      <c r="C113" s="1"/>
      <c r="D113" s="1"/>
      <c r="E113" s="1"/>
      <c r="F113" s="1"/>
      <c r="G113" s="1"/>
      <c r="H113" s="1"/>
      <c r="L113" s="1"/>
      <c r="M113" s="1"/>
      <c r="N113" s="1"/>
      <c r="O113" s="1"/>
      <c r="P113" s="1"/>
    </row>
    <row r="114" spans="1:16" ht="51" x14ac:dyDescent="0.55000000000000004">
      <c r="A114" s="1"/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</row>
    <row r="115" spans="1:16" ht="51" x14ac:dyDescent="0.55000000000000004">
      <c r="A115" s="1"/>
      <c r="B115" s="1"/>
      <c r="C115" s="1"/>
      <c r="D115" s="1"/>
      <c r="E115" s="1"/>
      <c r="F115" s="1"/>
      <c r="G115" s="1"/>
      <c r="H115" s="1"/>
      <c r="L115" s="1"/>
      <c r="M115" s="1"/>
      <c r="N115" s="1"/>
      <c r="O115" s="1"/>
      <c r="P115" s="1"/>
    </row>
    <row r="116" spans="1:16" ht="51" x14ac:dyDescent="0.55000000000000004">
      <c r="A116" s="1"/>
      <c r="B116" s="1"/>
      <c r="C116" s="1"/>
      <c r="D116" s="1"/>
      <c r="E116" s="1"/>
      <c r="F116" s="1"/>
      <c r="G116" s="1"/>
      <c r="H116" s="1"/>
      <c r="L116" s="1"/>
      <c r="M116" s="1"/>
      <c r="N116" s="1"/>
      <c r="O116" s="1"/>
      <c r="P116" s="1"/>
    </row>
    <row r="117" spans="1:16" ht="51" x14ac:dyDescent="0.55000000000000004">
      <c r="A117" s="1"/>
      <c r="B117" s="1"/>
      <c r="C117" s="1"/>
      <c r="D117" s="1"/>
      <c r="E117" s="1"/>
      <c r="F117" s="1"/>
      <c r="G117" s="1"/>
      <c r="H117" s="1"/>
      <c r="L117" s="1"/>
      <c r="M117" s="1"/>
      <c r="N117" s="1"/>
      <c r="O117" s="1"/>
      <c r="P117" s="1"/>
    </row>
    <row r="118" spans="1:16" ht="51" x14ac:dyDescent="0.55000000000000004">
      <c r="A118" s="1"/>
      <c r="B118" s="1"/>
      <c r="C118" s="1"/>
      <c r="D118" s="1"/>
      <c r="E118" s="1"/>
      <c r="F118" s="1"/>
      <c r="G118" s="1"/>
      <c r="H118" s="1"/>
      <c r="L118" s="1"/>
      <c r="M118" s="1"/>
      <c r="N118" s="1"/>
      <c r="O118" s="1"/>
      <c r="P118" s="1"/>
    </row>
    <row r="119" spans="1:16" ht="51" x14ac:dyDescent="0.55000000000000004">
      <c r="A119" s="1"/>
      <c r="B119" s="1"/>
      <c r="C119" s="1"/>
      <c r="D119" s="1"/>
      <c r="E119" s="1"/>
      <c r="F119" s="1"/>
      <c r="G119" s="1"/>
      <c r="H119" s="1"/>
      <c r="L119" s="1"/>
      <c r="M119" s="1"/>
      <c r="N119" s="1"/>
      <c r="O119" s="1"/>
      <c r="P119" s="1"/>
    </row>
    <row r="120" spans="1:16" ht="51" x14ac:dyDescent="0.55000000000000004">
      <c r="A120" s="1"/>
      <c r="B120" s="1"/>
      <c r="C120" s="1"/>
      <c r="D120" s="1"/>
      <c r="E120" s="1"/>
      <c r="F120" s="1"/>
      <c r="G120" s="1"/>
      <c r="H120" s="1"/>
      <c r="L120" s="1"/>
      <c r="M120" s="1"/>
      <c r="N120" s="1"/>
      <c r="O120" s="1"/>
      <c r="P120" s="1"/>
    </row>
    <row r="121" spans="1:16" ht="51" x14ac:dyDescent="0.55000000000000004">
      <c r="A121" s="1"/>
      <c r="B121" s="1"/>
      <c r="C121" s="1"/>
      <c r="D121" s="1"/>
      <c r="E121" s="1"/>
      <c r="F121" s="1"/>
      <c r="G121" s="1"/>
      <c r="H121" s="1"/>
      <c r="L121" s="1"/>
      <c r="M121" s="1"/>
      <c r="N121" s="1"/>
      <c r="O121" s="1"/>
      <c r="P121" s="1"/>
    </row>
    <row r="122" spans="1:16" ht="51" x14ac:dyDescent="0.55000000000000004">
      <c r="A122" s="1"/>
      <c r="B122" s="1"/>
      <c r="C122" s="1"/>
      <c r="D122" s="1"/>
      <c r="E122" s="1"/>
      <c r="F122" s="1"/>
      <c r="G122" s="1"/>
      <c r="H122" s="1"/>
      <c r="L122" s="1"/>
      <c r="M122" s="1"/>
      <c r="N122" s="1"/>
      <c r="O122" s="1"/>
      <c r="P122" s="1"/>
    </row>
    <row r="123" spans="1:16" ht="51" x14ac:dyDescent="0.55000000000000004">
      <c r="A123" s="1"/>
      <c r="B123" s="1"/>
      <c r="C123" s="1"/>
      <c r="D123" s="1"/>
      <c r="E123" s="1"/>
      <c r="F123" s="1"/>
      <c r="G123" s="1"/>
      <c r="H123" s="1"/>
      <c r="L123" s="1"/>
      <c r="M123" s="1"/>
      <c r="N123" s="1"/>
      <c r="O123" s="1"/>
      <c r="P123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2019-10-02T13:06:39Z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