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code/fitpack_old/database/pjet/expdata/"/>
    </mc:Choice>
  </mc:AlternateContent>
  <xr:revisionPtr revIDLastSave="0" documentId="13_ncr:1_{BA339CFB-518B-9C40-AD55-99BBC6491A88}" xr6:coauthVersionLast="34" xr6:coauthVersionMax="34" xr10:uidLastSave="{00000000-0000-0000-0000-000000000000}"/>
  <bookViews>
    <workbookView xWindow="28800" yWindow="460" windowWidth="27200" windowHeight="14900" tabRatio="500" xr2:uid="{00000000-000D-0000-FFFF-FFFF00000000}"/>
  </bookViews>
  <sheets>
    <sheet name="Sheet1" sheetId="1" r:id="rId1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3" i="1"/>
  <c r="H2" i="1"/>
</calcChain>
</file>

<file path=xl/sharedStrings.xml><?xml version="1.0" encoding="utf-8"?>
<sst xmlns="http://schemas.openxmlformats.org/spreadsheetml/2006/main" count="61" uniqueCount="22">
  <si>
    <t>col</t>
  </si>
  <si>
    <t>RS</t>
  </si>
  <si>
    <t>pT</t>
  </si>
  <si>
    <t>obs</t>
  </si>
  <si>
    <t>value</t>
  </si>
  <si>
    <t>eta_abs_min</t>
  </si>
  <si>
    <t>eta_abs_max</t>
  </si>
  <si>
    <t>tau</t>
  </si>
  <si>
    <t>idx</t>
  </si>
  <si>
    <t>stat_u</t>
  </si>
  <si>
    <t>star</t>
  </si>
  <si>
    <t>pp</t>
  </si>
  <si>
    <t>&lt;a_ll&gt;</t>
  </si>
  <si>
    <t>cone_radius</t>
  </si>
  <si>
    <t>shift_c</t>
  </si>
  <si>
    <t>%_norm_c</t>
  </si>
  <si>
    <t>particles_in</t>
  </si>
  <si>
    <t>pt_min</t>
  </si>
  <si>
    <t>pt_max</t>
  </si>
  <si>
    <t>sys_u</t>
  </si>
  <si>
    <t>underlying-event_c</t>
  </si>
  <si>
    <t>trigger-and-reconstruction-bias_c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</si>
</sst>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7"/>
      <color rgb="FF000000"/>
      <name val="Gabriola"/>
      <family val="2"/>
      <charset val="1"/>
    </font>
    <font>
      <sz val="26"/>
      <color rgb="FF000000"/>
      <name val="Gabriola"/>
      <family val="2"/>
      <charset val="1"/>
    </font>
    <font>
      <sz val="26"/>
      <color theme="1"/>
      <name val="Gabriol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zoomScale="65" zoomScaleNormal="65" workbookViewId="0">
      <pane ySplit="1" topLeftCell="A2" activePane="bottomLeft" state="frozen"/>
      <selection pane="bottomLeft" activeCell="R15" sqref="R15"/>
    </sheetView>
  </sheetViews>
  <sheetFormatPr baseColWidth="10" defaultColWidth="8.7109375" defaultRowHeight="33" x14ac:dyDescent="0.55000000000000004"/>
  <cols>
    <col min="2" max="2" width="10.28515625" customWidth="1"/>
    <col min="3" max="3" width="13.85546875" bestFit="1" customWidth="1"/>
    <col min="4" max="8" width="10.28515625" customWidth="1"/>
    <col min="9" max="9" width="14.85546875" bestFit="1" customWidth="1"/>
    <col min="10" max="10" width="15.5703125" bestFit="1" customWidth="1"/>
    <col min="11" max="11" width="15.5703125" customWidth="1"/>
    <col min="12" max="12" width="7.85546875" bestFit="1" customWidth="1"/>
    <col min="13" max="13" width="17" bestFit="1" customWidth="1"/>
    <col min="14" max="14" width="17" customWidth="1"/>
    <col min="15" max="15" width="16" customWidth="1"/>
    <col min="16" max="16" width="22.7109375" bestFit="1" customWidth="1"/>
    <col min="17" max="17" width="39.85546875" bestFit="1" customWidth="1"/>
    <col min="18" max="18" width="16" customWidth="1"/>
    <col min="19" max="19" width="12.85546875" bestFit="1" customWidth="1"/>
    <col min="20" max="22" width="10.28515625" customWidth="1"/>
    <col min="23" max="23" width="11.85546875" bestFit="1" customWidth="1"/>
    <col min="24" max="24" width="14.140625" bestFit="1" customWidth="1"/>
    <col min="25" max="1029" width="10.28515625" customWidth="1"/>
  </cols>
  <sheetData>
    <row r="1" spans="1:24" ht="51" x14ac:dyDescent="0.55000000000000004">
      <c r="A1" s="1" t="s">
        <v>8</v>
      </c>
      <c r="B1" s="1" t="s">
        <v>0</v>
      </c>
      <c r="C1" s="1" t="s">
        <v>16</v>
      </c>
      <c r="D1" s="1" t="s">
        <v>1</v>
      </c>
      <c r="E1" s="1" t="s">
        <v>17</v>
      </c>
      <c r="F1" s="1" t="s">
        <v>18</v>
      </c>
      <c r="G1" s="1" t="s">
        <v>2</v>
      </c>
      <c r="H1" s="1" t="s">
        <v>7</v>
      </c>
      <c r="I1" s="1" t="s">
        <v>5</v>
      </c>
      <c r="J1" s="1" t="s">
        <v>6</v>
      </c>
      <c r="K1" s="1" t="s">
        <v>13</v>
      </c>
      <c r="L1" s="1" t="s">
        <v>3</v>
      </c>
      <c r="M1" s="1" t="s">
        <v>4</v>
      </c>
      <c r="N1" s="1" t="s">
        <v>9</v>
      </c>
      <c r="O1" s="2" t="s">
        <v>19</v>
      </c>
      <c r="P1" s="2" t="s">
        <v>20</v>
      </c>
      <c r="Q1" s="2" t="s">
        <v>21</v>
      </c>
      <c r="R1" s="2" t="s">
        <v>14</v>
      </c>
      <c r="S1" s="1" t="s">
        <v>15</v>
      </c>
      <c r="T1" s="1"/>
      <c r="U1" s="1"/>
      <c r="V1" s="1"/>
      <c r="W1" s="1"/>
      <c r="X1" s="1"/>
    </row>
    <row r="2" spans="1:24" ht="51" x14ac:dyDescent="0.55000000000000004">
      <c r="A2" s="1">
        <v>1</v>
      </c>
      <c r="B2" s="1" t="s">
        <v>10</v>
      </c>
      <c r="C2" s="1" t="s">
        <v>11</v>
      </c>
      <c r="D2" s="1">
        <v>510</v>
      </c>
      <c r="E2" s="1">
        <v>6.76</v>
      </c>
      <c r="F2" s="1">
        <v>7.2799999999999994</v>
      </c>
      <c r="G2" s="1">
        <v>7.02</v>
      </c>
      <c r="H2" s="1">
        <f>2*G2/D2</f>
        <v>2.7529411764705882E-2</v>
      </c>
      <c r="I2" s="1">
        <v>0</v>
      </c>
      <c r="J2" s="1">
        <v>0.9</v>
      </c>
      <c r="K2" s="1">
        <v>0.5</v>
      </c>
      <c r="L2" s="1" t="s">
        <v>12</v>
      </c>
      <c r="M2" s="3">
        <v>1.7099999999999999E-5</v>
      </c>
      <c r="N2" s="1">
        <v>1.2999999999999999E-3</v>
      </c>
      <c r="O2" s="1">
        <v>1.3200000000000001E-4</v>
      </c>
      <c r="P2" s="1">
        <v>2.9E-4</v>
      </c>
      <c r="Q2" s="1">
        <v>1.2999999999999999E-4</v>
      </c>
      <c r="R2" s="1">
        <v>2.2000000000000001E-4</v>
      </c>
      <c r="S2" s="1">
        <v>6.6</v>
      </c>
      <c r="T2" s="1"/>
      <c r="U2" s="1"/>
      <c r="V2" s="1"/>
      <c r="W2" s="1"/>
      <c r="X2" s="1"/>
    </row>
    <row r="3" spans="1:24" ht="51" x14ac:dyDescent="0.55000000000000004">
      <c r="A3" s="1">
        <v>2</v>
      </c>
      <c r="B3" s="1" t="s">
        <v>10</v>
      </c>
      <c r="C3" s="1" t="s">
        <v>11</v>
      </c>
      <c r="D3" s="1">
        <v>510</v>
      </c>
      <c r="E3" s="1">
        <v>7.67</v>
      </c>
      <c r="F3" s="1">
        <v>8.27</v>
      </c>
      <c r="G3" s="1">
        <v>7.97</v>
      </c>
      <c r="H3" s="1">
        <f>2*G3/D3</f>
        <v>3.1254901960784315E-2</v>
      </c>
      <c r="I3" s="1">
        <v>0</v>
      </c>
      <c r="J3" s="1">
        <v>0.9</v>
      </c>
      <c r="K3" s="1">
        <v>0.5</v>
      </c>
      <c r="L3" s="1" t="s">
        <v>12</v>
      </c>
      <c r="M3" s="1">
        <v>-2.15E-3</v>
      </c>
      <c r="N3" s="1">
        <v>1.4E-3</v>
      </c>
      <c r="O3" s="1">
        <v>4.8500000000000003E-4</v>
      </c>
      <c r="P3" s="1">
        <v>2.4000000000000001E-4</v>
      </c>
      <c r="Q3" s="1">
        <v>4.8999999999999998E-4</v>
      </c>
      <c r="R3" s="1">
        <v>2.2000000000000001E-4</v>
      </c>
      <c r="S3" s="1">
        <v>6.6</v>
      </c>
      <c r="T3" s="1"/>
      <c r="U3" s="1"/>
      <c r="V3" s="1"/>
      <c r="W3" s="1"/>
      <c r="X3" s="1"/>
    </row>
    <row r="4" spans="1:24" ht="51" x14ac:dyDescent="0.55000000000000004">
      <c r="A4" s="1">
        <v>3</v>
      </c>
      <c r="B4" s="1" t="s">
        <v>10</v>
      </c>
      <c r="C4" s="1" t="s">
        <v>11</v>
      </c>
      <c r="D4" s="1">
        <v>510</v>
      </c>
      <c r="E4" s="1">
        <v>9.5400000000000009</v>
      </c>
      <c r="F4" s="1">
        <v>10.26</v>
      </c>
      <c r="G4" s="1">
        <v>9.9</v>
      </c>
      <c r="H4" s="1">
        <f>2*G4/D4</f>
        <v>3.8823529411764708E-2</v>
      </c>
      <c r="I4" s="1">
        <v>0</v>
      </c>
      <c r="J4" s="1">
        <v>0.9</v>
      </c>
      <c r="K4" s="1">
        <v>0.5</v>
      </c>
      <c r="L4" s="1" t="s">
        <v>12</v>
      </c>
      <c r="M4" s="1">
        <v>1.6199999999999999E-3</v>
      </c>
      <c r="N4" s="1">
        <v>1E-3</v>
      </c>
      <c r="O4" s="1">
        <v>1.0900000000000001E-4</v>
      </c>
      <c r="P4" s="1">
        <v>2.2000000000000001E-4</v>
      </c>
      <c r="Q4" s="1">
        <v>1.1E-4</v>
      </c>
      <c r="R4" s="1">
        <v>2.2000000000000001E-4</v>
      </c>
      <c r="S4" s="1">
        <v>6.6</v>
      </c>
      <c r="T4" s="1"/>
      <c r="U4" s="1"/>
      <c r="V4" s="1"/>
      <c r="W4" s="1"/>
      <c r="X4" s="1"/>
    </row>
    <row r="5" spans="1:24" ht="51" x14ac:dyDescent="0.55000000000000004">
      <c r="A5" s="1">
        <v>4</v>
      </c>
      <c r="B5" s="1" t="s">
        <v>10</v>
      </c>
      <c r="C5" s="1" t="s">
        <v>11</v>
      </c>
      <c r="D5" s="1">
        <v>510</v>
      </c>
      <c r="E5" s="1">
        <v>11.16</v>
      </c>
      <c r="F5" s="1">
        <v>11.96</v>
      </c>
      <c r="G5" s="1">
        <v>11.56</v>
      </c>
      <c r="H5" s="1">
        <f>2*G5/D5</f>
        <v>4.5333333333333337E-2</v>
      </c>
      <c r="I5" s="1">
        <v>0</v>
      </c>
      <c r="J5" s="1">
        <v>0.9</v>
      </c>
      <c r="K5" s="1">
        <v>0.5</v>
      </c>
      <c r="L5" s="1" t="s">
        <v>12</v>
      </c>
      <c r="M5" s="1">
        <v>5.0000000000000001E-4</v>
      </c>
      <c r="N5" s="1">
        <v>1.1000000000000001E-3</v>
      </c>
      <c r="O5" s="3">
        <v>8.0099999999999995E-5</v>
      </c>
      <c r="P5" s="3">
        <v>1.8000000000000001E-4</v>
      </c>
      <c r="Q5" s="3">
        <v>8.0000000000000007E-5</v>
      </c>
      <c r="R5" s="1">
        <v>2.2000000000000001E-4</v>
      </c>
      <c r="S5" s="1">
        <v>6.6</v>
      </c>
      <c r="T5" s="1"/>
      <c r="U5" s="1"/>
      <c r="V5" s="1"/>
      <c r="W5" s="1"/>
      <c r="X5" s="1"/>
    </row>
    <row r="6" spans="1:24" ht="51" x14ac:dyDescent="0.55000000000000004">
      <c r="A6" s="1">
        <v>5</v>
      </c>
      <c r="B6" s="1" t="s">
        <v>10</v>
      </c>
      <c r="C6" s="1" t="s">
        <v>11</v>
      </c>
      <c r="D6" s="1">
        <v>510</v>
      </c>
      <c r="E6" s="1">
        <v>12.899999999999999</v>
      </c>
      <c r="F6" s="1">
        <v>13.84</v>
      </c>
      <c r="G6" s="1">
        <v>13.37</v>
      </c>
      <c r="H6" s="1">
        <f>2*G6/D6</f>
        <v>5.2431372549019604E-2</v>
      </c>
      <c r="I6" s="1">
        <v>0</v>
      </c>
      <c r="J6" s="1">
        <v>0.9</v>
      </c>
      <c r="K6" s="1">
        <v>0.5</v>
      </c>
      <c r="L6" s="1" t="s">
        <v>12</v>
      </c>
      <c r="M6" s="1">
        <v>1.48E-3</v>
      </c>
      <c r="N6" s="1">
        <v>1.2999999999999999E-3</v>
      </c>
      <c r="O6" s="1">
        <v>1.06E-4</v>
      </c>
      <c r="P6" s="1">
        <v>1.6000000000000001E-4</v>
      </c>
      <c r="Q6" s="1">
        <v>1.1E-4</v>
      </c>
      <c r="R6" s="1">
        <v>2.2000000000000001E-4</v>
      </c>
      <c r="S6" s="1">
        <v>6.6</v>
      </c>
      <c r="T6" s="1"/>
      <c r="U6" s="1"/>
      <c r="V6" s="1"/>
      <c r="W6" s="1"/>
      <c r="X6" s="1"/>
    </row>
    <row r="7" spans="1:24" ht="51" x14ac:dyDescent="0.55000000000000004">
      <c r="A7" s="1">
        <v>6</v>
      </c>
      <c r="B7" s="1" t="s">
        <v>10</v>
      </c>
      <c r="C7" s="1" t="s">
        <v>11</v>
      </c>
      <c r="D7" s="1">
        <v>510</v>
      </c>
      <c r="E7" s="1">
        <v>15.11</v>
      </c>
      <c r="F7" s="1">
        <v>16.11</v>
      </c>
      <c r="G7" s="1">
        <v>15.61</v>
      </c>
      <c r="H7" s="1">
        <f>2*G7/D7</f>
        <v>6.1215686274509802E-2</v>
      </c>
      <c r="I7" s="1">
        <v>0</v>
      </c>
      <c r="J7" s="1">
        <v>0.9</v>
      </c>
      <c r="K7" s="1">
        <v>0.5</v>
      </c>
      <c r="L7" s="1" t="s">
        <v>12</v>
      </c>
      <c r="M7" s="1">
        <v>2.9299999999999999E-3</v>
      </c>
      <c r="N7" s="1">
        <v>1.6000000000000001E-3</v>
      </c>
      <c r="O7" s="1">
        <v>1.5899999999999999E-4</v>
      </c>
      <c r="P7" s="1">
        <v>1.2999999999999999E-4</v>
      </c>
      <c r="Q7" s="1">
        <v>1.6000000000000001E-4</v>
      </c>
      <c r="R7" s="1">
        <v>2.2000000000000001E-4</v>
      </c>
      <c r="S7" s="1">
        <v>6.6</v>
      </c>
      <c r="T7" s="1"/>
      <c r="U7" s="1"/>
      <c r="V7" s="1"/>
      <c r="W7" s="1"/>
      <c r="X7" s="1"/>
    </row>
    <row r="8" spans="1:24" ht="51" x14ac:dyDescent="0.55000000000000004">
      <c r="A8" s="1">
        <v>7</v>
      </c>
      <c r="B8" s="1" t="s">
        <v>10</v>
      </c>
      <c r="C8" s="1" t="s">
        <v>11</v>
      </c>
      <c r="D8" s="1">
        <v>510</v>
      </c>
      <c r="E8" s="1">
        <v>18.389999999999997</v>
      </c>
      <c r="F8" s="1">
        <v>19.59</v>
      </c>
      <c r="G8" s="1">
        <v>18.989999999999998</v>
      </c>
      <c r="H8" s="1">
        <f>2*G8/D8</f>
        <v>7.4470588235294108E-2</v>
      </c>
      <c r="I8" s="1">
        <v>0</v>
      </c>
      <c r="J8" s="1">
        <v>0.9</v>
      </c>
      <c r="K8" s="1">
        <v>0.5</v>
      </c>
      <c r="L8" s="1" t="s">
        <v>12</v>
      </c>
      <c r="M8" s="1">
        <v>1.58E-3</v>
      </c>
      <c r="N8" s="1">
        <v>1.6000000000000001E-3</v>
      </c>
      <c r="O8" s="1">
        <v>1.3899999999999999E-4</v>
      </c>
      <c r="P8" s="1">
        <v>1.2E-4</v>
      </c>
      <c r="Q8" s="1">
        <v>1.3999999999999999E-4</v>
      </c>
      <c r="R8" s="1">
        <v>2.2000000000000001E-4</v>
      </c>
      <c r="S8" s="1">
        <v>6.6</v>
      </c>
      <c r="T8" s="1"/>
      <c r="U8" s="1"/>
      <c r="V8" s="1"/>
      <c r="W8" s="1"/>
      <c r="X8" s="1"/>
    </row>
    <row r="9" spans="1:24" ht="51" x14ac:dyDescent="0.55000000000000004">
      <c r="A9" s="1">
        <v>8</v>
      </c>
      <c r="B9" s="1" t="s">
        <v>10</v>
      </c>
      <c r="C9" s="1" t="s">
        <v>11</v>
      </c>
      <c r="D9" s="1">
        <v>510</v>
      </c>
      <c r="E9" s="1">
        <v>21.540000000000003</v>
      </c>
      <c r="F9" s="1">
        <v>22.8</v>
      </c>
      <c r="G9" s="1">
        <v>22.17</v>
      </c>
      <c r="H9" s="1">
        <f>2*G9/D9</f>
        <v>8.6941176470588244E-2</v>
      </c>
      <c r="I9" s="1">
        <v>0</v>
      </c>
      <c r="J9" s="1">
        <v>0.9</v>
      </c>
      <c r="K9" s="1">
        <v>0.5</v>
      </c>
      <c r="L9" s="1" t="s">
        <v>12</v>
      </c>
      <c r="M9" s="1">
        <v>4.45E-3</v>
      </c>
      <c r="N9" s="1">
        <v>1.8E-3</v>
      </c>
      <c r="O9" s="1">
        <v>2.2800000000000001E-4</v>
      </c>
      <c r="P9" s="1">
        <v>1.1E-4</v>
      </c>
      <c r="Q9" s="1">
        <v>2.3000000000000001E-4</v>
      </c>
      <c r="R9" s="1">
        <v>2.2000000000000001E-4</v>
      </c>
      <c r="S9" s="1">
        <v>6.6</v>
      </c>
      <c r="T9" s="1"/>
      <c r="U9" s="1"/>
      <c r="V9" s="1"/>
      <c r="W9" s="1"/>
      <c r="X9" s="1"/>
    </row>
    <row r="10" spans="1:24" ht="51" x14ac:dyDescent="0.55000000000000004">
      <c r="A10" s="1">
        <v>9</v>
      </c>
      <c r="B10" s="1" t="s">
        <v>10</v>
      </c>
      <c r="C10" s="1" t="s">
        <v>11</v>
      </c>
      <c r="D10" s="1">
        <v>510</v>
      </c>
      <c r="E10" s="1">
        <v>24.92</v>
      </c>
      <c r="F10" s="1">
        <v>26.4</v>
      </c>
      <c r="G10" s="1">
        <v>25.66</v>
      </c>
      <c r="H10" s="1">
        <f>2*G10/D10</f>
        <v>0.10062745098039216</v>
      </c>
      <c r="I10" s="1">
        <v>0</v>
      </c>
      <c r="J10" s="1">
        <v>0.9</v>
      </c>
      <c r="K10" s="1">
        <v>0.5</v>
      </c>
      <c r="L10" s="1" t="s">
        <v>12</v>
      </c>
      <c r="M10" s="1">
        <v>4.96E-3</v>
      </c>
      <c r="N10" s="1">
        <v>2.0999999999999999E-3</v>
      </c>
      <c r="O10" s="1">
        <v>1.7699999999999999E-4</v>
      </c>
      <c r="P10" s="1">
        <v>9.0000000000000006E-5</v>
      </c>
      <c r="Q10" s="1">
        <v>1.8000000000000001E-4</v>
      </c>
      <c r="R10" s="1">
        <v>2.2000000000000001E-4</v>
      </c>
      <c r="S10" s="1">
        <v>6.6</v>
      </c>
      <c r="T10" s="1"/>
      <c r="U10" s="1"/>
      <c r="V10" s="1"/>
      <c r="W10" s="1"/>
      <c r="X10" s="1"/>
    </row>
    <row r="11" spans="1:24" ht="51" x14ac:dyDescent="0.55000000000000004">
      <c r="A11" s="1">
        <v>10</v>
      </c>
      <c r="B11" s="1" t="s">
        <v>10</v>
      </c>
      <c r="C11" s="1" t="s">
        <v>11</v>
      </c>
      <c r="D11" s="1">
        <v>510</v>
      </c>
      <c r="E11" s="1">
        <v>28.82</v>
      </c>
      <c r="F11" s="1">
        <v>30.479999999999997</v>
      </c>
      <c r="G11" s="1">
        <v>29.65</v>
      </c>
      <c r="H11" s="1">
        <f>2*G11/D11</f>
        <v>0.11627450980392157</v>
      </c>
      <c r="I11" s="1">
        <v>0</v>
      </c>
      <c r="J11" s="1">
        <v>0.9</v>
      </c>
      <c r="K11" s="1">
        <v>0.5</v>
      </c>
      <c r="L11" s="1" t="s">
        <v>12</v>
      </c>
      <c r="M11" s="1">
        <v>3.5999999999999999E-3</v>
      </c>
      <c r="N11" s="1">
        <v>2.7000000000000001E-3</v>
      </c>
      <c r="O11" s="1">
        <v>2.5099999999999998E-4</v>
      </c>
      <c r="P11" s="1">
        <v>8.0000000000000007E-5</v>
      </c>
      <c r="Q11" s="1">
        <v>2.5000000000000001E-4</v>
      </c>
      <c r="R11" s="1">
        <v>2.2000000000000001E-4</v>
      </c>
      <c r="S11" s="1">
        <v>6.6</v>
      </c>
      <c r="T11" s="1"/>
      <c r="U11" s="1"/>
      <c r="V11" s="1"/>
      <c r="W11" s="1"/>
      <c r="X11" s="1"/>
    </row>
    <row r="12" spans="1:24" ht="51" x14ac:dyDescent="0.55000000000000004">
      <c r="A12" s="1">
        <v>11</v>
      </c>
      <c r="B12" s="1" t="s">
        <v>10</v>
      </c>
      <c r="C12" s="1" t="s">
        <v>11</v>
      </c>
      <c r="D12" s="1">
        <v>510</v>
      </c>
      <c r="E12" s="1">
        <v>33.43</v>
      </c>
      <c r="F12" s="1">
        <v>35.330000000000005</v>
      </c>
      <c r="G12" s="1">
        <v>34.380000000000003</v>
      </c>
      <c r="H12" s="1">
        <f>2*G12/D12</f>
        <v>0.1348235294117647</v>
      </c>
      <c r="I12" s="1">
        <v>0</v>
      </c>
      <c r="J12" s="1">
        <v>0.9</v>
      </c>
      <c r="K12" s="1">
        <v>0.5</v>
      </c>
      <c r="L12" s="1" t="s">
        <v>12</v>
      </c>
      <c r="M12" s="1">
        <v>1.6899999999999998E-2</v>
      </c>
      <c r="N12" s="1">
        <v>3.7000000000000002E-3</v>
      </c>
      <c r="O12" s="1">
        <v>3.7599999999999998E-4</v>
      </c>
      <c r="P12" s="1">
        <v>6.9999999999999994E-5</v>
      </c>
      <c r="Q12" s="1">
        <v>3.8000000000000002E-4</v>
      </c>
      <c r="R12" s="1">
        <v>2.2000000000000001E-4</v>
      </c>
      <c r="S12" s="1">
        <v>6.6</v>
      </c>
      <c r="T12" s="1"/>
      <c r="U12" s="1"/>
      <c r="V12" s="1"/>
      <c r="W12" s="1"/>
      <c r="X12" s="1"/>
    </row>
    <row r="13" spans="1:24" ht="51" x14ac:dyDescent="0.55000000000000004">
      <c r="A13" s="1">
        <v>12</v>
      </c>
      <c r="B13" s="1" t="s">
        <v>10</v>
      </c>
      <c r="C13" s="1" t="s">
        <v>11</v>
      </c>
      <c r="D13" s="1">
        <v>510</v>
      </c>
      <c r="E13" s="1">
        <v>38.6</v>
      </c>
      <c r="F13" s="1">
        <v>40.800000000000004</v>
      </c>
      <c r="G13" s="1">
        <v>39.700000000000003</v>
      </c>
      <c r="H13" s="1">
        <f>2*G13/D13</f>
        <v>0.15568627450980393</v>
      </c>
      <c r="I13" s="1">
        <v>0</v>
      </c>
      <c r="J13" s="1">
        <v>0.9</v>
      </c>
      <c r="K13" s="1">
        <v>0.5</v>
      </c>
      <c r="L13" s="1" t="s">
        <v>12</v>
      </c>
      <c r="M13" s="1">
        <v>-4.9199999999999999E-3</v>
      </c>
      <c r="N13" s="1">
        <v>5.4000000000000003E-3</v>
      </c>
      <c r="O13" s="1">
        <v>3.3599999999999998E-4</v>
      </c>
      <c r="P13" s="1">
        <v>6.0000000000000002E-5</v>
      </c>
      <c r="Q13" s="1">
        <v>3.4000000000000002E-4</v>
      </c>
      <c r="R13" s="1">
        <v>2.2000000000000001E-4</v>
      </c>
      <c r="S13" s="1">
        <v>6.6</v>
      </c>
      <c r="T13" s="1"/>
      <c r="U13" s="1"/>
      <c r="V13" s="1"/>
      <c r="W13" s="1"/>
      <c r="X13" s="1"/>
    </row>
    <row r="14" spans="1:24" ht="51" x14ac:dyDescent="0.55000000000000004">
      <c r="A14" s="1">
        <v>13</v>
      </c>
      <c r="B14" s="1" t="s">
        <v>10</v>
      </c>
      <c r="C14" s="1" t="s">
        <v>11</v>
      </c>
      <c r="D14" s="1">
        <v>510</v>
      </c>
      <c r="E14" s="1">
        <v>45.099999999999994</v>
      </c>
      <c r="F14" s="1">
        <v>47.5</v>
      </c>
      <c r="G14" s="1">
        <v>46.3</v>
      </c>
      <c r="H14" s="1">
        <f>2*G14/D14</f>
        <v>0.18156862745098037</v>
      </c>
      <c r="I14" s="1">
        <v>0</v>
      </c>
      <c r="J14" s="1">
        <v>0.9</v>
      </c>
      <c r="K14" s="1">
        <v>0.5</v>
      </c>
      <c r="L14" s="1" t="s">
        <v>12</v>
      </c>
      <c r="M14" s="1">
        <v>1.2200000000000001E-2</v>
      </c>
      <c r="N14" s="1">
        <v>8.3999999999999995E-3</v>
      </c>
      <c r="O14" s="1">
        <v>6.87E-4</v>
      </c>
      <c r="P14" s="1">
        <v>6.0000000000000002E-5</v>
      </c>
      <c r="Q14" s="1">
        <v>6.8999999999999997E-4</v>
      </c>
      <c r="R14" s="1">
        <v>2.2000000000000001E-4</v>
      </c>
      <c r="S14" s="1">
        <v>6.6</v>
      </c>
      <c r="T14" s="1"/>
      <c r="U14" s="1"/>
      <c r="V14" s="1"/>
      <c r="W14" s="1"/>
      <c r="X14" s="1"/>
    </row>
    <row r="15" spans="1:24" ht="51" x14ac:dyDescent="0.55000000000000004">
      <c r="A15" s="1">
        <v>14</v>
      </c>
      <c r="B15" s="1" t="s">
        <v>10</v>
      </c>
      <c r="C15" s="1" t="s">
        <v>11</v>
      </c>
      <c r="D15" s="1">
        <v>510</v>
      </c>
      <c r="E15" s="1">
        <v>52.3</v>
      </c>
      <c r="F15" s="1">
        <v>55.3</v>
      </c>
      <c r="G15" s="1">
        <v>53.8</v>
      </c>
      <c r="H15" s="1">
        <f>2*G15/D15</f>
        <v>0.21098039215686273</v>
      </c>
      <c r="I15" s="1">
        <v>0</v>
      </c>
      <c r="J15" s="1">
        <v>0.9</v>
      </c>
      <c r="K15" s="1">
        <v>0.5</v>
      </c>
      <c r="L15" s="1" t="s">
        <v>12</v>
      </c>
      <c r="M15" s="1">
        <v>1.7700000000000001E-3</v>
      </c>
      <c r="N15" s="1">
        <v>1.37E-2</v>
      </c>
      <c r="O15" s="1">
        <v>8.1300000000000003E-4</v>
      </c>
      <c r="P15" s="1">
        <v>5.0000000000000002E-5</v>
      </c>
      <c r="Q15" s="1">
        <v>8.0999999999999996E-4</v>
      </c>
      <c r="R15" s="1">
        <v>2.2000000000000001E-4</v>
      </c>
      <c r="S15" s="1">
        <v>6.6</v>
      </c>
    </row>
    <row r="16" spans="1:24" ht="51" x14ac:dyDescent="0.55000000000000004">
      <c r="B16" s="1"/>
      <c r="C16" s="1"/>
      <c r="D16" s="1"/>
      <c r="E16" s="1"/>
      <c r="F16" s="1"/>
      <c r="G16" s="1"/>
      <c r="H16" s="1"/>
      <c r="L16" s="1"/>
      <c r="M16" s="1"/>
      <c r="N16" s="1"/>
      <c r="O16" s="1"/>
      <c r="P16" s="1"/>
      <c r="Q16" s="1"/>
      <c r="R16" s="1"/>
    </row>
    <row r="17" spans="2:18" ht="51" x14ac:dyDescent="0.55000000000000004">
      <c r="B17" s="1"/>
      <c r="C17" s="1"/>
      <c r="D17" s="1"/>
      <c r="E17" s="1"/>
      <c r="F17" s="1"/>
      <c r="G17" s="1"/>
      <c r="H17" s="1"/>
      <c r="L17" s="1"/>
      <c r="M17" s="1"/>
      <c r="N17" s="1"/>
      <c r="O17" s="1"/>
      <c r="P17" s="1"/>
      <c r="Q17" s="1"/>
      <c r="R17" s="1"/>
    </row>
    <row r="18" spans="2:18" ht="51" x14ac:dyDescent="0.55000000000000004">
      <c r="B18" s="1"/>
      <c r="C18" s="1"/>
      <c r="D18" s="1"/>
      <c r="E18" s="1"/>
      <c r="F18" s="1"/>
      <c r="G18" s="1"/>
      <c r="H18" s="1"/>
      <c r="L18" s="1"/>
      <c r="M18" s="1"/>
      <c r="N18" s="1"/>
      <c r="O18" s="1"/>
      <c r="P18" s="1"/>
      <c r="Q18" s="1"/>
      <c r="R18" s="1"/>
    </row>
    <row r="19" spans="2:18" ht="51" x14ac:dyDescent="0.55000000000000004">
      <c r="B19" s="1"/>
      <c r="C19" s="1"/>
      <c r="D19" s="1"/>
      <c r="E19" s="1"/>
      <c r="F19" s="1"/>
      <c r="G19" s="1"/>
      <c r="H19" s="1"/>
      <c r="L19" s="1"/>
      <c r="M19" s="1"/>
      <c r="N19" s="1"/>
      <c r="O19" s="1"/>
      <c r="P19" s="1"/>
      <c r="Q19" s="1"/>
      <c r="R19" s="1"/>
    </row>
    <row r="20" spans="2:18" ht="51" x14ac:dyDescent="0.55000000000000004">
      <c r="B20" s="1"/>
      <c r="C20" s="1"/>
      <c r="D20" s="1"/>
      <c r="E20" s="1"/>
      <c r="F20" s="1"/>
      <c r="G20" s="1"/>
      <c r="H20" s="1"/>
      <c r="L20" s="1"/>
      <c r="M20" s="1"/>
      <c r="N20" s="1"/>
      <c r="O20" s="1"/>
      <c r="P20" s="1"/>
      <c r="Q20" s="1"/>
      <c r="R20" s="1"/>
    </row>
    <row r="21" spans="2:18" ht="51" x14ac:dyDescent="0.55000000000000004">
      <c r="B21" s="1"/>
      <c r="C21" s="1"/>
      <c r="D21" s="1"/>
      <c r="E21" s="1"/>
      <c r="F21" s="1"/>
      <c r="G21" s="1"/>
      <c r="H21" s="1"/>
      <c r="L21" s="1"/>
      <c r="M21" s="1"/>
      <c r="N21" s="1"/>
      <c r="O21" s="1"/>
      <c r="P21" s="1"/>
      <c r="Q21" s="1"/>
      <c r="R21" s="1"/>
    </row>
    <row r="22" spans="2:18" ht="51" x14ac:dyDescent="0.55000000000000004">
      <c r="B22" s="1"/>
      <c r="C22" s="1"/>
      <c r="D22" s="1"/>
      <c r="E22" s="1"/>
      <c r="F22" s="1"/>
      <c r="G22" s="1"/>
      <c r="H22" s="1"/>
      <c r="L22" s="1"/>
      <c r="M22" s="1"/>
      <c r="N22" s="1"/>
      <c r="O22" s="1"/>
      <c r="P22" s="1"/>
      <c r="Q22" s="1"/>
      <c r="R22" s="1"/>
    </row>
    <row r="23" spans="2:18" ht="51" x14ac:dyDescent="0.55000000000000004">
      <c r="B23" s="1"/>
      <c r="C23" s="1"/>
      <c r="D23" s="1"/>
      <c r="E23" s="1"/>
      <c r="F23" s="1"/>
      <c r="G23" s="1"/>
      <c r="H23" s="1"/>
      <c r="L23" s="1"/>
      <c r="M23" s="1"/>
      <c r="N23" s="1"/>
      <c r="O23" s="1"/>
      <c r="P23" s="1"/>
      <c r="Q23" s="1"/>
      <c r="R23" s="1"/>
    </row>
    <row r="24" spans="2:18" ht="51" x14ac:dyDescent="0.55000000000000004">
      <c r="B24" s="1"/>
      <c r="C24" s="1"/>
      <c r="D24" s="1"/>
      <c r="E24" s="1"/>
      <c r="F24" s="1"/>
      <c r="G24" s="1"/>
      <c r="H24" s="1"/>
      <c r="L24" s="1"/>
      <c r="M24" s="1"/>
      <c r="N24" s="1"/>
      <c r="O24" s="1"/>
      <c r="P24" s="1"/>
      <c r="Q24" s="1"/>
      <c r="R24" s="1"/>
    </row>
    <row r="25" spans="2:18" ht="51" x14ac:dyDescent="0.55000000000000004">
      <c r="B25" s="1"/>
      <c r="C25" s="1"/>
      <c r="D25" s="1"/>
      <c r="E25" s="1"/>
      <c r="F25" s="1"/>
      <c r="G25" s="1"/>
      <c r="H25" s="1"/>
      <c r="L25" s="1"/>
      <c r="M25" s="1"/>
      <c r="N25" s="1"/>
      <c r="O25" s="1"/>
      <c r="P25" s="1"/>
      <c r="Q25" s="1"/>
      <c r="R25" s="1"/>
    </row>
    <row r="26" spans="2:18" ht="51" x14ac:dyDescent="0.55000000000000004">
      <c r="B26" s="1"/>
      <c r="C26" s="1"/>
      <c r="D26" s="1"/>
      <c r="E26" s="1"/>
      <c r="F26" s="1"/>
      <c r="G26" s="1"/>
      <c r="H26" s="1"/>
      <c r="L26" s="1"/>
      <c r="M26" s="1"/>
      <c r="N26" s="1"/>
      <c r="O26" s="1"/>
      <c r="P26" s="1"/>
      <c r="Q26" s="1"/>
      <c r="R26" s="1"/>
    </row>
    <row r="27" spans="2:18" ht="51" x14ac:dyDescent="0.55000000000000004">
      <c r="B27" s="1"/>
      <c r="C27" s="1"/>
      <c r="D27" s="1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Yiyu Zhou</dc:creator>
  <dc:description/>
  <cp:lastModifiedBy>Yiyu Zhou</cp:lastModifiedBy>
  <cp:revision>1</cp:revision>
  <dcterms:created xsi:type="dcterms:W3CDTF">2019-04-23T13:19:10Z</dcterms:created>
  <dcterms:modified xsi:type="dcterms:W3CDTF">2019-10-29T20:51:19Z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