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yu/Google Drive/ing/jefferson lab/scholarship/monte carlo/fitpack2/database/pjet/expdata/"/>
    </mc:Choice>
  </mc:AlternateContent>
  <xr:revisionPtr revIDLastSave="0" documentId="13_ncr:1_{7A9AC133-208E-D64D-B36B-6729957E4FCB}" xr6:coauthVersionLast="34" xr6:coauthVersionMax="34" xr10:uidLastSave="{00000000-0000-0000-0000-000000000000}"/>
  <bookViews>
    <workbookView xWindow="29600" yWindow="460" windowWidth="25600" windowHeight="14900" tabRatio="500" xr2:uid="{00000000-000D-0000-FFFF-FFFF00000000}"/>
  </bookViews>
  <sheets>
    <sheet name="Sheet1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<sst xmlns="http://schemas.openxmlformats.org/spreadsheetml/2006/main" count="22" uniqueCount="18">
  <si>
    <t>col</t>
  </si>
  <si>
    <t>RS</t>
  </si>
  <si>
    <t>pT</t>
  </si>
  <si>
    <t>obs</t>
  </si>
  <si>
    <t>units</t>
  </si>
  <si>
    <t>value</t>
  </si>
  <si>
    <t>pb</t>
  </si>
  <si>
    <t>tau</t>
  </si>
  <si>
    <t>%_sys_c</t>
  </si>
  <si>
    <t>idx</t>
  </si>
  <si>
    <t>stat_u</t>
  </si>
  <si>
    <t>star</t>
  </si>
  <si>
    <t>pp</t>
  </si>
  <si>
    <t>&lt;a_ll&gt;</t>
  </si>
  <si>
    <t>cone_radius</t>
  </si>
  <si>
    <t>particles_in</t>
  </si>
  <si>
    <t>eta_min</t>
  </si>
  <si>
    <t>eta_max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</si>
</sst>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7"/>
      <color rgb="FF000000"/>
      <name val="Gabriola"/>
      <family val="2"/>
      <charset val="1"/>
    </font>
    <font>
      <sz val="26"/>
      <color rgb="FF000000"/>
      <name val="Gabriol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zoomScale="65" zoomScaleNormal="65" workbookViewId="0">
      <pane ySplit="1" topLeftCell="A2" activePane="bottomLeft" state="frozen"/>
      <selection pane="bottomLeft" activeCell="H5" sqref="H5"/>
    </sheetView>
  </sheetViews>
  <sheetFormatPr baseColWidth="10" defaultColWidth="8.7109375" defaultRowHeight="33" x14ac:dyDescent="0.55000000000000004"/>
  <cols>
    <col min="2" max="2" width="10.28515625" customWidth="1"/>
    <col min="3" max="3" width="13.85546875" bestFit="1" customWidth="1"/>
    <col min="4" max="6" width="10.28515625" customWidth="1"/>
    <col min="7" max="7" width="14.85546875" bestFit="1" customWidth="1"/>
    <col min="8" max="8" width="15.5703125" bestFit="1" customWidth="1"/>
    <col min="9" max="9" width="15.5703125" customWidth="1"/>
    <col min="10" max="10" width="22.7109375" bestFit="1" customWidth="1"/>
    <col min="11" max="11" width="10.28515625" customWidth="1"/>
    <col min="12" max="12" width="17" bestFit="1" customWidth="1"/>
    <col min="13" max="13" width="17" customWidth="1"/>
    <col min="14" max="15" width="16" customWidth="1"/>
    <col min="16" max="19" width="10.28515625" customWidth="1"/>
    <col min="20" max="20" width="11.85546875" bestFit="1" customWidth="1"/>
    <col min="21" max="21" width="14.140625" bestFit="1" customWidth="1"/>
    <col min="22" max="1026" width="10.28515625" customWidth="1"/>
  </cols>
  <sheetData>
    <row r="1" spans="1:21" ht="51" x14ac:dyDescent="0.55000000000000004">
      <c r="A1" s="1" t="s">
        <v>9</v>
      </c>
      <c r="B1" s="1" t="s">
        <v>0</v>
      </c>
      <c r="C1" s="1" t="s">
        <v>15</v>
      </c>
      <c r="D1" s="1" t="s">
        <v>1</v>
      </c>
      <c r="E1" s="1" t="s">
        <v>2</v>
      </c>
      <c r="F1" s="1" t="s">
        <v>7</v>
      </c>
      <c r="G1" s="1" t="s">
        <v>16</v>
      </c>
      <c r="H1" s="1" t="s">
        <v>17</v>
      </c>
      <c r="I1" s="1" t="s">
        <v>14</v>
      </c>
      <c r="J1" s="1" t="s">
        <v>3</v>
      </c>
      <c r="K1" s="1" t="s">
        <v>4</v>
      </c>
      <c r="L1" s="1" t="s">
        <v>5</v>
      </c>
      <c r="M1" s="1" t="s">
        <v>10</v>
      </c>
      <c r="N1" s="1" t="s">
        <v>8</v>
      </c>
      <c r="O1" s="1"/>
      <c r="P1" s="1"/>
      <c r="Q1" s="1"/>
      <c r="R1" s="1"/>
      <c r="S1" s="1"/>
      <c r="T1" s="1"/>
      <c r="U1" s="1"/>
    </row>
    <row r="2" spans="1:21" ht="51" x14ac:dyDescent="0.55000000000000004">
      <c r="A2" s="1">
        <v>1</v>
      </c>
      <c r="B2" s="1" t="s">
        <v>11</v>
      </c>
      <c r="C2" s="1" t="s">
        <v>12</v>
      </c>
      <c r="D2" s="1">
        <v>200</v>
      </c>
      <c r="E2" s="1">
        <v>32</v>
      </c>
      <c r="F2" s="1">
        <f t="shared" ref="F2" si="0">2*E2/D2</f>
        <v>0.32</v>
      </c>
      <c r="G2" s="1">
        <v>-0.7</v>
      </c>
      <c r="H2" s="1">
        <v>0.9</v>
      </c>
      <c r="I2" s="1">
        <v>0.4</v>
      </c>
      <c r="J2" s="1" t="s">
        <v>13</v>
      </c>
      <c r="K2" s="1" t="s">
        <v>6</v>
      </c>
      <c r="L2" s="1">
        <v>0.79</v>
      </c>
      <c r="M2" s="1">
        <v>2E-3</v>
      </c>
      <c r="N2" s="1">
        <v>11.7</v>
      </c>
      <c r="O2" s="1"/>
      <c r="P2" s="1"/>
      <c r="Q2" s="1"/>
      <c r="R2" s="1"/>
      <c r="S2" s="1"/>
      <c r="T2" s="1"/>
      <c r="U2" s="1"/>
    </row>
    <row r="3" spans="1:21" ht="51" x14ac:dyDescent="0.55000000000000004">
      <c r="A3" s="1">
        <v>2</v>
      </c>
      <c r="B3" s="1" t="s">
        <v>11</v>
      </c>
      <c r="C3" s="1" t="s">
        <v>12</v>
      </c>
      <c r="D3" s="1">
        <v>200</v>
      </c>
      <c r="E3" s="1">
        <v>37</v>
      </c>
      <c r="F3" s="1">
        <f t="shared" ref="F3" si="1">2*E3/D3</f>
        <v>0.37</v>
      </c>
      <c r="G3" s="1">
        <v>-0.7</v>
      </c>
      <c r="H3" s="1">
        <v>0.9</v>
      </c>
      <c r="I3" s="1">
        <v>0.4</v>
      </c>
      <c r="J3" s="1" t="s">
        <v>13</v>
      </c>
      <c r="K3" s="1" t="s">
        <v>6</v>
      </c>
      <c r="L3" s="1">
        <v>0.79</v>
      </c>
      <c r="M3" s="1">
        <v>2E-3</v>
      </c>
      <c r="N3" s="1">
        <v>11.7</v>
      </c>
      <c r="O3" s="1"/>
      <c r="P3" s="1"/>
      <c r="Q3" s="1"/>
      <c r="R3" s="1"/>
      <c r="S3" s="1"/>
      <c r="T3" s="1"/>
      <c r="U3" s="1"/>
    </row>
    <row r="4" spans="1:21" ht="51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51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51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5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5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51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51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51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51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51" x14ac:dyDescent="0.55000000000000004">
      <c r="B13" s="1"/>
      <c r="C13" s="1"/>
      <c r="D13" s="1"/>
      <c r="E13" s="1"/>
      <c r="F13" s="1"/>
      <c r="J13" s="1"/>
      <c r="K13" s="1"/>
      <c r="L13" s="1"/>
      <c r="M13" s="1"/>
      <c r="N13" s="1"/>
      <c r="O13" s="1"/>
    </row>
    <row r="14" spans="1:21" ht="51" x14ac:dyDescent="0.55000000000000004">
      <c r="B14" s="1"/>
      <c r="C14" s="1"/>
      <c r="D14" s="1"/>
      <c r="E14" s="1"/>
      <c r="F14" s="1"/>
      <c r="J14" s="1"/>
      <c r="K14" s="1"/>
      <c r="L14" s="1"/>
      <c r="M14" s="1"/>
      <c r="N14" s="1"/>
      <c r="O14" s="1"/>
    </row>
    <row r="15" spans="1:21" ht="51" x14ac:dyDescent="0.55000000000000004">
      <c r="B15" s="1"/>
      <c r="C15" s="1"/>
      <c r="D15" s="1"/>
      <c r="E15" s="1"/>
      <c r="F15" s="1"/>
      <c r="J15" s="1"/>
      <c r="K15" s="1"/>
      <c r="L15" s="1"/>
      <c r="M15" s="1"/>
      <c r="N15" s="1"/>
      <c r="O15" s="1"/>
    </row>
    <row r="16" spans="1:21" ht="51" x14ac:dyDescent="0.55000000000000004">
      <c r="B16" s="1"/>
      <c r="C16" s="1"/>
      <c r="D16" s="1"/>
      <c r="E16" s="1"/>
      <c r="F16" s="1"/>
      <c r="J16" s="1"/>
      <c r="K16" s="1"/>
      <c r="L16" s="1"/>
      <c r="M16" s="1"/>
      <c r="N16" s="1"/>
      <c r="O16" s="1"/>
    </row>
    <row r="17" spans="2:15" ht="51" x14ac:dyDescent="0.55000000000000004">
      <c r="B17" s="1"/>
      <c r="C17" s="1"/>
      <c r="D17" s="1"/>
      <c r="E17" s="1"/>
      <c r="F17" s="1"/>
      <c r="J17" s="1"/>
      <c r="K17" s="1"/>
      <c r="L17" s="1"/>
      <c r="M17" s="1"/>
      <c r="N17" s="1"/>
      <c r="O17" s="1"/>
    </row>
    <row r="18" spans="2:15" ht="51" x14ac:dyDescent="0.55000000000000004">
      <c r="B18" s="1"/>
      <c r="C18" s="1"/>
      <c r="D18" s="1"/>
      <c r="E18" s="1"/>
      <c r="F18" s="1"/>
      <c r="J18" s="1"/>
      <c r="K18" s="1"/>
      <c r="L18" s="1"/>
      <c r="M18" s="1"/>
      <c r="N18" s="1"/>
      <c r="O18" s="1"/>
    </row>
    <row r="19" spans="2:15" ht="51" x14ac:dyDescent="0.55000000000000004">
      <c r="B19" s="1"/>
      <c r="C19" s="1"/>
      <c r="D19" s="1"/>
      <c r="E19" s="1"/>
      <c r="F19" s="1"/>
      <c r="J19" s="1"/>
      <c r="K19" s="1"/>
      <c r="L19" s="1"/>
      <c r="M19" s="1"/>
      <c r="N19" s="1"/>
      <c r="O19" s="1"/>
    </row>
    <row r="20" spans="2:15" ht="51" x14ac:dyDescent="0.55000000000000004">
      <c r="B20" s="1"/>
      <c r="C20" s="1"/>
      <c r="D20" s="1"/>
      <c r="E20" s="1"/>
      <c r="F20" s="1"/>
      <c r="J20" s="1"/>
      <c r="K20" s="1"/>
      <c r="L20" s="1"/>
      <c r="M20" s="1"/>
      <c r="N20" s="1"/>
      <c r="O20" s="1"/>
    </row>
    <row r="21" spans="2:15" ht="51" x14ac:dyDescent="0.55000000000000004">
      <c r="B21" s="1"/>
      <c r="C21" s="1"/>
      <c r="D21" s="1"/>
      <c r="E21" s="1"/>
      <c r="F21" s="1"/>
      <c r="J21" s="1"/>
      <c r="K21" s="1"/>
      <c r="L21" s="1"/>
      <c r="M21" s="1"/>
      <c r="N21" s="1"/>
      <c r="O21" s="1"/>
    </row>
    <row r="22" spans="2:15" ht="51" x14ac:dyDescent="0.55000000000000004">
      <c r="B22" s="1"/>
      <c r="C22" s="1"/>
      <c r="D22" s="1"/>
      <c r="E22" s="1"/>
      <c r="F22" s="1"/>
      <c r="J22" s="1"/>
      <c r="K22" s="1"/>
      <c r="L22" s="1"/>
      <c r="M22" s="1"/>
      <c r="N22" s="1"/>
      <c r="O22" s="1"/>
    </row>
    <row r="23" spans="2:15" ht="51" x14ac:dyDescent="0.55000000000000004"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</row>
    <row r="24" spans="2:15" ht="51" x14ac:dyDescent="0.55000000000000004"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Yiyu Zhou</dc:creator>
  <dc:description/>
  <cp:lastModifiedBy>Yiyu Zhou</cp:lastModifiedBy>
  <cp:revision>1</cp:revision>
  <dcterms:created xsi:type="dcterms:W3CDTF">2019-04-23T13:19:10Z</dcterms:created>
  <dcterms:modified xsi:type="dcterms:W3CDTF">2019-10-09T02:56:21Z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