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2642D054-B906-0442-9651-050B3B1FD963}" xr6:coauthVersionLast="47" xr6:coauthVersionMax="47" xr10:uidLastSave="{00000000-0000-0000-0000-000000000000}"/>
  <bookViews>
    <workbookView xWindow="6300" yWindow="390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" i="1"/>
</calcChain>
</file>

<file path=xl/sharedStrings.xml><?xml version="1.0" encoding="utf-8"?>
<sst xmlns="http://schemas.openxmlformats.org/spreadsheetml/2006/main" count="257" uniqueCount="32">
  <si>
    <t>FiducialCuts</t>
  </si>
  <si>
    <t>etaMin</t>
  </si>
  <si>
    <t>etaMax</t>
  </si>
  <si>
    <t>stat_plus</t>
  </si>
  <si>
    <t>stat_minus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</si>
  <si>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</si>
  <si>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</si>
  <si>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</si>
  <si>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</si>
  <si>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</si>
  <si>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</si>
  <si>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</si>
  <si>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</si>
  <si>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</si>
  <si>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</si>
  <si>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</si>
  <si>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</si>
  <si>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</si>
  <si>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</si>
  <si>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units</t>
  </si>
  <si>
    <t>%syst_c</t>
  </si>
  <si>
    <t>stat_u</t>
  </si>
  <si>
    <t>beam</t>
  </si>
  <si>
    <t>p</t>
  </si>
  <si>
    <t>target</t>
  </si>
  <si>
    <t>ktCut1[GeV]</t>
  </si>
  <si>
    <t>process</t>
  </si>
  <si>
    <t>pp-&gt;Z/gamma*-&gt;l+ l-</t>
  </si>
  <si>
    <t>dsig/dpT</t>
  </si>
  <si>
    <t>1/GeV^3</t>
  </si>
  <si>
    <t>leptons</t>
  </si>
  <si>
    <t>born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</si>
</sst>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4"/>
  <sheetViews>
    <sheetView tabSelected="1" workbookViewId="0">
      <selection activeCell="K2" sqref="K2:M34"/>
    </sheetView>
  </sheetViews>
  <sheetFormatPr baseColWidth="10" defaultRowHeight="16" x14ac:dyDescent="0.2"/>
  <cols>
    <col min="25" max="25" width="20.5" customWidth="1"/>
  </cols>
  <sheetData>
    <row r="1" spans="1:26" x14ac:dyDescent="0.2">
      <c r="A1" t="s">
        <v>15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18</v>
      </c>
      <c r="L1" t="s">
        <v>3</v>
      </c>
      <c r="M1" t="s">
        <v>4</v>
      </c>
      <c r="N1" t="s">
        <v>21</v>
      </c>
      <c r="O1" t="s">
        <v>20</v>
      </c>
      <c r="P1" t="s">
        <v>0</v>
      </c>
      <c r="Q1" t="s">
        <v>25</v>
      </c>
      <c r="R1" t="s">
        <v>1</v>
      </c>
      <c r="S1" t="s">
        <v>2</v>
      </c>
      <c r="T1" t="s">
        <v>16</v>
      </c>
      <c r="U1" t="s">
        <v>14</v>
      </c>
      <c r="V1" t="s">
        <v>19</v>
      </c>
      <c r="W1" t="s">
        <v>22</v>
      </c>
      <c r="X1" t="s">
        <v>24</v>
      </c>
      <c r="Y1" t="s">
        <v>26</v>
      </c>
      <c r="Z1" t="s">
        <v>30</v>
      </c>
    </row>
    <row r="2" spans="1:26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2</v>
      </c>
      <c r="F2">
        <v>1.6</v>
      </c>
      <c r="G2">
        <v>2.4</v>
      </c>
      <c r="H2">
        <v>1.5</v>
      </c>
      <c r="I2">
        <v>1</v>
      </c>
      <c r="J2">
        <v>2</v>
      </c>
      <c r="K2">
        <v>4.8607999999999998E-2</v>
      </c>
      <c r="L2">
        <v>1.9227999999999999E-3</v>
      </c>
      <c r="M2">
        <v>-1.9227999999999999E-3</v>
      </c>
      <c r="N2" s="2">
        <f t="shared" ref="N2:N34" si="0">MAX(L2,ABS(M2))</f>
        <v>1.9227999999999999E-3</v>
      </c>
      <c r="O2">
        <v>2.5</v>
      </c>
      <c r="P2" t="b">
        <v>1</v>
      </c>
      <c r="Q2">
        <v>25</v>
      </c>
      <c r="R2">
        <v>-2.4</v>
      </c>
      <c r="S2">
        <v>2.4</v>
      </c>
      <c r="T2" t="s">
        <v>17</v>
      </c>
      <c r="U2" t="s">
        <v>28</v>
      </c>
      <c r="V2" t="s">
        <v>29</v>
      </c>
      <c r="W2" t="s">
        <v>23</v>
      </c>
      <c r="X2" t="s">
        <v>23</v>
      </c>
      <c r="Y2" t="s">
        <v>27</v>
      </c>
      <c r="Z2" t="s">
        <v>31</v>
      </c>
    </row>
    <row r="3" spans="1:26" x14ac:dyDescent="0.2">
      <c r="A3">
        <f t="shared" ref="A3:A34" si="1">SQRT(169000000)</f>
        <v>13000</v>
      </c>
      <c r="B3">
        <v>91.187600000000003</v>
      </c>
      <c r="C3">
        <v>76.187600000000003</v>
      </c>
      <c r="D3">
        <v>106.1876</v>
      </c>
      <c r="E3">
        <v>2</v>
      </c>
      <c r="F3">
        <v>1.6</v>
      </c>
      <c r="G3">
        <v>2.4</v>
      </c>
      <c r="H3">
        <v>2.5</v>
      </c>
      <c r="I3">
        <v>2</v>
      </c>
      <c r="J3">
        <v>3</v>
      </c>
      <c r="K3">
        <v>6.3111E-2</v>
      </c>
      <c r="L3">
        <v>2.3862000000000002E-3</v>
      </c>
      <c r="M3">
        <v>-2.3862000000000002E-3</v>
      </c>
      <c r="N3" s="2">
        <f t="shared" si="0"/>
        <v>2.3862000000000002E-3</v>
      </c>
      <c r="O3">
        <v>2.5</v>
      </c>
      <c r="P3" t="b">
        <v>1</v>
      </c>
      <c r="Q3">
        <v>25</v>
      </c>
      <c r="R3">
        <v>-2.4</v>
      </c>
      <c r="S3">
        <v>2.4</v>
      </c>
      <c r="T3" t="s">
        <v>17</v>
      </c>
      <c r="U3" t="s">
        <v>28</v>
      </c>
      <c r="V3" t="s">
        <v>29</v>
      </c>
      <c r="W3" t="s">
        <v>23</v>
      </c>
      <c r="X3" t="s">
        <v>23</v>
      </c>
      <c r="Y3" t="s">
        <v>27</v>
      </c>
      <c r="Z3" t="s">
        <v>31</v>
      </c>
    </row>
    <row r="4" spans="1:26" x14ac:dyDescent="0.2">
      <c r="A4">
        <f t="shared" si="1"/>
        <v>13000</v>
      </c>
      <c r="B4">
        <v>91.187600000000003</v>
      </c>
      <c r="C4">
        <v>76.187600000000003</v>
      </c>
      <c r="D4">
        <v>106.1876</v>
      </c>
      <c r="E4">
        <v>2</v>
      </c>
      <c r="F4">
        <v>1.6</v>
      </c>
      <c r="G4">
        <v>2.4</v>
      </c>
      <c r="H4">
        <v>3.5</v>
      </c>
      <c r="I4">
        <v>3</v>
      </c>
      <c r="J4">
        <v>4</v>
      </c>
      <c r="K4">
        <v>7.2261000000000006E-2</v>
      </c>
      <c r="L4">
        <v>2.5806000000000002E-3</v>
      </c>
      <c r="M4">
        <v>-2.5806000000000002E-3</v>
      </c>
      <c r="N4" s="2">
        <f t="shared" si="0"/>
        <v>2.5806000000000002E-3</v>
      </c>
      <c r="O4">
        <v>2.5</v>
      </c>
      <c r="P4" t="b">
        <v>1</v>
      </c>
      <c r="Q4">
        <v>25</v>
      </c>
      <c r="R4">
        <v>-2.4</v>
      </c>
      <c r="S4">
        <v>2.4</v>
      </c>
      <c r="T4" t="s">
        <v>17</v>
      </c>
      <c r="U4" t="s">
        <v>28</v>
      </c>
      <c r="V4" t="s">
        <v>29</v>
      </c>
      <c r="W4" t="s">
        <v>23</v>
      </c>
      <c r="X4" t="s">
        <v>23</v>
      </c>
      <c r="Y4" t="s">
        <v>27</v>
      </c>
      <c r="Z4" t="s">
        <v>31</v>
      </c>
    </row>
    <row r="5" spans="1:26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2</v>
      </c>
      <c r="F5">
        <v>1.6</v>
      </c>
      <c r="G5">
        <v>2.4</v>
      </c>
      <c r="H5">
        <v>4.5</v>
      </c>
      <c r="I5">
        <v>4</v>
      </c>
      <c r="J5">
        <v>5</v>
      </c>
      <c r="K5">
        <v>7.4513999999999997E-2</v>
      </c>
      <c r="L5">
        <v>2.4773E-3</v>
      </c>
      <c r="M5">
        <v>-2.4773E-3</v>
      </c>
      <c r="N5" s="2">
        <f t="shared" si="0"/>
        <v>2.4773E-3</v>
      </c>
      <c r="O5">
        <v>2.5</v>
      </c>
      <c r="P5" t="b">
        <v>1</v>
      </c>
      <c r="Q5">
        <v>25</v>
      </c>
      <c r="R5">
        <v>-2.4</v>
      </c>
      <c r="S5">
        <v>2.4</v>
      </c>
      <c r="T5" t="s">
        <v>17</v>
      </c>
      <c r="U5" t="s">
        <v>28</v>
      </c>
      <c r="V5" t="s">
        <v>29</v>
      </c>
      <c r="W5" t="s">
        <v>23</v>
      </c>
      <c r="X5" t="s">
        <v>23</v>
      </c>
      <c r="Y5" t="s">
        <v>27</v>
      </c>
      <c r="Z5" t="s">
        <v>31</v>
      </c>
    </row>
    <row r="6" spans="1:26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2</v>
      </c>
      <c r="F6">
        <v>1.6</v>
      </c>
      <c r="G6">
        <v>2.4</v>
      </c>
      <c r="H6">
        <v>5.5</v>
      </c>
      <c r="I6">
        <v>5</v>
      </c>
      <c r="J6">
        <v>6</v>
      </c>
      <c r="K6">
        <v>7.1993000000000001E-2</v>
      </c>
      <c r="L6">
        <v>2.2255E-3</v>
      </c>
      <c r="M6">
        <v>-2.2255E-3</v>
      </c>
      <c r="N6" s="2">
        <f t="shared" si="0"/>
        <v>2.2255E-3</v>
      </c>
      <c r="O6">
        <v>2.5</v>
      </c>
      <c r="P6" t="b">
        <v>1</v>
      </c>
      <c r="Q6">
        <v>25</v>
      </c>
      <c r="R6">
        <v>-2.4</v>
      </c>
      <c r="S6">
        <v>2.4</v>
      </c>
      <c r="T6" t="s">
        <v>17</v>
      </c>
      <c r="U6" t="s">
        <v>28</v>
      </c>
      <c r="V6" t="s">
        <v>29</v>
      </c>
      <c r="W6" t="s">
        <v>23</v>
      </c>
      <c r="X6" t="s">
        <v>23</v>
      </c>
      <c r="Y6" t="s">
        <v>27</v>
      </c>
      <c r="Z6" t="s">
        <v>31</v>
      </c>
    </row>
    <row r="7" spans="1:26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2</v>
      </c>
      <c r="F7">
        <v>1.6</v>
      </c>
      <c r="G7">
        <v>2.4</v>
      </c>
      <c r="H7">
        <v>6.5</v>
      </c>
      <c r="I7">
        <v>6</v>
      </c>
      <c r="J7">
        <v>7</v>
      </c>
      <c r="K7">
        <v>6.7494999999999999E-2</v>
      </c>
      <c r="L7">
        <v>1.9608999999999998E-3</v>
      </c>
      <c r="M7">
        <v>-1.9608999999999998E-3</v>
      </c>
      <c r="N7" s="2">
        <f t="shared" si="0"/>
        <v>1.9608999999999998E-3</v>
      </c>
      <c r="O7">
        <v>2.5</v>
      </c>
      <c r="P7" t="b">
        <v>1</v>
      </c>
      <c r="Q7">
        <v>25</v>
      </c>
      <c r="R7">
        <v>-2.4</v>
      </c>
      <c r="S7">
        <v>2.4</v>
      </c>
      <c r="T7" t="s">
        <v>17</v>
      </c>
      <c r="U7" t="s">
        <v>28</v>
      </c>
      <c r="V7" t="s">
        <v>29</v>
      </c>
      <c r="W7" t="s">
        <v>23</v>
      </c>
      <c r="X7" t="s">
        <v>23</v>
      </c>
      <c r="Y7" t="s">
        <v>27</v>
      </c>
      <c r="Z7" t="s">
        <v>31</v>
      </c>
    </row>
    <row r="8" spans="1:26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2</v>
      </c>
      <c r="F8">
        <v>1.6</v>
      </c>
      <c r="G8">
        <v>2.4</v>
      </c>
      <c r="H8">
        <v>7.5</v>
      </c>
      <c r="I8">
        <v>7</v>
      </c>
      <c r="J8">
        <v>8</v>
      </c>
      <c r="K8">
        <v>6.3050999999999996E-2</v>
      </c>
      <c r="L8">
        <v>1.7633E-3</v>
      </c>
      <c r="M8">
        <v>-1.7633E-3</v>
      </c>
      <c r="N8" s="2">
        <f t="shared" si="0"/>
        <v>1.7633E-3</v>
      </c>
      <c r="O8">
        <v>2.5</v>
      </c>
      <c r="P8" t="b">
        <v>1</v>
      </c>
      <c r="Q8">
        <v>25</v>
      </c>
      <c r="R8">
        <v>-2.4</v>
      </c>
      <c r="S8">
        <v>2.4</v>
      </c>
      <c r="T8" t="s">
        <v>17</v>
      </c>
      <c r="U8" t="s">
        <v>28</v>
      </c>
      <c r="V8" t="s">
        <v>29</v>
      </c>
      <c r="W8" t="s">
        <v>23</v>
      </c>
      <c r="X8" t="s">
        <v>23</v>
      </c>
      <c r="Y8" t="s">
        <v>27</v>
      </c>
      <c r="Z8" t="s">
        <v>31</v>
      </c>
    </row>
    <row r="9" spans="1:26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2</v>
      </c>
      <c r="F9">
        <v>1.6</v>
      </c>
      <c r="G9">
        <v>2.4</v>
      </c>
      <c r="H9">
        <v>8.5</v>
      </c>
      <c r="I9">
        <v>8</v>
      </c>
      <c r="J9">
        <v>9</v>
      </c>
      <c r="K9">
        <v>5.926E-2</v>
      </c>
      <c r="L9">
        <v>1.6283999999999999E-3</v>
      </c>
      <c r="M9">
        <v>-1.6283999999999999E-3</v>
      </c>
      <c r="N9" s="2">
        <f t="shared" si="0"/>
        <v>1.6283999999999999E-3</v>
      </c>
      <c r="O9">
        <v>2.5</v>
      </c>
      <c r="P9" t="b">
        <v>1</v>
      </c>
      <c r="Q9">
        <v>25</v>
      </c>
      <c r="R9">
        <v>-2.4</v>
      </c>
      <c r="S9">
        <v>2.4</v>
      </c>
      <c r="T9" t="s">
        <v>17</v>
      </c>
      <c r="U9" t="s">
        <v>28</v>
      </c>
      <c r="V9" t="s">
        <v>29</v>
      </c>
      <c r="W9" t="s">
        <v>23</v>
      </c>
      <c r="X9" t="s">
        <v>23</v>
      </c>
      <c r="Y9" t="s">
        <v>27</v>
      </c>
      <c r="Z9" t="s">
        <v>31</v>
      </c>
    </row>
    <row r="10" spans="1:26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2</v>
      </c>
      <c r="F10">
        <v>1.6</v>
      </c>
      <c r="G10">
        <v>2.4</v>
      </c>
      <c r="H10">
        <v>9.5</v>
      </c>
      <c r="I10">
        <v>9</v>
      </c>
      <c r="J10">
        <v>10</v>
      </c>
      <c r="K10">
        <v>5.5572999999999997E-2</v>
      </c>
      <c r="L10">
        <v>1.4996E-3</v>
      </c>
      <c r="M10">
        <v>-1.4996E-3</v>
      </c>
      <c r="N10" s="2">
        <f t="shared" si="0"/>
        <v>1.4996E-3</v>
      </c>
      <c r="O10">
        <v>2.5</v>
      </c>
      <c r="P10" t="b">
        <v>1</v>
      </c>
      <c r="Q10">
        <v>25</v>
      </c>
      <c r="R10">
        <v>-2.4</v>
      </c>
      <c r="S10">
        <v>2.4</v>
      </c>
      <c r="T10" t="s">
        <v>17</v>
      </c>
      <c r="U10" t="s">
        <v>28</v>
      </c>
      <c r="V10" t="s">
        <v>29</v>
      </c>
      <c r="W10" t="s">
        <v>23</v>
      </c>
      <c r="X10" t="s">
        <v>23</v>
      </c>
      <c r="Y10" t="s">
        <v>27</v>
      </c>
      <c r="Z10" t="s">
        <v>31</v>
      </c>
    </row>
    <row r="11" spans="1:26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2</v>
      </c>
      <c r="F11">
        <v>1.6</v>
      </c>
      <c r="G11">
        <v>2.4</v>
      </c>
      <c r="H11">
        <v>10.5</v>
      </c>
      <c r="I11">
        <v>10</v>
      </c>
      <c r="J11">
        <v>11</v>
      </c>
      <c r="K11">
        <v>5.1612999999999999E-2</v>
      </c>
      <c r="L11">
        <v>1.3412999999999999E-3</v>
      </c>
      <c r="M11">
        <v>-1.3412999999999999E-3</v>
      </c>
      <c r="N11" s="2">
        <f t="shared" si="0"/>
        <v>1.3412999999999999E-3</v>
      </c>
      <c r="O11">
        <v>2.5</v>
      </c>
      <c r="P11" t="b">
        <v>1</v>
      </c>
      <c r="Q11">
        <v>25</v>
      </c>
      <c r="R11">
        <v>-2.4</v>
      </c>
      <c r="S11">
        <v>2.4</v>
      </c>
      <c r="T11" t="s">
        <v>17</v>
      </c>
      <c r="U11" t="s">
        <v>28</v>
      </c>
      <c r="V11" t="s">
        <v>29</v>
      </c>
      <c r="W11" t="s">
        <v>23</v>
      </c>
      <c r="X11" t="s">
        <v>23</v>
      </c>
      <c r="Y11" t="s">
        <v>27</v>
      </c>
      <c r="Z11" t="s">
        <v>31</v>
      </c>
    </row>
    <row r="12" spans="1:26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2</v>
      </c>
      <c r="F12">
        <v>1.6</v>
      </c>
      <c r="G12">
        <v>2.4</v>
      </c>
      <c r="H12">
        <v>11.5</v>
      </c>
      <c r="I12">
        <v>11</v>
      </c>
      <c r="J12">
        <v>12</v>
      </c>
      <c r="K12">
        <v>4.7343999999999997E-2</v>
      </c>
      <c r="L12">
        <v>1.1525000000000001E-3</v>
      </c>
      <c r="M12">
        <v>-1.1525000000000001E-3</v>
      </c>
      <c r="N12" s="2">
        <f t="shared" si="0"/>
        <v>1.1525000000000001E-3</v>
      </c>
      <c r="O12">
        <v>2.5</v>
      </c>
      <c r="P12" t="b">
        <v>1</v>
      </c>
      <c r="Q12">
        <v>25</v>
      </c>
      <c r="R12">
        <v>-2.4</v>
      </c>
      <c r="S12">
        <v>2.4</v>
      </c>
      <c r="T12" t="s">
        <v>17</v>
      </c>
      <c r="U12" t="s">
        <v>28</v>
      </c>
      <c r="V12" t="s">
        <v>29</v>
      </c>
      <c r="W12" t="s">
        <v>23</v>
      </c>
      <c r="X12" t="s">
        <v>23</v>
      </c>
      <c r="Y12" t="s">
        <v>27</v>
      </c>
      <c r="Z12" t="s">
        <v>31</v>
      </c>
    </row>
    <row r="13" spans="1:26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2</v>
      </c>
      <c r="F13">
        <v>1.6</v>
      </c>
      <c r="G13">
        <v>2.4</v>
      </c>
      <c r="H13">
        <v>12.5</v>
      </c>
      <c r="I13">
        <v>12</v>
      </c>
      <c r="J13">
        <v>13</v>
      </c>
      <c r="K13">
        <v>4.3248000000000002E-2</v>
      </c>
      <c r="L13">
        <v>9.9029999999999995E-4</v>
      </c>
      <c r="M13">
        <v>-9.9029999999999995E-4</v>
      </c>
      <c r="N13" s="2">
        <f t="shared" si="0"/>
        <v>9.9029999999999995E-4</v>
      </c>
      <c r="O13">
        <v>2.5</v>
      </c>
      <c r="P13" t="b">
        <v>1</v>
      </c>
      <c r="Q13">
        <v>25</v>
      </c>
      <c r="R13">
        <v>-2.4</v>
      </c>
      <c r="S13">
        <v>2.4</v>
      </c>
      <c r="T13" t="s">
        <v>17</v>
      </c>
      <c r="U13" t="s">
        <v>28</v>
      </c>
      <c r="V13" t="s">
        <v>29</v>
      </c>
      <c r="W13" t="s">
        <v>23</v>
      </c>
      <c r="X13" t="s">
        <v>23</v>
      </c>
      <c r="Y13" t="s">
        <v>27</v>
      </c>
      <c r="Z13" t="s">
        <v>31</v>
      </c>
    </row>
    <row r="14" spans="1:26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2</v>
      </c>
      <c r="F14">
        <v>1.6</v>
      </c>
      <c r="G14">
        <v>2.4</v>
      </c>
      <c r="H14">
        <v>13.5</v>
      </c>
      <c r="I14">
        <v>13</v>
      </c>
      <c r="J14">
        <v>14</v>
      </c>
      <c r="K14">
        <v>4.0067999999999999E-2</v>
      </c>
      <c r="L14">
        <v>8.9893999999999998E-4</v>
      </c>
      <c r="M14">
        <v>-8.9893999999999998E-4</v>
      </c>
      <c r="N14" s="2">
        <f t="shared" si="0"/>
        <v>8.9893999999999998E-4</v>
      </c>
      <c r="O14">
        <v>2.5</v>
      </c>
      <c r="P14" t="b">
        <v>1</v>
      </c>
      <c r="Q14">
        <v>25</v>
      </c>
      <c r="R14">
        <v>-2.4</v>
      </c>
      <c r="S14">
        <v>2.4</v>
      </c>
      <c r="T14" t="s">
        <v>17</v>
      </c>
      <c r="U14" t="s">
        <v>28</v>
      </c>
      <c r="V14" t="s">
        <v>29</v>
      </c>
      <c r="W14" t="s">
        <v>23</v>
      </c>
      <c r="X14" t="s">
        <v>23</v>
      </c>
      <c r="Y14" t="s">
        <v>27</v>
      </c>
      <c r="Z14" t="s">
        <v>31</v>
      </c>
    </row>
    <row r="15" spans="1:26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2</v>
      </c>
      <c r="F15">
        <v>1.6</v>
      </c>
      <c r="G15">
        <v>2.4</v>
      </c>
      <c r="H15">
        <v>15</v>
      </c>
      <c r="I15">
        <v>14</v>
      </c>
      <c r="J15">
        <v>16</v>
      </c>
      <c r="K15">
        <v>3.7439E-2</v>
      </c>
      <c r="L15">
        <v>8.1680999999999995E-4</v>
      </c>
      <c r="M15">
        <v>-8.1680999999999995E-4</v>
      </c>
      <c r="N15" s="2">
        <f t="shared" si="0"/>
        <v>8.1680999999999995E-4</v>
      </c>
      <c r="O15">
        <v>2.5</v>
      </c>
      <c r="P15" t="b">
        <v>1</v>
      </c>
      <c r="Q15">
        <v>25</v>
      </c>
      <c r="R15">
        <v>-2.4</v>
      </c>
      <c r="S15">
        <v>2.4</v>
      </c>
      <c r="T15" t="s">
        <v>17</v>
      </c>
      <c r="U15" t="s">
        <v>28</v>
      </c>
      <c r="V15" t="s">
        <v>29</v>
      </c>
      <c r="W15" t="s">
        <v>23</v>
      </c>
      <c r="X15" t="s">
        <v>23</v>
      </c>
      <c r="Y15" t="s">
        <v>27</v>
      </c>
      <c r="Z15" t="s">
        <v>31</v>
      </c>
    </row>
    <row r="16" spans="1:26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2</v>
      </c>
      <c r="F16">
        <v>1.6</v>
      </c>
      <c r="G16">
        <v>2.4</v>
      </c>
      <c r="H16">
        <v>17</v>
      </c>
      <c r="I16">
        <v>16</v>
      </c>
      <c r="J16">
        <v>18</v>
      </c>
      <c r="K16">
        <v>3.1866999999999999E-2</v>
      </c>
      <c r="L16">
        <v>6.6085000000000004E-4</v>
      </c>
      <c r="M16">
        <v>-6.6085000000000004E-4</v>
      </c>
      <c r="N16" s="2">
        <f t="shared" si="0"/>
        <v>6.6085000000000004E-4</v>
      </c>
      <c r="O16">
        <v>2.5</v>
      </c>
      <c r="P16" t="b">
        <v>1</v>
      </c>
      <c r="Q16">
        <v>25</v>
      </c>
      <c r="R16">
        <v>-2.4</v>
      </c>
      <c r="S16">
        <v>2.4</v>
      </c>
      <c r="T16" t="s">
        <v>17</v>
      </c>
      <c r="U16" t="s">
        <v>28</v>
      </c>
      <c r="V16" t="s">
        <v>29</v>
      </c>
      <c r="W16" t="s">
        <v>23</v>
      </c>
      <c r="X16" t="s">
        <v>23</v>
      </c>
      <c r="Y16" t="s">
        <v>27</v>
      </c>
      <c r="Z16" t="s">
        <v>31</v>
      </c>
    </row>
    <row r="17" spans="1:26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2</v>
      </c>
      <c r="F17">
        <v>1.6</v>
      </c>
      <c r="G17">
        <v>2.4</v>
      </c>
      <c r="H17">
        <v>19</v>
      </c>
      <c r="I17">
        <v>18</v>
      </c>
      <c r="J17">
        <v>20</v>
      </c>
      <c r="K17">
        <v>2.7608000000000001E-2</v>
      </c>
      <c r="L17">
        <v>5.5535000000000003E-4</v>
      </c>
      <c r="M17">
        <v>-5.5535000000000003E-4</v>
      </c>
      <c r="N17" s="2">
        <f t="shared" si="0"/>
        <v>5.5535000000000003E-4</v>
      </c>
      <c r="O17">
        <v>2.5</v>
      </c>
      <c r="P17" t="b">
        <v>1</v>
      </c>
      <c r="Q17">
        <v>25</v>
      </c>
      <c r="R17">
        <v>-2.4</v>
      </c>
      <c r="S17">
        <v>2.4</v>
      </c>
      <c r="T17" t="s">
        <v>17</v>
      </c>
      <c r="U17" t="s">
        <v>28</v>
      </c>
      <c r="V17" t="s">
        <v>29</v>
      </c>
      <c r="W17" t="s">
        <v>23</v>
      </c>
      <c r="X17" t="s">
        <v>23</v>
      </c>
      <c r="Y17" t="s">
        <v>27</v>
      </c>
      <c r="Z17" t="s">
        <v>31</v>
      </c>
    </row>
    <row r="18" spans="1:26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2</v>
      </c>
      <c r="F18">
        <v>1.6</v>
      </c>
      <c r="G18">
        <v>2.4</v>
      </c>
      <c r="H18">
        <v>21</v>
      </c>
      <c r="I18">
        <v>20</v>
      </c>
      <c r="J18">
        <v>22</v>
      </c>
      <c r="K18">
        <v>2.5413000000000002E-2</v>
      </c>
      <c r="L18">
        <v>4.9193000000000001E-4</v>
      </c>
      <c r="M18">
        <v>-4.9193000000000001E-4</v>
      </c>
      <c r="N18" s="2">
        <f t="shared" si="0"/>
        <v>4.9193000000000001E-4</v>
      </c>
      <c r="O18">
        <v>2.5</v>
      </c>
      <c r="P18" t="b">
        <v>1</v>
      </c>
      <c r="Q18">
        <v>25</v>
      </c>
      <c r="R18">
        <v>-2.4</v>
      </c>
      <c r="S18">
        <v>2.4</v>
      </c>
      <c r="T18" t="s">
        <v>17</v>
      </c>
      <c r="U18" t="s">
        <v>28</v>
      </c>
      <c r="V18" t="s">
        <v>29</v>
      </c>
      <c r="W18" t="s">
        <v>23</v>
      </c>
      <c r="X18" t="s">
        <v>23</v>
      </c>
      <c r="Y18" t="s">
        <v>27</v>
      </c>
      <c r="Z18" t="s">
        <v>31</v>
      </c>
    </row>
    <row r="19" spans="1:26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2</v>
      </c>
      <c r="F19">
        <v>1.6</v>
      </c>
      <c r="G19">
        <v>2.4</v>
      </c>
      <c r="H19">
        <v>23.5</v>
      </c>
      <c r="I19">
        <v>22</v>
      </c>
      <c r="J19">
        <v>25</v>
      </c>
      <c r="K19">
        <v>2.1422E-2</v>
      </c>
      <c r="L19">
        <v>3.8811E-4</v>
      </c>
      <c r="M19">
        <v>-3.8811E-4</v>
      </c>
      <c r="N19" s="2">
        <f t="shared" si="0"/>
        <v>3.8811E-4</v>
      </c>
      <c r="O19">
        <v>2.5</v>
      </c>
      <c r="P19" t="b">
        <v>1</v>
      </c>
      <c r="Q19">
        <v>25</v>
      </c>
      <c r="R19">
        <v>-2.4</v>
      </c>
      <c r="S19">
        <v>2.4</v>
      </c>
      <c r="T19" t="s">
        <v>17</v>
      </c>
      <c r="U19" t="s">
        <v>28</v>
      </c>
      <c r="V19" t="s">
        <v>29</v>
      </c>
      <c r="W19" t="s">
        <v>23</v>
      </c>
      <c r="X19" t="s">
        <v>23</v>
      </c>
      <c r="Y19" t="s">
        <v>27</v>
      </c>
      <c r="Z19" t="s">
        <v>31</v>
      </c>
    </row>
    <row r="20" spans="1:26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2</v>
      </c>
      <c r="F20">
        <v>1.6</v>
      </c>
      <c r="G20">
        <v>2.4</v>
      </c>
      <c r="H20">
        <v>26.5</v>
      </c>
      <c r="I20">
        <v>25</v>
      </c>
      <c r="J20">
        <v>28</v>
      </c>
      <c r="K20">
        <v>1.7868999999999999E-2</v>
      </c>
      <c r="L20">
        <v>3.0779000000000001E-4</v>
      </c>
      <c r="M20">
        <v>-3.0779000000000001E-4</v>
      </c>
      <c r="N20" s="2">
        <f t="shared" si="0"/>
        <v>3.0779000000000001E-4</v>
      </c>
      <c r="O20">
        <v>2.5</v>
      </c>
      <c r="P20" t="b">
        <v>1</v>
      </c>
      <c r="Q20">
        <v>25</v>
      </c>
      <c r="R20">
        <v>-2.4</v>
      </c>
      <c r="S20">
        <v>2.4</v>
      </c>
      <c r="T20" t="s">
        <v>17</v>
      </c>
      <c r="U20" t="s">
        <v>28</v>
      </c>
      <c r="V20" t="s">
        <v>29</v>
      </c>
      <c r="W20" t="s">
        <v>23</v>
      </c>
      <c r="X20" t="s">
        <v>23</v>
      </c>
      <c r="Y20" t="s">
        <v>27</v>
      </c>
      <c r="Z20" t="s">
        <v>31</v>
      </c>
    </row>
    <row r="21" spans="1:26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2</v>
      </c>
      <c r="F21">
        <v>1.6</v>
      </c>
      <c r="G21">
        <v>2.4</v>
      </c>
      <c r="H21">
        <v>30</v>
      </c>
      <c r="I21">
        <v>28</v>
      </c>
      <c r="J21">
        <v>32</v>
      </c>
      <c r="K21">
        <v>1.4645999999999999E-2</v>
      </c>
      <c r="L21">
        <v>2.2656999999999999E-4</v>
      </c>
      <c r="M21">
        <v>-2.2656999999999999E-4</v>
      </c>
      <c r="N21" s="2">
        <f t="shared" si="0"/>
        <v>2.2656999999999999E-4</v>
      </c>
      <c r="O21">
        <v>2.5</v>
      </c>
      <c r="P21" t="b">
        <v>1</v>
      </c>
      <c r="Q21">
        <v>25</v>
      </c>
      <c r="R21">
        <v>-2.4</v>
      </c>
      <c r="S21">
        <v>2.4</v>
      </c>
      <c r="T21" t="s">
        <v>17</v>
      </c>
      <c r="U21" t="s">
        <v>28</v>
      </c>
      <c r="V21" t="s">
        <v>29</v>
      </c>
      <c r="W21" t="s">
        <v>23</v>
      </c>
      <c r="X21" t="s">
        <v>23</v>
      </c>
      <c r="Y21" t="s">
        <v>27</v>
      </c>
      <c r="Z21" t="s">
        <v>31</v>
      </c>
    </row>
    <row r="22" spans="1:26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2</v>
      </c>
      <c r="F22">
        <v>1.6</v>
      </c>
      <c r="G22">
        <v>2.4</v>
      </c>
      <c r="H22">
        <v>34.5</v>
      </c>
      <c r="I22">
        <v>32</v>
      </c>
      <c r="J22">
        <v>37</v>
      </c>
      <c r="K22">
        <v>1.1655E-2</v>
      </c>
      <c r="L22">
        <v>1.4768E-4</v>
      </c>
      <c r="M22">
        <v>-1.4768E-4</v>
      </c>
      <c r="N22" s="2">
        <f t="shared" si="0"/>
        <v>1.4768E-4</v>
      </c>
      <c r="O22">
        <v>2.5</v>
      </c>
      <c r="P22" t="b">
        <v>1</v>
      </c>
      <c r="Q22">
        <v>25</v>
      </c>
      <c r="R22">
        <v>-2.4</v>
      </c>
      <c r="S22">
        <v>2.4</v>
      </c>
      <c r="T22" t="s">
        <v>17</v>
      </c>
      <c r="U22" t="s">
        <v>28</v>
      </c>
      <c r="V22" t="s">
        <v>29</v>
      </c>
      <c r="W22" t="s">
        <v>23</v>
      </c>
      <c r="X22" t="s">
        <v>23</v>
      </c>
      <c r="Y22" t="s">
        <v>27</v>
      </c>
      <c r="Z22" t="s">
        <v>31</v>
      </c>
    </row>
    <row r="23" spans="1:26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2</v>
      </c>
      <c r="F23">
        <v>1.6</v>
      </c>
      <c r="G23">
        <v>2.4</v>
      </c>
      <c r="H23">
        <v>40</v>
      </c>
      <c r="I23">
        <v>37</v>
      </c>
      <c r="J23">
        <v>43</v>
      </c>
      <c r="K23">
        <v>8.8441000000000006E-3</v>
      </c>
      <c r="L23">
        <v>1.0143E-4</v>
      </c>
      <c r="M23">
        <v>-1.0143E-4</v>
      </c>
      <c r="N23" s="2">
        <f t="shared" si="0"/>
        <v>1.0143E-4</v>
      </c>
      <c r="O23">
        <v>2.5</v>
      </c>
      <c r="P23" t="b">
        <v>1</v>
      </c>
      <c r="Q23">
        <v>25</v>
      </c>
      <c r="R23">
        <v>-2.4</v>
      </c>
      <c r="S23">
        <v>2.4</v>
      </c>
      <c r="T23" t="s">
        <v>17</v>
      </c>
      <c r="U23" t="s">
        <v>28</v>
      </c>
      <c r="V23" t="s">
        <v>29</v>
      </c>
      <c r="W23" t="s">
        <v>23</v>
      </c>
      <c r="X23" t="s">
        <v>23</v>
      </c>
      <c r="Y23" t="s">
        <v>27</v>
      </c>
      <c r="Z23" t="s">
        <v>31</v>
      </c>
    </row>
    <row r="24" spans="1:26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2</v>
      </c>
      <c r="F24">
        <v>1.6</v>
      </c>
      <c r="G24">
        <v>2.4</v>
      </c>
      <c r="H24">
        <v>47.5</v>
      </c>
      <c r="I24">
        <v>43</v>
      </c>
      <c r="J24">
        <v>52</v>
      </c>
      <c r="K24">
        <v>6.2294999999999998E-3</v>
      </c>
      <c r="L24" s="1">
        <v>7.6006000000000004E-5</v>
      </c>
      <c r="M24" s="1">
        <v>-7.6006000000000004E-5</v>
      </c>
      <c r="N24" s="2">
        <f t="shared" si="0"/>
        <v>7.6006000000000004E-5</v>
      </c>
      <c r="O24">
        <v>2.5</v>
      </c>
      <c r="P24" t="b">
        <v>1</v>
      </c>
      <c r="Q24">
        <v>25</v>
      </c>
      <c r="R24">
        <v>-2.4</v>
      </c>
      <c r="S24">
        <v>2.4</v>
      </c>
      <c r="T24" t="s">
        <v>17</v>
      </c>
      <c r="U24" t="s">
        <v>28</v>
      </c>
      <c r="V24" t="s">
        <v>29</v>
      </c>
      <c r="W24" t="s">
        <v>23</v>
      </c>
      <c r="X24" t="s">
        <v>23</v>
      </c>
      <c r="Y24" t="s">
        <v>27</v>
      </c>
      <c r="Z24" t="s">
        <v>31</v>
      </c>
    </row>
    <row r="25" spans="1:26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2</v>
      </c>
      <c r="F25">
        <v>1.6</v>
      </c>
      <c r="G25">
        <v>2.4</v>
      </c>
      <c r="H25">
        <v>58.5</v>
      </c>
      <c r="I25">
        <v>52</v>
      </c>
      <c r="J25">
        <v>65</v>
      </c>
      <c r="K25">
        <v>3.5775999999999998E-3</v>
      </c>
      <c r="L25" s="1">
        <v>4.8603000000000002E-5</v>
      </c>
      <c r="M25" s="1">
        <v>-4.8603000000000002E-5</v>
      </c>
      <c r="N25" s="2">
        <f t="shared" si="0"/>
        <v>4.8603000000000002E-5</v>
      </c>
      <c r="O25">
        <v>2.5</v>
      </c>
      <c r="P25" t="b">
        <v>1</v>
      </c>
      <c r="Q25">
        <v>25</v>
      </c>
      <c r="R25">
        <v>-2.4</v>
      </c>
      <c r="S25">
        <v>2.4</v>
      </c>
      <c r="T25" t="s">
        <v>17</v>
      </c>
      <c r="U25" t="s">
        <v>28</v>
      </c>
      <c r="V25" t="s">
        <v>29</v>
      </c>
      <c r="W25" t="s">
        <v>23</v>
      </c>
      <c r="X25" t="s">
        <v>23</v>
      </c>
      <c r="Y25" t="s">
        <v>27</v>
      </c>
      <c r="Z25" t="s">
        <v>31</v>
      </c>
    </row>
    <row r="26" spans="1:26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2</v>
      </c>
      <c r="F26">
        <v>1.6</v>
      </c>
      <c r="G26">
        <v>2.4</v>
      </c>
      <c r="H26">
        <v>75</v>
      </c>
      <c r="I26">
        <v>65</v>
      </c>
      <c r="J26">
        <v>85</v>
      </c>
      <c r="K26">
        <v>1.7622E-3</v>
      </c>
      <c r="L26" s="1">
        <v>2.58E-5</v>
      </c>
      <c r="M26" s="1">
        <v>-2.58E-5</v>
      </c>
      <c r="N26" s="2">
        <f t="shared" si="0"/>
        <v>2.58E-5</v>
      </c>
      <c r="O26">
        <v>2.5</v>
      </c>
      <c r="P26" t="b">
        <v>1</v>
      </c>
      <c r="Q26">
        <v>25</v>
      </c>
      <c r="R26">
        <v>-2.4</v>
      </c>
      <c r="S26">
        <v>2.4</v>
      </c>
      <c r="T26" t="s">
        <v>17</v>
      </c>
      <c r="U26" t="s">
        <v>28</v>
      </c>
      <c r="V26" t="s">
        <v>29</v>
      </c>
      <c r="W26" t="s">
        <v>23</v>
      </c>
      <c r="X26" t="s">
        <v>23</v>
      </c>
      <c r="Y26" t="s">
        <v>27</v>
      </c>
      <c r="Z26" t="s">
        <v>31</v>
      </c>
    </row>
    <row r="27" spans="1:26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2</v>
      </c>
      <c r="F27">
        <v>1.6</v>
      </c>
      <c r="G27">
        <v>2.4</v>
      </c>
      <c r="H27">
        <v>102.5</v>
      </c>
      <c r="I27">
        <v>85</v>
      </c>
      <c r="J27">
        <v>120</v>
      </c>
      <c r="K27">
        <v>7.5261000000000002E-4</v>
      </c>
      <c r="L27" s="1">
        <v>1.2113000000000001E-5</v>
      </c>
      <c r="M27" s="1">
        <v>-1.2113000000000001E-5</v>
      </c>
      <c r="N27" s="2">
        <f t="shared" si="0"/>
        <v>1.2113000000000001E-5</v>
      </c>
      <c r="O27">
        <v>2.5</v>
      </c>
      <c r="P27" t="b">
        <v>1</v>
      </c>
      <c r="Q27">
        <v>25</v>
      </c>
      <c r="R27">
        <v>-2.4</v>
      </c>
      <c r="S27">
        <v>2.4</v>
      </c>
      <c r="T27" t="s">
        <v>17</v>
      </c>
      <c r="U27" t="s">
        <v>28</v>
      </c>
      <c r="V27" t="s">
        <v>29</v>
      </c>
      <c r="W27" t="s">
        <v>23</v>
      </c>
      <c r="X27" t="s">
        <v>23</v>
      </c>
      <c r="Y27" t="s">
        <v>27</v>
      </c>
      <c r="Z27" t="s">
        <v>31</v>
      </c>
    </row>
    <row r="28" spans="1:26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2</v>
      </c>
      <c r="F28">
        <v>1.6</v>
      </c>
      <c r="G28">
        <v>2.4</v>
      </c>
      <c r="H28">
        <v>140</v>
      </c>
      <c r="I28">
        <v>120</v>
      </c>
      <c r="J28">
        <v>160</v>
      </c>
      <c r="K28">
        <v>2.9798999999999998E-4</v>
      </c>
      <c r="L28" s="1">
        <v>5.6540000000000004E-6</v>
      </c>
      <c r="M28" s="1">
        <v>-5.6540000000000004E-6</v>
      </c>
      <c r="N28" s="2">
        <f t="shared" si="0"/>
        <v>5.6540000000000004E-6</v>
      </c>
      <c r="O28">
        <v>2.5</v>
      </c>
      <c r="P28" t="b">
        <v>1</v>
      </c>
      <c r="Q28">
        <v>25</v>
      </c>
      <c r="R28">
        <v>-2.4</v>
      </c>
      <c r="S28">
        <v>2.4</v>
      </c>
      <c r="T28" t="s">
        <v>17</v>
      </c>
      <c r="U28" t="s">
        <v>28</v>
      </c>
      <c r="V28" t="s">
        <v>29</v>
      </c>
      <c r="W28" t="s">
        <v>23</v>
      </c>
      <c r="X28" t="s">
        <v>23</v>
      </c>
      <c r="Y28" t="s">
        <v>27</v>
      </c>
      <c r="Z28" t="s">
        <v>31</v>
      </c>
    </row>
    <row r="29" spans="1:26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2</v>
      </c>
      <c r="F29">
        <v>1.6</v>
      </c>
      <c r="G29">
        <v>2.4</v>
      </c>
      <c r="H29">
        <v>175</v>
      </c>
      <c r="I29">
        <v>160</v>
      </c>
      <c r="J29">
        <v>190</v>
      </c>
      <c r="K29">
        <v>1.3463E-4</v>
      </c>
      <c r="L29" s="1">
        <v>3.0898E-6</v>
      </c>
      <c r="M29" s="1">
        <v>-3.0898E-6</v>
      </c>
      <c r="N29" s="2">
        <f t="shared" si="0"/>
        <v>3.0898E-6</v>
      </c>
      <c r="O29">
        <v>2.5</v>
      </c>
      <c r="P29" t="b">
        <v>1</v>
      </c>
      <c r="Q29">
        <v>25</v>
      </c>
      <c r="R29">
        <v>-2.4</v>
      </c>
      <c r="S29">
        <v>2.4</v>
      </c>
      <c r="T29" t="s">
        <v>17</v>
      </c>
      <c r="U29" t="s">
        <v>28</v>
      </c>
      <c r="V29" t="s">
        <v>29</v>
      </c>
      <c r="W29" t="s">
        <v>23</v>
      </c>
      <c r="X29" t="s">
        <v>23</v>
      </c>
      <c r="Y29" t="s">
        <v>27</v>
      </c>
      <c r="Z29" t="s">
        <v>31</v>
      </c>
    </row>
    <row r="30" spans="1:26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2</v>
      </c>
      <c r="F30">
        <v>1.6</v>
      </c>
      <c r="G30">
        <v>2.4</v>
      </c>
      <c r="H30">
        <v>205</v>
      </c>
      <c r="I30">
        <v>190</v>
      </c>
      <c r="J30">
        <v>220</v>
      </c>
      <c r="K30" s="1">
        <v>7.4950999999999994E-5</v>
      </c>
      <c r="L30" s="1">
        <v>2.1019999999999999E-6</v>
      </c>
      <c r="M30" s="1">
        <v>-2.1019999999999999E-6</v>
      </c>
      <c r="N30" s="2">
        <f t="shared" si="0"/>
        <v>2.1019999999999999E-6</v>
      </c>
      <c r="O30">
        <v>2.5</v>
      </c>
      <c r="P30" t="b">
        <v>1</v>
      </c>
      <c r="Q30">
        <v>25</v>
      </c>
      <c r="R30">
        <v>-2.4</v>
      </c>
      <c r="S30">
        <v>2.4</v>
      </c>
      <c r="T30" t="s">
        <v>17</v>
      </c>
      <c r="U30" t="s">
        <v>28</v>
      </c>
      <c r="V30" t="s">
        <v>29</v>
      </c>
      <c r="W30" t="s">
        <v>23</v>
      </c>
      <c r="X30" t="s">
        <v>23</v>
      </c>
      <c r="Y30" t="s">
        <v>27</v>
      </c>
      <c r="Z30" t="s">
        <v>31</v>
      </c>
    </row>
    <row r="31" spans="1:26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2</v>
      </c>
      <c r="F31">
        <v>1.6</v>
      </c>
      <c r="G31">
        <v>2.4</v>
      </c>
      <c r="H31">
        <v>235</v>
      </c>
      <c r="I31">
        <v>220</v>
      </c>
      <c r="J31">
        <v>250</v>
      </c>
      <c r="K31" s="1">
        <v>4.2242E-5</v>
      </c>
      <c r="L31" s="1">
        <v>1.4069E-6</v>
      </c>
      <c r="M31" s="1">
        <v>-1.4069E-6</v>
      </c>
      <c r="N31" s="2">
        <f t="shared" si="0"/>
        <v>1.4069E-6</v>
      </c>
      <c r="O31">
        <v>2.5</v>
      </c>
      <c r="P31" t="b">
        <v>1</v>
      </c>
      <c r="Q31">
        <v>25</v>
      </c>
      <c r="R31">
        <v>-2.4</v>
      </c>
      <c r="S31">
        <v>2.4</v>
      </c>
      <c r="T31" t="s">
        <v>17</v>
      </c>
      <c r="U31" t="s">
        <v>28</v>
      </c>
      <c r="V31" t="s">
        <v>29</v>
      </c>
      <c r="W31" t="s">
        <v>23</v>
      </c>
      <c r="X31" t="s">
        <v>23</v>
      </c>
      <c r="Y31" t="s">
        <v>27</v>
      </c>
      <c r="Z31" t="s">
        <v>31</v>
      </c>
    </row>
    <row r="32" spans="1:26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2</v>
      </c>
      <c r="F32">
        <v>1.6</v>
      </c>
      <c r="G32">
        <v>2.4</v>
      </c>
      <c r="H32">
        <v>275</v>
      </c>
      <c r="I32">
        <v>250</v>
      </c>
      <c r="J32">
        <v>300</v>
      </c>
      <c r="K32" s="1">
        <v>2.1263999999999998E-5</v>
      </c>
      <c r="L32" s="1">
        <v>8.1114E-7</v>
      </c>
      <c r="M32" s="1">
        <v>-8.1114E-7</v>
      </c>
      <c r="N32" s="2">
        <f t="shared" si="0"/>
        <v>8.1114E-7</v>
      </c>
      <c r="O32">
        <v>2.5</v>
      </c>
      <c r="P32" t="b">
        <v>1</v>
      </c>
      <c r="Q32">
        <v>25</v>
      </c>
      <c r="R32">
        <v>-2.4</v>
      </c>
      <c r="S32">
        <v>2.4</v>
      </c>
      <c r="T32" t="s">
        <v>17</v>
      </c>
      <c r="U32" t="s">
        <v>28</v>
      </c>
      <c r="V32" t="s">
        <v>29</v>
      </c>
      <c r="W32" t="s">
        <v>23</v>
      </c>
      <c r="X32" t="s">
        <v>23</v>
      </c>
      <c r="Y32" t="s">
        <v>27</v>
      </c>
      <c r="Z32" t="s">
        <v>31</v>
      </c>
    </row>
    <row r="33" spans="1:26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2</v>
      </c>
      <c r="F33">
        <v>1.6</v>
      </c>
      <c r="G33">
        <v>2.4</v>
      </c>
      <c r="H33">
        <v>350</v>
      </c>
      <c r="I33">
        <v>300</v>
      </c>
      <c r="J33">
        <v>400</v>
      </c>
      <c r="K33" s="1">
        <v>6.8023000000000001E-6</v>
      </c>
      <c r="L33" s="1">
        <v>3.1997999999999998E-7</v>
      </c>
      <c r="M33" s="1">
        <v>-3.1997999999999998E-7</v>
      </c>
      <c r="N33" s="2">
        <f t="shared" si="0"/>
        <v>3.1997999999999998E-7</v>
      </c>
      <c r="O33">
        <v>2.5</v>
      </c>
      <c r="P33" t="b">
        <v>1</v>
      </c>
      <c r="Q33">
        <v>25</v>
      </c>
      <c r="R33">
        <v>-2.4</v>
      </c>
      <c r="S33">
        <v>2.4</v>
      </c>
      <c r="T33" t="s">
        <v>17</v>
      </c>
      <c r="U33" t="s">
        <v>28</v>
      </c>
      <c r="V33" t="s">
        <v>29</v>
      </c>
      <c r="W33" t="s">
        <v>23</v>
      </c>
      <c r="X33" t="s">
        <v>23</v>
      </c>
      <c r="Y33" t="s">
        <v>27</v>
      </c>
      <c r="Z33" t="s">
        <v>31</v>
      </c>
    </row>
    <row r="34" spans="1:26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2</v>
      </c>
      <c r="F34">
        <v>1.6</v>
      </c>
      <c r="G34">
        <v>2.4</v>
      </c>
      <c r="H34">
        <v>950</v>
      </c>
      <c r="I34">
        <v>400</v>
      </c>
      <c r="J34">
        <v>1500</v>
      </c>
      <c r="K34" s="1">
        <v>1.7133000000000001E-7</v>
      </c>
      <c r="L34" s="1">
        <v>1.0591E-8</v>
      </c>
      <c r="M34" s="1">
        <v>-1.0591E-8</v>
      </c>
      <c r="N34" s="2">
        <f t="shared" si="0"/>
        <v>1.0591E-8</v>
      </c>
      <c r="O34">
        <v>2.5</v>
      </c>
      <c r="P34" t="b">
        <v>1</v>
      </c>
      <c r="Q34">
        <v>25</v>
      </c>
      <c r="R34">
        <v>-2.4</v>
      </c>
      <c r="S34">
        <v>2.4</v>
      </c>
      <c r="T34" t="s">
        <v>17</v>
      </c>
      <c r="U34" t="s">
        <v>28</v>
      </c>
      <c r="V34" t="s">
        <v>29</v>
      </c>
      <c r="W34" t="s">
        <v>23</v>
      </c>
      <c r="X34" t="s">
        <v>23</v>
      </c>
      <c r="Y34" t="s">
        <v>27</v>
      </c>
      <c r="Z34" t="s">
        <v>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2021-07-05T14:18:49Z</dcterms:modified>
</cp:coreProperties>
</file>