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ropbox\Github\OpenSourceQuad\Misc Files &amp; Idea Box\"/>
    </mc:Choice>
  </mc:AlternateContent>
  <bookViews>
    <workbookView xWindow="0" yWindow="0" windowWidth="1330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B134" i="1"/>
  <c r="B135" i="1"/>
  <c r="B136" i="1" s="1"/>
  <c r="B137" i="1" s="1"/>
  <c r="B124" i="1"/>
  <c r="B125" i="1"/>
  <c r="B126" i="1" s="1"/>
  <c r="B127" i="1" s="1"/>
  <c r="B128" i="1" s="1"/>
  <c r="B129" i="1" s="1"/>
  <c r="B130" i="1" s="1"/>
  <c r="B131" i="1" s="1"/>
  <c r="B132" i="1" s="1"/>
  <c r="B133" i="1" s="1"/>
  <c r="B119" i="1"/>
  <c r="B120" i="1"/>
  <c r="B121" i="1" s="1"/>
  <c r="B122" i="1" s="1"/>
  <c r="B123" i="1" s="1"/>
  <c r="B117" i="1"/>
  <c r="B118" i="1"/>
  <c r="B100" i="1"/>
  <c r="B101" i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96" i="1"/>
  <c r="B97" i="1"/>
  <c r="B98" i="1" s="1"/>
  <c r="B99" i="1" s="1"/>
  <c r="B45" i="1"/>
  <c r="B46" i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22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16" i="1"/>
  <c r="B17" i="1"/>
  <c r="B18" i="1" s="1"/>
  <c r="B19" i="1" s="1"/>
  <c r="B20" i="1" s="1"/>
  <c r="B21" i="1" s="1"/>
  <c r="B15" i="1"/>
  <c r="C14" i="1"/>
  <c r="E9" i="1"/>
  <c r="E8" i="1"/>
  <c r="E7" i="1"/>
  <c r="E6" i="1"/>
  <c r="E14" i="1" l="1"/>
  <c r="C15" i="1"/>
  <c r="D15" i="1" s="1"/>
  <c r="F7" i="1"/>
  <c r="F8" i="1"/>
  <c r="F9" i="1"/>
  <c r="F6" i="1"/>
  <c r="B7" i="1"/>
  <c r="B8" i="1"/>
  <c r="B9" i="1"/>
  <c r="C7" i="1"/>
  <c r="C8" i="1"/>
  <c r="C9" i="1"/>
  <c r="C6" i="1"/>
  <c r="B6" i="1"/>
  <c r="B1" i="1"/>
  <c r="E15" i="1" l="1"/>
  <c r="C16" i="1"/>
  <c r="D16" i="1" s="1"/>
  <c r="E16" i="1" l="1"/>
  <c r="C17" i="1"/>
  <c r="D17" i="1" s="1"/>
  <c r="E17" i="1" l="1"/>
  <c r="C18" i="1"/>
  <c r="D18" i="1" s="1"/>
  <c r="E18" i="1" l="1"/>
  <c r="C19" i="1"/>
  <c r="D19" i="1" s="1"/>
  <c r="E19" i="1" l="1"/>
  <c r="C20" i="1"/>
  <c r="D20" i="1" s="1"/>
  <c r="E20" i="1" l="1"/>
  <c r="C21" i="1"/>
  <c r="D21" i="1" s="1"/>
  <c r="C22" i="1" l="1"/>
  <c r="D22" i="1" s="1"/>
  <c r="C23" i="1" l="1"/>
  <c r="D23" i="1" s="1"/>
  <c r="C24" i="1" l="1"/>
  <c r="D24" i="1" s="1"/>
  <c r="C25" i="1" l="1"/>
  <c r="D25" i="1" s="1"/>
  <c r="C26" i="1" l="1"/>
  <c r="D26" i="1" s="1"/>
  <c r="C27" i="1" l="1"/>
  <c r="D27" i="1" s="1"/>
  <c r="C28" i="1" l="1"/>
  <c r="D28" i="1" s="1"/>
  <c r="C29" i="1" l="1"/>
  <c r="D29" i="1" s="1"/>
  <c r="C30" i="1" l="1"/>
  <c r="D30" i="1" s="1"/>
  <c r="C31" i="1" l="1"/>
  <c r="D31" i="1" s="1"/>
  <c r="C32" i="1" l="1"/>
  <c r="D32" i="1" s="1"/>
  <c r="C33" i="1" l="1"/>
  <c r="D33" i="1" s="1"/>
  <c r="C34" i="1" l="1"/>
  <c r="D34" i="1" s="1"/>
  <c r="C35" i="1" l="1"/>
  <c r="D35" i="1" s="1"/>
  <c r="C36" i="1" l="1"/>
  <c r="D36" i="1" s="1"/>
  <c r="C37" i="1" l="1"/>
  <c r="D37" i="1" s="1"/>
  <c r="C38" i="1" l="1"/>
  <c r="D38" i="1" s="1"/>
  <c r="C39" i="1" l="1"/>
  <c r="D39" i="1" s="1"/>
  <c r="C40" i="1" l="1"/>
  <c r="D40" i="1" s="1"/>
  <c r="C41" i="1" l="1"/>
  <c r="D41" i="1" s="1"/>
  <c r="C42" i="1" l="1"/>
  <c r="D42" i="1" s="1"/>
  <c r="C43" i="1" l="1"/>
  <c r="D43" i="1" s="1"/>
  <c r="C44" i="1" l="1"/>
  <c r="D44" i="1" s="1"/>
  <c r="C45" i="1" l="1"/>
  <c r="D45" i="1" s="1"/>
  <c r="C46" i="1" l="1"/>
  <c r="D46" i="1" s="1"/>
  <c r="C47" i="1" l="1"/>
  <c r="D47" i="1" s="1"/>
  <c r="C48" i="1" l="1"/>
  <c r="D48" i="1" s="1"/>
  <c r="C49" i="1" l="1"/>
  <c r="D49" i="1" s="1"/>
  <c r="C50" i="1" l="1"/>
  <c r="D50" i="1" s="1"/>
  <c r="C51" i="1" l="1"/>
  <c r="D51" i="1" s="1"/>
  <c r="C52" i="1" l="1"/>
  <c r="D52" i="1" s="1"/>
  <c r="C53" i="1" l="1"/>
  <c r="D53" i="1" s="1"/>
  <c r="C54" i="1" l="1"/>
  <c r="D54" i="1" s="1"/>
  <c r="C55" i="1" l="1"/>
  <c r="D55" i="1" s="1"/>
  <c r="C56" i="1" l="1"/>
  <c r="D56" i="1" s="1"/>
  <c r="C57" i="1" l="1"/>
  <c r="D57" i="1" s="1"/>
  <c r="C58" i="1" l="1"/>
  <c r="D58" i="1" s="1"/>
  <c r="C59" i="1" l="1"/>
  <c r="D59" i="1" s="1"/>
  <c r="C60" i="1" l="1"/>
  <c r="D60" i="1" s="1"/>
  <c r="C61" i="1" l="1"/>
  <c r="D61" i="1" s="1"/>
  <c r="C62" i="1" l="1"/>
  <c r="D62" i="1" s="1"/>
  <c r="C63" i="1" l="1"/>
  <c r="D63" i="1" s="1"/>
  <c r="C64" i="1" l="1"/>
  <c r="D64" i="1" s="1"/>
  <c r="C65" i="1" l="1"/>
  <c r="D65" i="1" s="1"/>
  <c r="C66" i="1" l="1"/>
  <c r="D66" i="1" s="1"/>
  <c r="C67" i="1" l="1"/>
  <c r="D67" i="1" s="1"/>
  <c r="C68" i="1" l="1"/>
  <c r="D68" i="1" s="1"/>
  <c r="C69" i="1" l="1"/>
  <c r="D69" i="1" s="1"/>
  <c r="C70" i="1" l="1"/>
  <c r="D70" i="1" s="1"/>
  <c r="C71" i="1" l="1"/>
  <c r="D71" i="1" s="1"/>
  <c r="C72" i="1" l="1"/>
  <c r="D72" i="1" s="1"/>
  <c r="C73" i="1" l="1"/>
  <c r="D73" i="1" s="1"/>
  <c r="C74" i="1" l="1"/>
  <c r="D74" i="1" s="1"/>
  <c r="C75" i="1" l="1"/>
  <c r="D75" i="1" s="1"/>
  <c r="C76" i="1" l="1"/>
  <c r="D76" i="1" s="1"/>
  <c r="C77" i="1" l="1"/>
  <c r="D77" i="1" s="1"/>
  <c r="C78" i="1" l="1"/>
  <c r="D78" i="1" s="1"/>
  <c r="C79" i="1" l="1"/>
  <c r="D79" i="1" s="1"/>
  <c r="C80" i="1" l="1"/>
  <c r="D80" i="1" s="1"/>
  <c r="C81" i="1" l="1"/>
  <c r="D81" i="1" s="1"/>
  <c r="C82" i="1" l="1"/>
  <c r="D82" i="1" s="1"/>
  <c r="C83" i="1" l="1"/>
  <c r="D83" i="1" s="1"/>
  <c r="C84" i="1" l="1"/>
  <c r="D84" i="1" s="1"/>
  <c r="C85" i="1" l="1"/>
  <c r="D85" i="1" s="1"/>
  <c r="C86" i="1" l="1"/>
  <c r="D86" i="1" s="1"/>
  <c r="C87" i="1" l="1"/>
  <c r="D87" i="1" s="1"/>
  <c r="C88" i="1" l="1"/>
  <c r="D88" i="1" s="1"/>
  <c r="C89" i="1" l="1"/>
  <c r="D89" i="1" s="1"/>
  <c r="C90" i="1" l="1"/>
  <c r="D90" i="1" s="1"/>
  <c r="C91" i="1" l="1"/>
  <c r="D91" i="1" s="1"/>
  <c r="C92" i="1" l="1"/>
  <c r="D92" i="1" s="1"/>
  <c r="C93" i="1" l="1"/>
  <c r="D93" i="1" s="1"/>
  <c r="C94" i="1" l="1"/>
  <c r="D94" i="1" s="1"/>
  <c r="C95" i="1" l="1"/>
  <c r="D95" i="1" s="1"/>
  <c r="C96" i="1" l="1"/>
  <c r="D96" i="1" s="1"/>
  <c r="C97" i="1" l="1"/>
  <c r="D97" i="1" s="1"/>
  <c r="C98" i="1" l="1"/>
  <c r="D98" i="1" s="1"/>
  <c r="C99" i="1" l="1"/>
  <c r="D99" i="1" s="1"/>
  <c r="C100" i="1" l="1"/>
  <c r="D100" i="1" s="1"/>
  <c r="C101" i="1" l="1"/>
  <c r="D101" i="1" s="1"/>
  <c r="C102" i="1" l="1"/>
  <c r="D102" i="1" s="1"/>
  <c r="C103" i="1" l="1"/>
  <c r="D103" i="1" s="1"/>
  <c r="C104" i="1" l="1"/>
  <c r="D104" i="1" s="1"/>
  <c r="C105" i="1" l="1"/>
  <c r="D105" i="1" s="1"/>
  <c r="C106" i="1" l="1"/>
  <c r="D106" i="1" s="1"/>
  <c r="C107" i="1" l="1"/>
  <c r="D107" i="1" s="1"/>
  <c r="C108" i="1" l="1"/>
  <c r="D108" i="1" s="1"/>
  <c r="C109" i="1" l="1"/>
  <c r="D109" i="1" s="1"/>
  <c r="C110" i="1" l="1"/>
  <c r="D110" i="1" s="1"/>
  <c r="C111" i="1" l="1"/>
  <c r="D111" i="1" s="1"/>
  <c r="C112" i="1" l="1"/>
  <c r="D112" i="1" s="1"/>
  <c r="C113" i="1" l="1"/>
  <c r="D113" i="1" s="1"/>
  <c r="C114" i="1" l="1"/>
  <c r="D114" i="1" s="1"/>
  <c r="C115" i="1" l="1"/>
  <c r="D115" i="1" s="1"/>
  <c r="C116" i="1" l="1"/>
  <c r="D116" i="1" s="1"/>
  <c r="C117" i="1" l="1"/>
  <c r="D117" i="1" s="1"/>
  <c r="C118" i="1" l="1"/>
  <c r="D118" i="1" s="1"/>
  <c r="C119" i="1" l="1"/>
  <c r="D119" i="1" s="1"/>
  <c r="C120" i="1" l="1"/>
  <c r="D120" i="1" s="1"/>
  <c r="C121" i="1" l="1"/>
  <c r="D121" i="1" s="1"/>
  <c r="C122" i="1" l="1"/>
  <c r="D122" i="1" s="1"/>
  <c r="C123" i="1" l="1"/>
  <c r="D123" i="1" s="1"/>
  <c r="C124" i="1" l="1"/>
  <c r="D124" i="1" s="1"/>
  <c r="C125" i="1" l="1"/>
  <c r="D125" i="1" s="1"/>
  <c r="C126" i="1" l="1"/>
  <c r="D126" i="1" s="1"/>
  <c r="C127" i="1" l="1"/>
  <c r="D127" i="1" s="1"/>
  <c r="C128" i="1" l="1"/>
  <c r="D128" i="1" s="1"/>
  <c r="C129" i="1" l="1"/>
  <c r="D129" i="1" s="1"/>
  <c r="C130" i="1" l="1"/>
  <c r="D130" i="1" s="1"/>
  <c r="C131" i="1" l="1"/>
  <c r="D131" i="1" s="1"/>
  <c r="C132" i="1" l="1"/>
  <c r="D132" i="1" s="1"/>
  <c r="C133" i="1" l="1"/>
  <c r="D133" i="1" s="1"/>
  <c r="C134" i="1" l="1"/>
  <c r="D134" i="1" l="1"/>
  <c r="C135" i="1" s="1"/>
  <c r="D135" i="1" l="1"/>
  <c r="C136" i="1" s="1"/>
  <c r="D136" i="1" l="1"/>
  <c r="C137" i="1" s="1"/>
  <c r="D137" i="1" s="1"/>
</calcChain>
</file>

<file path=xl/sharedStrings.xml><?xml version="1.0" encoding="utf-8"?>
<sst xmlns="http://schemas.openxmlformats.org/spreadsheetml/2006/main" count="11" uniqueCount="11">
  <si>
    <t>M1</t>
  </si>
  <si>
    <t>M4</t>
  </si>
  <si>
    <t>Torque</t>
  </si>
  <si>
    <t>Weight diff</t>
  </si>
  <si>
    <t>control</t>
  </si>
  <si>
    <t>Force</t>
  </si>
  <si>
    <t>set</t>
  </si>
  <si>
    <t>current</t>
  </si>
  <si>
    <t>Target rate</t>
  </si>
  <si>
    <t>time</t>
  </si>
  <si>
    <t>Actual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</si>
</sst>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Sheet1!$B$13:$B$137</c:f>
              <c:numCache>
                <c:formatCode>General</c:formatCode>
                <c:ptCount val="12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</c:numCache>
            </c:numRef>
          </c:xVal>
          <c:yVal>
            <c:numRef>
              <c:f>Sheet1!$C$13:$C$137</c:f>
              <c:numCache>
                <c:formatCode>General</c:formatCode>
                <c:ptCount val="125"/>
                <c:pt idx="0">
                  <c:v>0</c:v>
                </c:pt>
                <c:pt idx="1">
                  <c:v>5.0000000000000001E-4</c:v>
                </c:pt>
                <c:pt idx="2">
                  <c:v>1.4995000000000002E-3</c:v>
                </c:pt>
                <c:pt idx="3">
                  <c:v>2.9972507500000004E-3</c:v>
                </c:pt>
                <c:pt idx="4">
                  <c:v>4.9912562485000004E-3</c:v>
                </c:pt>
                <c:pt idx="5">
                  <c:v>7.4787781078787504E-3</c:v>
                </c:pt>
                <c:pt idx="6">
                  <c:v>1.0456341773555115E-2</c:v>
                </c:pt>
                <c:pt idx="7">
                  <c:v>1.3919744577347673E-2</c:v>
                </c:pt>
                <c:pt idx="8">
                  <c:v>1.7864065599038283E-2</c:v>
                </c:pt>
                <c:pt idx="9">
                  <c:v>2.2283677303842609E-2</c:v>
                </c:pt>
                <c:pt idx="10">
                  <c:v>2.7172258917323396E-2</c:v>
                </c:pt>
                <c:pt idx="11">
                  <c:v>3.2522811493278118E-2</c:v>
                </c:pt>
                <c:pt idx="12">
                  <c:v>3.832767462431845E-2</c:v>
                </c:pt>
                <c:pt idx="13">
                  <c:v>4.457854473926038E-2</c:v>
                </c:pt>
                <c:pt idx="14">
                  <c:v>5.1266494926085558E-2</c:v>
                </c:pt>
                <c:pt idx="15">
                  <c:v>5.838199621413992E-2</c:v>
                </c:pt>
                <c:pt idx="16">
                  <c:v>6.5914940244426803E-2</c:v>
                </c:pt>
                <c:pt idx="17">
                  <c:v>7.3854663252349184E-2</c:v>
                </c:pt>
                <c:pt idx="18">
                  <c:v>8.2189971283078048E-2</c:v>
                </c:pt>
                <c:pt idx="19">
                  <c:v>9.0909166555888807E-2</c:v>
                </c:pt>
                <c:pt idx="20">
                  <c:v>0.10000007489032992</c:v>
                </c:pt>
                <c:pt idx="21">
                  <c:v>0.10945007410398146</c:v>
                </c:pt>
                <c:pt idx="22">
                  <c:v>0.11924612328883766</c:v>
                </c:pt>
                <c:pt idx="23">
                  <c:v>0.12937479287101603</c:v>
                </c:pt>
                <c:pt idx="24">
                  <c:v>0.13982229535656385</c:v>
                </c:pt>
                <c:pt idx="25">
                  <c:v>0.15057451666460681</c:v>
                </c:pt>
                <c:pt idx="26">
                  <c:v>0.16161704794796691</c:v>
                </c:pt>
                <c:pt idx="27">
                  <c:v>0.17293521780066937</c:v>
                </c:pt>
                <c:pt idx="28">
                  <c:v>0.18451412475146001</c:v>
                </c:pt>
                <c:pt idx="29">
                  <c:v>0.19633866994256383</c:v>
                </c:pt>
                <c:pt idx="30">
                  <c:v>0.20839358989342538</c:v>
                </c:pt>
                <c:pt idx="31">
                  <c:v>0.22066348925007728</c:v>
                </c:pt>
                <c:pt idx="32">
                  <c:v>0.23313287342207606</c:v>
                </c:pt>
                <c:pt idx="33">
                  <c:v>0.24578618101061181</c:v>
                </c:pt>
                <c:pt idx="34">
                  <c:v>0.25860781593343141</c:v>
                </c:pt>
                <c:pt idx="35">
                  <c:v>0.27158217915459637</c:v>
                </c:pt>
                <c:pt idx="36">
                  <c:v>0.28469369992981364</c:v>
                </c:pt>
                <c:pt idx="37">
                  <c:v>0.29792686648111211</c:v>
                </c:pt>
                <c:pt idx="38">
                  <c:v>0.31126625601797098</c:v>
                </c:pt>
                <c:pt idx="39">
                  <c:v>0.32469656402562053</c:v>
                </c:pt>
                <c:pt idx="40">
                  <c:v>0.33820263274510814</c:v>
                </c:pt>
                <c:pt idx="41">
                  <c:v>0.35176947877383341</c:v>
                </c:pt>
                <c:pt idx="42">
                  <c:v>0.3653823197195829</c:v>
                </c:pt>
                <c:pt idx="43">
                  <c:v>0.37902659984561188</c:v>
                </c:pt>
                <c:pt idx="44">
                  <c:v>0.39268801464900843</c:v>
                </c:pt>
                <c:pt idx="45">
                  <c:v>0.40635253431940577</c:v>
                </c:pt>
                <c:pt idx="46">
                  <c:v>0.42000642603005944</c:v>
                </c:pt>
                <c:pt idx="47">
                  <c:v>0.43363627501835306</c:v>
                </c:pt>
                <c:pt idx="48">
                  <c:v>0.44722900441791258</c:v>
                </c:pt>
                <c:pt idx="49">
                  <c:v>0.4607718938096737</c:v>
                </c:pt>
                <c:pt idx="50">
                  <c:v>0.47425259646443185</c:v>
                </c:pt>
                <c:pt idx="51">
                  <c:v>0.48765915525458886</c:v>
                </c:pt>
                <c:pt idx="52">
                  <c:v>0.50098001721796959</c:v>
                </c:pt>
                <c:pt idx="53">
                  <c:v>0.5142040467616934</c:v>
                </c:pt>
                <c:pt idx="54">
                  <c:v>0.52732053749912766</c:v>
                </c:pt>
                <c:pt idx="55">
                  <c:v>0.54031922271790167</c:v>
                </c:pt>
                <c:pt idx="56">
                  <c:v>0.55319028448180041</c:v>
                </c:pt>
                <c:pt idx="57">
                  <c:v>0.5659243613740691</c:v>
                </c:pt>
                <c:pt idx="58">
                  <c:v>0.57851255489422115</c:v>
                </c:pt>
                <c:pt idx="59">
                  <c:v>0.59094643452484164</c:v>
                </c:pt>
                <c:pt idx="60">
                  <c:v>0.60321804148909641</c:v>
                </c:pt>
                <c:pt idx="61">
                  <c:v>0.61531989122367903</c:v>
                </c:pt>
                <c:pt idx="62">
                  <c:v>0.62724497459574502</c:v>
                </c:pt>
                <c:pt idx="63">
                  <c:v>0.63898675789597903</c:v>
                </c:pt>
                <c:pt idx="64">
                  <c:v>0.65053918164330771</c:v>
                </c:pt>
                <c:pt idx="65">
                  <c:v>0.66189665823990018</c:v>
                </c:pt>
                <c:pt idx="66">
                  <c:v>0.67305406851798344</c:v>
                </c:pt>
                <c:pt idx="67">
                  <c:v>0.68400675722263105</c:v>
                </c:pt>
                <c:pt idx="68">
                  <c:v>0.69475052747706156</c:v>
                </c:pt>
                <c:pt idx="69">
                  <c:v>0.70528163427910295</c:v>
                </c:pt>
                <c:pt idx="70">
                  <c:v>0.71559677707933433</c:v>
                </c:pt>
                <c:pt idx="71">
                  <c:v>0.72569309149301797</c:v>
                </c:pt>
                <c:pt idx="72">
                  <c:v>0.7355681401992693</c:v>
                </c:pt>
                <c:pt idx="73">
                  <c:v>0.74521990308199593</c:v>
                </c:pt>
                <c:pt idx="74">
                  <c:v>0.75464676666796204</c:v>
                </c:pt>
                <c:pt idx="75">
                  <c:v>0.76384751291791342</c:v>
                </c:pt>
                <c:pt idx="76">
                  <c:v>0.7728213074270327</c:v>
                </c:pt>
                <c:pt idx="77">
                  <c:v>0.78156768709109192</c:v>
                </c:pt>
                <c:pt idx="78">
                  <c:v>0.79008654729453931</c:v>
                </c:pt>
                <c:pt idx="79">
                  <c:v>0.79837812867640501</c:v>
                </c:pt>
                <c:pt idx="80">
                  <c:v>0.80644300352934883</c:v>
                </c:pt>
                <c:pt idx="81">
                  <c:v>0.81428206188641017</c:v>
                </c:pt>
                <c:pt idx="82">
                  <c:v>0.82189649734906733</c:v>
                </c:pt>
                <c:pt idx="83">
                  <c:v>0.82928779270908104</c:v>
                </c:pt>
                <c:pt idx="84">
                  <c:v>0.83645770541529962</c:v>
                </c:pt>
                <c:pt idx="85">
                  <c:v>0.84340825293514943</c:v>
                </c:pt>
                <c:pt idx="86">
                  <c:v>0.85014169805893802</c:v>
                </c:pt>
                <c:pt idx="87">
                  <c:v>0.85666053419337418</c:v>
                </c:pt>
                <c:pt idx="88">
                  <c:v>0.8629674706888657</c:v>
                </c:pt>
                <c:pt idx="89">
                  <c:v>0.86906541824321115</c:v>
                </c:pt>
                <c:pt idx="90">
                  <c:v>0.87495747442226668</c:v>
                </c:pt>
                <c:pt idx="91">
                  <c:v>0.8806469093360535</c:v>
                </c:pt>
                <c:pt idx="92">
                  <c:v>0.886137151506595</c:v>
                </c:pt>
                <c:pt idx="93">
                  <c:v>0.89143177396153839</c:v>
                </c:pt>
                <c:pt idx="94">
                  <c:v>0.89653448058534613</c:v>
                </c:pt>
                <c:pt idx="95">
                  <c:v>0.90144909275754215</c:v>
                </c:pt>
                <c:pt idx="96">
                  <c:v>0.90617953630518011</c:v>
                </c:pt>
                <c:pt idx="97">
                  <c:v>0.91072982879437892</c:v>
                </c:pt>
                <c:pt idx="98">
                  <c:v>0.91510406718345438</c:v>
                </c:pt>
                <c:pt idx="99">
                  <c:v>0.91930641585787343</c:v>
                </c:pt>
                <c:pt idx="100">
                  <c:v>0.92334109506497974</c:v>
                </c:pt>
                <c:pt idx="101">
                  <c:v>0.9272123697641983</c:v>
                </c:pt>
                <c:pt idx="102">
                  <c:v>0.93092453890622417</c:v>
                </c:pt>
                <c:pt idx="103">
                  <c:v>0.93448192515255368</c:v>
                </c:pt>
                <c:pt idx="104">
                  <c:v>0.93788886504462088</c:v>
                </c:pt>
                <c:pt idx="105">
                  <c:v>0.94114969962977824</c:v>
                </c:pt>
                <c:pt idx="106">
                  <c:v>0.94426876554939998</c:v>
                </c:pt>
                <c:pt idx="107">
                  <c:v>0.94725038659250704</c:v>
                </c:pt>
                <c:pt idx="108">
                  <c:v>0.9500988657165117</c:v>
                </c:pt>
                <c:pt idx="109">
                  <c:v>0.95281847753496185</c:v>
                </c:pt>
                <c:pt idx="110">
                  <c:v>0.95541346127053894</c:v>
                </c:pt>
                <c:pt idx="111">
                  <c:v>0.957888014170024</c:v>
                </c:pt>
                <c:pt idx="112">
                  <c:v>0.9602462853765027</c:v>
                </c:pt>
                <c:pt idx="113">
                  <c:v>0.96249237025273027</c:v>
                </c:pt>
                <c:pt idx="114">
                  <c:v>0.9646303051483246</c:v>
                </c:pt>
                <c:pt idx="115">
                  <c:v>0.96666406260229598</c:v>
                </c:pt>
                <c:pt idx="116">
                  <c:v>0.9685975469713628</c:v>
                </c:pt>
                <c:pt idx="117">
                  <c:v>0.97043459047353808</c:v>
                </c:pt>
                <c:pt idx="118">
                  <c:v>0.97217894963559937</c:v>
                </c:pt>
                <c:pt idx="119">
                  <c:v>0.97383430213228117</c:v>
                </c:pt>
                <c:pt idx="120">
                  <c:v>0.97540424400434433</c:v>
                </c:pt>
                <c:pt idx="121">
                  <c:v>0.97689228724208155</c:v>
                </c:pt>
                <c:pt idx="122">
                  <c:v>0.97830185772031453</c:v>
                </c:pt>
                <c:pt idx="123">
                  <c:v>0.97963629347051517</c:v>
                </c:pt>
                <c:pt idx="124">
                  <c:v>0.98089884327534327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27888"/>
        <c:axId val="468926320"/>
      </c:scatterChart>
      <c:valAx>
        <c:axId val="46892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26320"/>
        <c:crosses val="autoZero"/>
        <c:crossBetween val="midCat"/>
      </c:valAx>
      <c:valAx>
        <c:axId val="4689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2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4</xdr:row>
      <xdr:rowOff>133350</xdr:rowOff>
    </xdr:from>
    <xdr:to>
      <xdr:col>13</xdr:col>
      <xdr:colOff>328612</xdr:colOff>
      <xdr:row>19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D13" sqref="D13"/>
    </sheetView>
  </sheetViews>
  <sheetFormatPr defaultRowHeight="15" x14ac:dyDescent="0.25"/>
  <cols>
    <col min="3" max="3" width="10" customWidth="1"/>
    <col min="5" max="5" width="10.5703125" customWidth="1"/>
  </cols>
  <sheetData>
    <row r="1" spans="1:6" x14ac:dyDescent="0.25">
      <c r="B1">
        <f>1250</f>
        <v>1250</v>
      </c>
    </row>
    <row r="5" spans="1:6" x14ac:dyDescent="0.25">
      <c r="A5" t="s">
        <v>4</v>
      </c>
      <c r="B5" t="s">
        <v>0</v>
      </c>
      <c r="C5" t="s">
        <v>1</v>
      </c>
      <c r="D5" t="s">
        <v>3</v>
      </c>
      <c r="E5" t="s">
        <v>5</v>
      </c>
      <c r="F5" t="s">
        <v>2</v>
      </c>
    </row>
    <row r="6" spans="1:6" x14ac:dyDescent="0.25">
      <c r="A6">
        <v>20</v>
      </c>
      <c r="B6">
        <f>$B$1+A6</f>
        <v>1270</v>
      </c>
      <c r="C6">
        <f>$B$1-A6</f>
        <v>1230</v>
      </c>
      <c r="D6">
        <v>10</v>
      </c>
      <c r="E6">
        <f>D6*9.81/2/COS(PI()/12)/1000</f>
        <v>5.0780296649114577E-2</v>
      </c>
      <c r="F6">
        <f>0.1*COS(PI()/12)*9.81*D6/1000</f>
        <v>9.4757323558957614E-3</v>
      </c>
    </row>
    <row r="7" spans="1:6" x14ac:dyDescent="0.25">
      <c r="A7">
        <v>50</v>
      </c>
      <c r="B7">
        <f t="shared" ref="B7:B9" si="0">$B$1+A7</f>
        <v>1300</v>
      </c>
      <c r="C7">
        <f t="shared" ref="C7:C9" si="1">$B$1-A7</f>
        <v>1200</v>
      </c>
      <c r="D7">
        <v>80</v>
      </c>
      <c r="E7">
        <f t="shared" ref="E7:E9" si="2">D7*9.81/2/COS(PI()/12)/1000</f>
        <v>0.40624237319291662</v>
      </c>
      <c r="F7">
        <f t="shared" ref="F7:F9" si="3">0.1*COS(PI()/12)*9.81*D7/1000</f>
        <v>7.5805858847166091E-2</v>
      </c>
    </row>
    <row r="8" spans="1:6" x14ac:dyDescent="0.25">
      <c r="A8">
        <v>100</v>
      </c>
      <c r="B8">
        <f t="shared" si="0"/>
        <v>1350</v>
      </c>
      <c r="C8">
        <f t="shared" si="1"/>
        <v>1150</v>
      </c>
      <c r="D8">
        <v>190</v>
      </c>
      <c r="E8">
        <f t="shared" si="2"/>
        <v>0.96482563633317697</v>
      </c>
      <c r="F8">
        <f t="shared" si="3"/>
        <v>0.1800389147620195</v>
      </c>
    </row>
    <row r="9" spans="1:6" x14ac:dyDescent="0.25">
      <c r="A9">
        <v>150</v>
      </c>
      <c r="B9">
        <f t="shared" si="0"/>
        <v>1400</v>
      </c>
      <c r="C9">
        <f t="shared" si="1"/>
        <v>1100</v>
      </c>
      <c r="D9">
        <v>310</v>
      </c>
      <c r="E9">
        <f>(D9/1000)*9.81/2/COS(PI()/12)</f>
        <v>1.5741891961225518</v>
      </c>
      <c r="F9">
        <f t="shared" si="3"/>
        <v>0.29374770303276865</v>
      </c>
    </row>
    <row r="12" spans="1:6" x14ac:dyDescent="0.25">
      <c r="A12" t="s">
        <v>6</v>
      </c>
      <c r="B12" t="s">
        <v>9</v>
      </c>
      <c r="C12" t="s">
        <v>7</v>
      </c>
      <c r="D12" t="s">
        <v>8</v>
      </c>
      <c r="E12" t="s">
        <v>10</v>
      </c>
    </row>
    <row r="13" spans="1:6" x14ac:dyDescent="0.25">
      <c r="A13">
        <v>1</v>
      </c>
      <c r="B13">
        <v>0</v>
      </c>
      <c r="C13">
        <v>0</v>
      </c>
      <c r="D13">
        <f>0.05*($A$13-C13)</f>
        <v>0.05</v>
      </c>
    </row>
    <row r="14" spans="1:6" x14ac:dyDescent="0.25">
      <c r="B14">
        <v>0.01</v>
      </c>
      <c r="C14">
        <f>C13+B14*D13</f>
        <v>5.0000000000000001E-4</v>
      </c>
      <c r="D14">
        <f t="shared" ref="D14:D77" si="4">0.05*($A$13-C14)</f>
        <v>4.9975000000000006E-2</v>
      </c>
      <c r="E14">
        <f>(C14-C13)/B14</f>
        <v>0.05</v>
      </c>
    </row>
    <row r="15" spans="1:6" x14ac:dyDescent="0.25">
      <c r="B15">
        <f>B14+0.01</f>
        <v>0.02</v>
      </c>
      <c r="C15">
        <f t="shared" ref="C15:C21" si="5">C14+B15*D14</f>
        <v>1.4995000000000002E-3</v>
      </c>
      <c r="D15">
        <f t="shared" si="4"/>
        <v>4.9925025000000005E-2</v>
      </c>
      <c r="E15">
        <f t="shared" ref="E15:E20" si="6">(C15-C14)/B15</f>
        <v>4.9975000000000006E-2</v>
      </c>
    </row>
    <row r="16" spans="1:6" x14ac:dyDescent="0.25">
      <c r="B16">
        <f t="shared" ref="B16:B21" si="7">B15+0.01</f>
        <v>0.03</v>
      </c>
      <c r="C16">
        <f t="shared" ref="C16:C21" si="8">C15+B16*D15</f>
        <v>2.9972507500000004E-3</v>
      </c>
      <c r="D16">
        <f t="shared" si="4"/>
        <v>4.9850137462499999E-2</v>
      </c>
      <c r="E16">
        <f t="shared" si="6"/>
        <v>4.9925025000000012E-2</v>
      </c>
    </row>
    <row r="17" spans="2:5" x14ac:dyDescent="0.25">
      <c r="B17">
        <f t="shared" si="7"/>
        <v>0.04</v>
      </c>
      <c r="C17">
        <f t="shared" si="8"/>
        <v>4.9912562485000004E-3</v>
      </c>
      <c r="D17">
        <f t="shared" si="4"/>
        <v>4.9750437187574999E-2</v>
      </c>
      <c r="E17">
        <f t="shared" si="6"/>
        <v>4.9850137462499999E-2</v>
      </c>
    </row>
    <row r="18" spans="2:5" x14ac:dyDescent="0.25">
      <c r="B18">
        <f t="shared" si="7"/>
        <v>0.05</v>
      </c>
      <c r="C18">
        <f t="shared" si="8"/>
        <v>7.4787781078787504E-3</v>
      </c>
      <c r="D18">
        <f t="shared" si="4"/>
        <v>4.9626061094606065E-2</v>
      </c>
      <c r="E18">
        <f t="shared" si="6"/>
        <v>4.9750437187574999E-2</v>
      </c>
    </row>
    <row r="19" spans="2:5" x14ac:dyDescent="0.25">
      <c r="B19">
        <f t="shared" si="7"/>
        <v>6.0000000000000005E-2</v>
      </c>
      <c r="C19">
        <f t="shared" si="8"/>
        <v>1.0456341773555115E-2</v>
      </c>
      <c r="D19">
        <f t="shared" si="4"/>
        <v>4.9477182911322248E-2</v>
      </c>
      <c r="E19">
        <f t="shared" si="6"/>
        <v>4.9626061094606072E-2</v>
      </c>
    </row>
    <row r="20" spans="2:5" x14ac:dyDescent="0.25">
      <c r="B20">
        <f t="shared" si="7"/>
        <v>7.0000000000000007E-2</v>
      </c>
      <c r="C20">
        <f t="shared" si="8"/>
        <v>1.3919744577347673E-2</v>
      </c>
      <c r="D20">
        <f t="shared" si="4"/>
        <v>4.9304012771132617E-2</v>
      </c>
      <c r="E20">
        <f t="shared" si="6"/>
        <v>4.9477182911322248E-2</v>
      </c>
    </row>
    <row r="21" spans="2:5" x14ac:dyDescent="0.25">
      <c r="B21">
        <f t="shared" si="7"/>
        <v>0.08</v>
      </c>
      <c r="C21">
        <f t="shared" si="8"/>
        <v>1.7864065599038283E-2</v>
      </c>
      <c r="D21">
        <f t="shared" si="4"/>
        <v>4.9106796720048085E-2</v>
      </c>
    </row>
    <row r="22" spans="2:5" x14ac:dyDescent="0.25">
      <c r="B22">
        <f t="shared" ref="B22:B45" si="9">B21+0.01</f>
        <v>0.09</v>
      </c>
      <c r="C22">
        <f t="shared" ref="C22:C45" si="10">C21+B22*D21</f>
        <v>2.2283677303842609E-2</v>
      </c>
      <c r="D22">
        <f t="shared" si="4"/>
        <v>4.8885816134807872E-2</v>
      </c>
    </row>
    <row r="23" spans="2:5" x14ac:dyDescent="0.25">
      <c r="B23">
        <f t="shared" si="9"/>
        <v>9.9999999999999992E-2</v>
      </c>
      <c r="C23">
        <f t="shared" si="10"/>
        <v>2.7172258917323396E-2</v>
      </c>
      <c r="D23">
        <f t="shared" si="4"/>
        <v>4.8641387054133831E-2</v>
      </c>
    </row>
    <row r="24" spans="2:5" x14ac:dyDescent="0.25">
      <c r="B24">
        <f t="shared" si="9"/>
        <v>0.10999999999999999</v>
      </c>
      <c r="C24">
        <f t="shared" si="10"/>
        <v>3.2522811493278118E-2</v>
      </c>
      <c r="D24">
        <f t="shared" si="4"/>
        <v>4.8373859425336098E-2</v>
      </c>
    </row>
    <row r="25" spans="2:5" x14ac:dyDescent="0.25">
      <c r="B25">
        <f t="shared" si="9"/>
        <v>0.11999999999999998</v>
      </c>
      <c r="C25">
        <f t="shared" si="10"/>
        <v>3.832767462431845E-2</v>
      </c>
      <c r="D25">
        <f t="shared" si="4"/>
        <v>4.8083616268784081E-2</v>
      </c>
    </row>
    <row r="26" spans="2:5" x14ac:dyDescent="0.25">
      <c r="B26">
        <f t="shared" si="9"/>
        <v>0.12999999999999998</v>
      </c>
      <c r="C26">
        <f t="shared" si="10"/>
        <v>4.457854473926038E-2</v>
      </c>
      <c r="D26">
        <f t="shared" si="4"/>
        <v>4.7771072763036986E-2</v>
      </c>
    </row>
    <row r="27" spans="2:5" x14ac:dyDescent="0.25">
      <c r="B27">
        <f t="shared" si="9"/>
        <v>0.13999999999999999</v>
      </c>
      <c r="C27">
        <f t="shared" si="10"/>
        <v>5.1266494926085558E-2</v>
      </c>
      <c r="D27">
        <f t="shared" si="4"/>
        <v>4.7436675253695722E-2</v>
      </c>
    </row>
    <row r="28" spans="2:5" x14ac:dyDescent="0.25">
      <c r="B28">
        <f t="shared" si="9"/>
        <v>0.15</v>
      </c>
      <c r="C28">
        <f t="shared" si="10"/>
        <v>5.838199621413992E-2</v>
      </c>
      <c r="D28">
        <f t="shared" si="4"/>
        <v>4.7080900189293007E-2</v>
      </c>
    </row>
    <row r="29" spans="2:5" x14ac:dyDescent="0.25">
      <c r="B29">
        <f t="shared" si="9"/>
        <v>0.16</v>
      </c>
      <c r="C29">
        <f t="shared" si="10"/>
        <v>6.5914940244426803E-2</v>
      </c>
      <c r="D29">
        <f t="shared" si="4"/>
        <v>4.6704252987778666E-2</v>
      </c>
    </row>
    <row r="30" spans="2:5" x14ac:dyDescent="0.25">
      <c r="B30">
        <f t="shared" si="9"/>
        <v>0.17</v>
      </c>
      <c r="C30">
        <f t="shared" si="10"/>
        <v>7.3854663252349184E-2</v>
      </c>
      <c r="D30">
        <f t="shared" si="4"/>
        <v>4.6307266837382545E-2</v>
      </c>
    </row>
    <row r="31" spans="2:5" x14ac:dyDescent="0.25">
      <c r="B31">
        <f t="shared" si="9"/>
        <v>0.18000000000000002</v>
      </c>
      <c r="C31">
        <f t="shared" si="10"/>
        <v>8.2189971283078048E-2</v>
      </c>
      <c r="D31">
        <f t="shared" si="4"/>
        <v>4.5890501435846102E-2</v>
      </c>
    </row>
    <row r="32" spans="2:5" x14ac:dyDescent="0.25">
      <c r="B32">
        <f t="shared" si="9"/>
        <v>0.19000000000000003</v>
      </c>
      <c r="C32">
        <f t="shared" si="10"/>
        <v>9.0909166555888807E-2</v>
      </c>
      <c r="D32">
        <f t="shared" si="4"/>
        <v>4.5454541672205563E-2</v>
      </c>
    </row>
    <row r="33" spans="2:4" x14ac:dyDescent="0.25">
      <c r="B33">
        <f t="shared" si="9"/>
        <v>0.20000000000000004</v>
      </c>
      <c r="C33">
        <f t="shared" si="10"/>
        <v>0.10000007489032992</v>
      </c>
      <c r="D33">
        <f t="shared" si="4"/>
        <v>4.499999625548351E-2</v>
      </c>
    </row>
    <row r="34" spans="2:4" x14ac:dyDescent="0.25">
      <c r="B34">
        <f t="shared" si="9"/>
        <v>0.21000000000000005</v>
      </c>
      <c r="C34">
        <f t="shared" si="10"/>
        <v>0.10945007410398146</v>
      </c>
      <c r="D34">
        <f t="shared" si="4"/>
        <v>4.4527496294800933E-2</v>
      </c>
    </row>
    <row r="35" spans="2:4" x14ac:dyDescent="0.25">
      <c r="B35">
        <f t="shared" si="9"/>
        <v>0.22000000000000006</v>
      </c>
      <c r="C35">
        <f t="shared" si="10"/>
        <v>0.11924612328883766</v>
      </c>
      <c r="D35">
        <f t="shared" si="4"/>
        <v>4.4037693835558119E-2</v>
      </c>
    </row>
    <row r="36" spans="2:4" x14ac:dyDescent="0.25">
      <c r="B36">
        <f t="shared" si="9"/>
        <v>0.23000000000000007</v>
      </c>
      <c r="C36">
        <f t="shared" si="10"/>
        <v>0.12937479287101603</v>
      </c>
      <c r="D36">
        <f t="shared" si="4"/>
        <v>4.3531260356449199E-2</v>
      </c>
    </row>
    <row r="37" spans="2:4" x14ac:dyDescent="0.25">
      <c r="B37">
        <f t="shared" si="9"/>
        <v>0.24000000000000007</v>
      </c>
      <c r="C37">
        <f t="shared" si="10"/>
        <v>0.13982229535656385</v>
      </c>
      <c r="D37">
        <f t="shared" si="4"/>
        <v>4.3008885232171806E-2</v>
      </c>
    </row>
    <row r="38" spans="2:4" x14ac:dyDescent="0.25">
      <c r="B38">
        <f t="shared" si="9"/>
        <v>0.25000000000000006</v>
      </c>
      <c r="C38">
        <f t="shared" si="10"/>
        <v>0.15057451666460681</v>
      </c>
      <c r="D38">
        <f t="shared" si="4"/>
        <v>4.2471274166769657E-2</v>
      </c>
    </row>
    <row r="39" spans="2:4" x14ac:dyDescent="0.25">
      <c r="B39">
        <f t="shared" si="9"/>
        <v>0.26000000000000006</v>
      </c>
      <c r="C39">
        <f t="shared" si="10"/>
        <v>0.16161704794796691</v>
      </c>
      <c r="D39">
        <f t="shared" si="4"/>
        <v>4.1919147602601653E-2</v>
      </c>
    </row>
    <row r="40" spans="2:4" x14ac:dyDescent="0.25">
      <c r="B40">
        <f t="shared" si="9"/>
        <v>0.27000000000000007</v>
      </c>
      <c r="C40">
        <f t="shared" si="10"/>
        <v>0.17293521780066937</v>
      </c>
      <c r="D40">
        <f t="shared" si="4"/>
        <v>4.1353239109966536E-2</v>
      </c>
    </row>
    <row r="41" spans="2:4" x14ac:dyDescent="0.25">
      <c r="B41">
        <f t="shared" si="9"/>
        <v>0.28000000000000008</v>
      </c>
      <c r="C41">
        <f t="shared" si="10"/>
        <v>0.18451412475146001</v>
      </c>
      <c r="D41">
        <f t="shared" si="4"/>
        <v>4.0774293762427E-2</v>
      </c>
    </row>
    <row r="42" spans="2:4" x14ac:dyDescent="0.25">
      <c r="B42">
        <f t="shared" si="9"/>
        <v>0.29000000000000009</v>
      </c>
      <c r="C42">
        <f t="shared" si="10"/>
        <v>0.19633866994256383</v>
      </c>
      <c r="D42">
        <f t="shared" si="4"/>
        <v>4.0183066502871817E-2</v>
      </c>
    </row>
    <row r="43" spans="2:4" x14ac:dyDescent="0.25">
      <c r="B43">
        <f t="shared" si="9"/>
        <v>0.3000000000000001</v>
      </c>
      <c r="C43">
        <f t="shared" si="10"/>
        <v>0.20839358989342538</v>
      </c>
      <c r="D43">
        <f t="shared" si="4"/>
        <v>3.9580320505328732E-2</v>
      </c>
    </row>
    <row r="44" spans="2:4" x14ac:dyDescent="0.25">
      <c r="B44">
        <f t="shared" si="9"/>
        <v>0.31000000000000011</v>
      </c>
      <c r="C44">
        <f t="shared" si="10"/>
        <v>0.22066348925007728</v>
      </c>
      <c r="D44">
        <f t="shared" si="4"/>
        <v>3.8966825537496141E-2</v>
      </c>
    </row>
    <row r="45" spans="2:4" x14ac:dyDescent="0.25">
      <c r="B45">
        <f t="shared" si="9"/>
        <v>0.32000000000000012</v>
      </c>
      <c r="C45">
        <f t="shared" si="10"/>
        <v>0.23313287342207606</v>
      </c>
      <c r="D45">
        <f t="shared" si="4"/>
        <v>3.8343356328896197E-2</v>
      </c>
    </row>
    <row r="46" spans="2:4" x14ac:dyDescent="0.25">
      <c r="B46">
        <f t="shared" ref="B46:B109" si="11">B45+0.01</f>
        <v>0.33000000000000013</v>
      </c>
      <c r="C46">
        <f t="shared" ref="C46:C109" si="12">C45+B46*D45</f>
        <v>0.24578618101061181</v>
      </c>
      <c r="D46">
        <f t="shared" si="4"/>
        <v>3.7710690949469411E-2</v>
      </c>
    </row>
    <row r="47" spans="2:4" x14ac:dyDescent="0.25">
      <c r="B47">
        <f t="shared" si="11"/>
        <v>0.34000000000000014</v>
      </c>
      <c r="C47">
        <f t="shared" si="12"/>
        <v>0.25860781593343141</v>
      </c>
      <c r="D47">
        <f t="shared" si="4"/>
        <v>3.7069609203328434E-2</v>
      </c>
    </row>
    <row r="48" spans="2:4" x14ac:dyDescent="0.25">
      <c r="B48">
        <f t="shared" si="11"/>
        <v>0.35000000000000014</v>
      </c>
      <c r="C48">
        <f t="shared" si="12"/>
        <v>0.27158217915459637</v>
      </c>
      <c r="D48">
        <f t="shared" si="4"/>
        <v>3.6420891042270184E-2</v>
      </c>
    </row>
    <row r="49" spans="2:4" x14ac:dyDescent="0.25">
      <c r="B49">
        <f t="shared" si="11"/>
        <v>0.36000000000000015</v>
      </c>
      <c r="C49">
        <f t="shared" si="12"/>
        <v>0.28469369992981364</v>
      </c>
      <c r="D49">
        <f t="shared" si="4"/>
        <v>3.5765315003509317E-2</v>
      </c>
    </row>
    <row r="50" spans="2:4" x14ac:dyDescent="0.25">
      <c r="B50">
        <f t="shared" si="11"/>
        <v>0.37000000000000016</v>
      </c>
      <c r="C50">
        <f t="shared" si="12"/>
        <v>0.29792686648111211</v>
      </c>
      <c r="D50">
        <f t="shared" si="4"/>
        <v>3.5103656675944395E-2</v>
      </c>
    </row>
    <row r="51" spans="2:4" x14ac:dyDescent="0.25">
      <c r="B51">
        <f t="shared" si="11"/>
        <v>0.38000000000000017</v>
      </c>
      <c r="C51">
        <f t="shared" si="12"/>
        <v>0.31126625601797098</v>
      </c>
      <c r="D51">
        <f t="shared" si="4"/>
        <v>3.4436687199101451E-2</v>
      </c>
    </row>
    <row r="52" spans="2:4" x14ac:dyDescent="0.25">
      <c r="B52">
        <f t="shared" si="11"/>
        <v>0.39000000000000018</v>
      </c>
      <c r="C52">
        <f t="shared" si="12"/>
        <v>0.32469656402562053</v>
      </c>
      <c r="D52">
        <f t="shared" si="4"/>
        <v>3.3765171798718976E-2</v>
      </c>
    </row>
    <row r="53" spans="2:4" x14ac:dyDescent="0.25">
      <c r="B53">
        <f t="shared" si="11"/>
        <v>0.40000000000000019</v>
      </c>
      <c r="C53">
        <f t="shared" si="12"/>
        <v>0.33820263274510814</v>
      </c>
      <c r="D53">
        <f t="shared" si="4"/>
        <v>3.3089868362744593E-2</v>
      </c>
    </row>
    <row r="54" spans="2:4" x14ac:dyDescent="0.25">
      <c r="B54">
        <f t="shared" si="11"/>
        <v>0.4100000000000002</v>
      </c>
      <c r="C54">
        <f t="shared" si="12"/>
        <v>0.35176947877383341</v>
      </c>
      <c r="D54">
        <f t="shared" si="4"/>
        <v>3.2411526061308329E-2</v>
      </c>
    </row>
    <row r="55" spans="2:4" x14ac:dyDescent="0.25">
      <c r="B55">
        <f t="shared" si="11"/>
        <v>0.42000000000000021</v>
      </c>
      <c r="C55">
        <f t="shared" si="12"/>
        <v>0.3653823197195829</v>
      </c>
      <c r="D55">
        <f t="shared" si="4"/>
        <v>3.1730884014020855E-2</v>
      </c>
    </row>
    <row r="56" spans="2:4" x14ac:dyDescent="0.25">
      <c r="B56">
        <f t="shared" si="11"/>
        <v>0.43000000000000022</v>
      </c>
      <c r="C56">
        <f t="shared" si="12"/>
        <v>0.37902659984561188</v>
      </c>
      <c r="D56">
        <f t="shared" si="4"/>
        <v>3.1048670007719405E-2</v>
      </c>
    </row>
    <row r="57" spans="2:4" x14ac:dyDescent="0.25">
      <c r="B57">
        <f t="shared" si="11"/>
        <v>0.44000000000000022</v>
      </c>
      <c r="C57">
        <f t="shared" si="12"/>
        <v>0.39268801464900843</v>
      </c>
      <c r="D57">
        <f t="shared" si="4"/>
        <v>3.0365599267549583E-2</v>
      </c>
    </row>
    <row r="58" spans="2:4" x14ac:dyDescent="0.25">
      <c r="B58">
        <f t="shared" si="11"/>
        <v>0.45000000000000023</v>
      </c>
      <c r="C58">
        <f t="shared" si="12"/>
        <v>0.40635253431940577</v>
      </c>
      <c r="D58">
        <f t="shared" si="4"/>
        <v>2.9682373284029714E-2</v>
      </c>
    </row>
    <row r="59" spans="2:4" x14ac:dyDescent="0.25">
      <c r="B59">
        <f t="shared" si="11"/>
        <v>0.46000000000000024</v>
      </c>
      <c r="C59">
        <f t="shared" si="12"/>
        <v>0.42000642603005944</v>
      </c>
      <c r="D59">
        <f t="shared" si="4"/>
        <v>2.8999678698497029E-2</v>
      </c>
    </row>
    <row r="60" spans="2:4" x14ac:dyDescent="0.25">
      <c r="B60">
        <f t="shared" si="11"/>
        <v>0.47000000000000025</v>
      </c>
      <c r="C60">
        <f t="shared" si="12"/>
        <v>0.43363627501835306</v>
      </c>
      <c r="D60">
        <f t="shared" si="4"/>
        <v>2.8318186249082347E-2</v>
      </c>
    </row>
    <row r="61" spans="2:4" x14ac:dyDescent="0.25">
      <c r="B61">
        <f t="shared" si="11"/>
        <v>0.48000000000000026</v>
      </c>
      <c r="C61">
        <f t="shared" si="12"/>
        <v>0.44722900441791258</v>
      </c>
      <c r="D61">
        <f t="shared" si="4"/>
        <v>2.7638549779104373E-2</v>
      </c>
    </row>
    <row r="62" spans="2:4" x14ac:dyDescent="0.25">
      <c r="B62">
        <f t="shared" si="11"/>
        <v>0.49000000000000027</v>
      </c>
      <c r="C62">
        <f t="shared" si="12"/>
        <v>0.4607718938096737</v>
      </c>
      <c r="D62">
        <f t="shared" si="4"/>
        <v>2.696140530951632E-2</v>
      </c>
    </row>
    <row r="63" spans="2:4" x14ac:dyDescent="0.25">
      <c r="B63">
        <f t="shared" si="11"/>
        <v>0.50000000000000022</v>
      </c>
      <c r="C63">
        <f t="shared" si="12"/>
        <v>0.47425259646443185</v>
      </c>
      <c r="D63">
        <f t="shared" si="4"/>
        <v>2.6287370176778409E-2</v>
      </c>
    </row>
    <row r="64" spans="2:4" x14ac:dyDescent="0.25">
      <c r="B64">
        <f t="shared" si="11"/>
        <v>0.51000000000000023</v>
      </c>
      <c r="C64">
        <f t="shared" si="12"/>
        <v>0.48765915525458886</v>
      </c>
      <c r="D64">
        <f t="shared" si="4"/>
        <v>2.561704223727056E-2</v>
      </c>
    </row>
    <row r="65" spans="2:4" x14ac:dyDescent="0.25">
      <c r="B65">
        <f t="shared" si="11"/>
        <v>0.52000000000000024</v>
      </c>
      <c r="C65">
        <f t="shared" si="12"/>
        <v>0.50098001721796959</v>
      </c>
      <c r="D65">
        <f t="shared" si="4"/>
        <v>2.4950999139101523E-2</v>
      </c>
    </row>
    <row r="66" spans="2:4" x14ac:dyDescent="0.25">
      <c r="B66">
        <f t="shared" si="11"/>
        <v>0.53000000000000025</v>
      </c>
      <c r="C66">
        <f t="shared" si="12"/>
        <v>0.5142040467616934</v>
      </c>
      <c r="D66">
        <f t="shared" si="4"/>
        <v>2.428979766191533E-2</v>
      </c>
    </row>
    <row r="67" spans="2:4" x14ac:dyDescent="0.25">
      <c r="B67">
        <f t="shared" si="11"/>
        <v>0.54000000000000026</v>
      </c>
      <c r="C67">
        <f t="shared" si="12"/>
        <v>0.52732053749912766</v>
      </c>
      <c r="D67">
        <f t="shared" si="4"/>
        <v>2.3633973125043617E-2</v>
      </c>
    </row>
    <row r="68" spans="2:4" x14ac:dyDescent="0.25">
      <c r="B68">
        <f t="shared" si="11"/>
        <v>0.55000000000000027</v>
      </c>
      <c r="C68">
        <f t="shared" si="12"/>
        <v>0.54031922271790167</v>
      </c>
      <c r="D68">
        <f t="shared" si="4"/>
        <v>2.2984038864104918E-2</v>
      </c>
    </row>
    <row r="69" spans="2:4" x14ac:dyDescent="0.25">
      <c r="B69">
        <f t="shared" si="11"/>
        <v>0.56000000000000028</v>
      </c>
      <c r="C69">
        <f t="shared" si="12"/>
        <v>0.55319028448180041</v>
      </c>
      <c r="D69">
        <f t="shared" si="4"/>
        <v>2.2340485775909982E-2</v>
      </c>
    </row>
    <row r="70" spans="2:4" x14ac:dyDescent="0.25">
      <c r="B70">
        <f t="shared" si="11"/>
        <v>0.57000000000000028</v>
      </c>
      <c r="C70">
        <f t="shared" si="12"/>
        <v>0.5659243613740691</v>
      </c>
      <c r="D70">
        <f t="shared" si="4"/>
        <v>2.1703781931296545E-2</v>
      </c>
    </row>
    <row r="71" spans="2:4" x14ac:dyDescent="0.25">
      <c r="B71">
        <f t="shared" si="11"/>
        <v>0.58000000000000029</v>
      </c>
      <c r="C71">
        <f t="shared" si="12"/>
        <v>0.57851255489422115</v>
      </c>
      <c r="D71">
        <f t="shared" si="4"/>
        <v>2.1074372255288944E-2</v>
      </c>
    </row>
    <row r="72" spans="2:4" x14ac:dyDescent="0.25">
      <c r="B72">
        <f t="shared" si="11"/>
        <v>0.5900000000000003</v>
      </c>
      <c r="C72">
        <f t="shared" si="12"/>
        <v>0.59094643452484164</v>
      </c>
      <c r="D72">
        <f t="shared" si="4"/>
        <v>2.0452678273757921E-2</v>
      </c>
    </row>
    <row r="73" spans="2:4" x14ac:dyDescent="0.25">
      <c r="B73">
        <f t="shared" si="11"/>
        <v>0.60000000000000031</v>
      </c>
      <c r="C73">
        <f t="shared" si="12"/>
        <v>0.60321804148909641</v>
      </c>
      <c r="D73">
        <f t="shared" si="4"/>
        <v>1.9839097925545182E-2</v>
      </c>
    </row>
    <row r="74" spans="2:4" x14ac:dyDescent="0.25">
      <c r="B74">
        <f t="shared" si="11"/>
        <v>0.61000000000000032</v>
      </c>
      <c r="C74">
        <f t="shared" si="12"/>
        <v>0.61531989122367903</v>
      </c>
      <c r="D74">
        <f t="shared" si="4"/>
        <v>1.9234005438816051E-2</v>
      </c>
    </row>
    <row r="75" spans="2:4" x14ac:dyDescent="0.25">
      <c r="B75">
        <f t="shared" si="11"/>
        <v>0.62000000000000033</v>
      </c>
      <c r="C75">
        <f t="shared" si="12"/>
        <v>0.62724497459574502</v>
      </c>
      <c r="D75">
        <f t="shared" si="4"/>
        <v>1.8637751270212749E-2</v>
      </c>
    </row>
    <row r="76" spans="2:4" x14ac:dyDescent="0.25">
      <c r="B76">
        <f t="shared" si="11"/>
        <v>0.63000000000000034</v>
      </c>
      <c r="C76">
        <f t="shared" si="12"/>
        <v>0.63898675789597903</v>
      </c>
      <c r="D76">
        <f t="shared" si="4"/>
        <v>1.8050662105201048E-2</v>
      </c>
    </row>
    <row r="77" spans="2:4" x14ac:dyDescent="0.25">
      <c r="B77">
        <f t="shared" si="11"/>
        <v>0.64000000000000035</v>
      </c>
      <c r="C77">
        <f t="shared" si="12"/>
        <v>0.65053918164330771</v>
      </c>
      <c r="D77">
        <f t="shared" si="4"/>
        <v>1.7473040917834616E-2</v>
      </c>
    </row>
    <row r="78" spans="2:4" x14ac:dyDescent="0.25">
      <c r="B78">
        <f t="shared" si="11"/>
        <v>0.65000000000000036</v>
      </c>
      <c r="C78">
        <f t="shared" si="12"/>
        <v>0.66189665823990018</v>
      </c>
      <c r="D78">
        <f t="shared" ref="D78:D137" si="13">0.05*($A$13-C78)</f>
        <v>1.6905167088004991E-2</v>
      </c>
    </row>
    <row r="79" spans="2:4" x14ac:dyDescent="0.25">
      <c r="B79">
        <f t="shared" si="11"/>
        <v>0.66000000000000036</v>
      </c>
      <c r="C79">
        <f t="shared" si="12"/>
        <v>0.67305406851798344</v>
      </c>
      <c r="D79">
        <f t="shared" si="13"/>
        <v>1.634729657410083E-2</v>
      </c>
    </row>
    <row r="80" spans="2:4" x14ac:dyDescent="0.25">
      <c r="B80">
        <f t="shared" si="11"/>
        <v>0.67000000000000037</v>
      </c>
      <c r="C80">
        <f t="shared" si="12"/>
        <v>0.68400675722263105</v>
      </c>
      <c r="D80">
        <f t="shared" si="13"/>
        <v>1.5799662138868447E-2</v>
      </c>
    </row>
    <row r="81" spans="2:4" x14ac:dyDescent="0.25">
      <c r="B81">
        <f t="shared" si="11"/>
        <v>0.68000000000000038</v>
      </c>
      <c r="C81">
        <f t="shared" si="12"/>
        <v>0.69475052747706156</v>
      </c>
      <c r="D81">
        <f t="shared" si="13"/>
        <v>1.5262473626146923E-2</v>
      </c>
    </row>
    <row r="82" spans="2:4" x14ac:dyDescent="0.25">
      <c r="B82">
        <f t="shared" si="11"/>
        <v>0.69000000000000039</v>
      </c>
      <c r="C82">
        <f t="shared" si="12"/>
        <v>0.70528163427910295</v>
      </c>
      <c r="D82">
        <f t="shared" si="13"/>
        <v>1.4735918286044853E-2</v>
      </c>
    </row>
    <row r="83" spans="2:4" x14ac:dyDescent="0.25">
      <c r="B83">
        <f t="shared" si="11"/>
        <v>0.7000000000000004</v>
      </c>
      <c r="C83">
        <f t="shared" si="12"/>
        <v>0.71559677707933433</v>
      </c>
      <c r="D83">
        <f t="shared" si="13"/>
        <v>1.4220161146033285E-2</v>
      </c>
    </row>
    <row r="84" spans="2:4" x14ac:dyDescent="0.25">
      <c r="B84">
        <f t="shared" si="11"/>
        <v>0.71000000000000041</v>
      </c>
      <c r="C84">
        <f t="shared" si="12"/>
        <v>0.72569309149301797</v>
      </c>
      <c r="D84">
        <f t="shared" si="13"/>
        <v>1.3715345425349102E-2</v>
      </c>
    </row>
    <row r="85" spans="2:4" x14ac:dyDescent="0.25">
      <c r="B85">
        <f t="shared" si="11"/>
        <v>0.72000000000000042</v>
      </c>
      <c r="C85">
        <f t="shared" si="12"/>
        <v>0.7355681401992693</v>
      </c>
      <c r="D85">
        <f t="shared" si="13"/>
        <v>1.3221592990036536E-2</v>
      </c>
    </row>
    <row r="86" spans="2:4" x14ac:dyDescent="0.25">
      <c r="B86">
        <f t="shared" si="11"/>
        <v>0.73000000000000043</v>
      </c>
      <c r="C86">
        <f t="shared" si="12"/>
        <v>0.74521990308199593</v>
      </c>
      <c r="D86">
        <f t="shared" si="13"/>
        <v>1.2739004845900204E-2</v>
      </c>
    </row>
    <row r="87" spans="2:4" x14ac:dyDescent="0.25">
      <c r="B87">
        <f t="shared" si="11"/>
        <v>0.74000000000000044</v>
      </c>
      <c r="C87">
        <f t="shared" si="12"/>
        <v>0.75464676666796204</v>
      </c>
      <c r="D87">
        <f t="shared" si="13"/>
        <v>1.2267661666601898E-2</v>
      </c>
    </row>
    <row r="88" spans="2:4" x14ac:dyDescent="0.25">
      <c r="B88">
        <f t="shared" si="11"/>
        <v>0.75000000000000044</v>
      </c>
      <c r="C88">
        <f t="shared" si="12"/>
        <v>0.76384751291791342</v>
      </c>
      <c r="D88">
        <f t="shared" si="13"/>
        <v>1.180762435410433E-2</v>
      </c>
    </row>
    <row r="89" spans="2:4" x14ac:dyDescent="0.25">
      <c r="B89">
        <f t="shared" si="11"/>
        <v>0.76000000000000045</v>
      </c>
      <c r="C89">
        <f t="shared" si="12"/>
        <v>0.7728213074270327</v>
      </c>
      <c r="D89">
        <f t="shared" si="13"/>
        <v>1.1358934628648365E-2</v>
      </c>
    </row>
    <row r="90" spans="2:4" x14ac:dyDescent="0.25">
      <c r="B90">
        <f t="shared" si="11"/>
        <v>0.77000000000000046</v>
      </c>
      <c r="C90">
        <f t="shared" si="12"/>
        <v>0.78156768709109192</v>
      </c>
      <c r="D90">
        <f t="shared" si="13"/>
        <v>1.0921615645445405E-2</v>
      </c>
    </row>
    <row r="91" spans="2:4" x14ac:dyDescent="0.25">
      <c r="B91">
        <f t="shared" si="11"/>
        <v>0.78000000000000047</v>
      </c>
      <c r="C91">
        <f t="shared" si="12"/>
        <v>0.79008654729453931</v>
      </c>
      <c r="D91">
        <f t="shared" si="13"/>
        <v>1.0495672635273035E-2</v>
      </c>
    </row>
    <row r="92" spans="2:4" x14ac:dyDescent="0.25">
      <c r="B92">
        <f t="shared" si="11"/>
        <v>0.79000000000000048</v>
      </c>
      <c r="C92">
        <f t="shared" si="12"/>
        <v>0.79837812867640501</v>
      </c>
      <c r="D92">
        <f t="shared" si="13"/>
        <v>1.008109356617975E-2</v>
      </c>
    </row>
    <row r="93" spans="2:4" x14ac:dyDescent="0.25">
      <c r="B93">
        <f t="shared" si="11"/>
        <v>0.80000000000000049</v>
      </c>
      <c r="C93">
        <f t="shared" si="12"/>
        <v>0.80644300352934883</v>
      </c>
      <c r="D93">
        <f t="shared" si="13"/>
        <v>9.6778498235325586E-3</v>
      </c>
    </row>
    <row r="94" spans="2:4" x14ac:dyDescent="0.25">
      <c r="B94">
        <f t="shared" si="11"/>
        <v>0.8100000000000005</v>
      </c>
      <c r="C94">
        <f t="shared" si="12"/>
        <v>0.81428206188641017</v>
      </c>
      <c r="D94">
        <f t="shared" si="13"/>
        <v>9.2858969056794916E-3</v>
      </c>
    </row>
    <row r="95" spans="2:4" x14ac:dyDescent="0.25">
      <c r="B95">
        <f t="shared" si="11"/>
        <v>0.82000000000000051</v>
      </c>
      <c r="C95">
        <f t="shared" si="12"/>
        <v>0.82189649734906733</v>
      </c>
      <c r="D95">
        <f t="shared" si="13"/>
        <v>8.9051751325466329E-3</v>
      </c>
    </row>
    <row r="96" spans="2:4" x14ac:dyDescent="0.25">
      <c r="B96">
        <f t="shared" si="11"/>
        <v>0.83000000000000052</v>
      </c>
      <c r="C96">
        <f t="shared" si="12"/>
        <v>0.82928779270908104</v>
      </c>
      <c r="D96">
        <f t="shared" si="13"/>
        <v>8.535610364545948E-3</v>
      </c>
    </row>
    <row r="97" spans="2:4" x14ac:dyDescent="0.25">
      <c r="B97">
        <f t="shared" si="11"/>
        <v>0.84000000000000052</v>
      </c>
      <c r="C97">
        <f t="shared" si="12"/>
        <v>0.83645770541529962</v>
      </c>
      <c r="D97">
        <f t="shared" si="13"/>
        <v>8.1771147292350188E-3</v>
      </c>
    </row>
    <row r="98" spans="2:4" x14ac:dyDescent="0.25">
      <c r="B98">
        <f t="shared" si="11"/>
        <v>0.85000000000000053</v>
      </c>
      <c r="C98">
        <f t="shared" si="12"/>
        <v>0.84340825293514943</v>
      </c>
      <c r="D98">
        <f t="shared" si="13"/>
        <v>7.8295873532425297E-3</v>
      </c>
    </row>
    <row r="99" spans="2:4" x14ac:dyDescent="0.25">
      <c r="B99">
        <f t="shared" si="11"/>
        <v>0.86000000000000054</v>
      </c>
      <c r="C99">
        <f t="shared" si="12"/>
        <v>0.85014169805893802</v>
      </c>
      <c r="D99">
        <f t="shared" si="13"/>
        <v>7.4929150970530992E-3</v>
      </c>
    </row>
    <row r="100" spans="2:4" x14ac:dyDescent="0.25">
      <c r="B100">
        <f t="shared" si="11"/>
        <v>0.87000000000000055</v>
      </c>
      <c r="C100">
        <f t="shared" si="12"/>
        <v>0.85666053419337418</v>
      </c>
      <c r="D100">
        <f t="shared" si="13"/>
        <v>7.1669732903312912E-3</v>
      </c>
    </row>
    <row r="101" spans="2:4" x14ac:dyDescent="0.25">
      <c r="B101">
        <f t="shared" si="11"/>
        <v>0.88000000000000056</v>
      </c>
      <c r="C101">
        <f t="shared" si="12"/>
        <v>0.8629674706888657</v>
      </c>
      <c r="D101">
        <f t="shared" si="13"/>
        <v>6.8516264655567151E-3</v>
      </c>
    </row>
    <row r="102" spans="2:4" x14ac:dyDescent="0.25">
      <c r="B102">
        <f t="shared" si="11"/>
        <v>0.89000000000000057</v>
      </c>
      <c r="C102">
        <f t="shared" si="12"/>
        <v>0.86906541824321115</v>
      </c>
      <c r="D102">
        <f t="shared" si="13"/>
        <v>6.5467290878394426E-3</v>
      </c>
    </row>
    <row r="103" spans="2:4" x14ac:dyDescent="0.25">
      <c r="B103">
        <f t="shared" si="11"/>
        <v>0.90000000000000058</v>
      </c>
      <c r="C103">
        <f t="shared" si="12"/>
        <v>0.87495747442226668</v>
      </c>
      <c r="D103">
        <f t="shared" si="13"/>
        <v>6.2521262788866666E-3</v>
      </c>
    </row>
    <row r="104" spans="2:4" x14ac:dyDescent="0.25">
      <c r="B104">
        <f t="shared" si="11"/>
        <v>0.91000000000000059</v>
      </c>
      <c r="C104">
        <f t="shared" si="12"/>
        <v>0.8806469093360535</v>
      </c>
      <c r="D104">
        <f t="shared" si="13"/>
        <v>5.9676545331973259E-3</v>
      </c>
    </row>
    <row r="105" spans="2:4" x14ac:dyDescent="0.25">
      <c r="B105">
        <f t="shared" si="11"/>
        <v>0.9200000000000006</v>
      </c>
      <c r="C105">
        <f t="shared" si="12"/>
        <v>0.886137151506595</v>
      </c>
      <c r="D105">
        <f t="shared" si="13"/>
        <v>5.6931424246702503E-3</v>
      </c>
    </row>
    <row r="106" spans="2:4" x14ac:dyDescent="0.25">
      <c r="B106">
        <f t="shared" si="11"/>
        <v>0.9300000000000006</v>
      </c>
      <c r="C106">
        <f t="shared" si="12"/>
        <v>0.89143177396153839</v>
      </c>
      <c r="D106">
        <f t="shared" si="13"/>
        <v>5.4284113019230813E-3</v>
      </c>
    </row>
    <row r="107" spans="2:4" x14ac:dyDescent="0.25">
      <c r="B107">
        <f t="shared" si="11"/>
        <v>0.94000000000000061</v>
      </c>
      <c r="C107">
        <f t="shared" si="12"/>
        <v>0.89653448058534613</v>
      </c>
      <c r="D107">
        <f t="shared" si="13"/>
        <v>5.1732759707326936E-3</v>
      </c>
    </row>
    <row r="108" spans="2:4" x14ac:dyDescent="0.25">
      <c r="B108">
        <f t="shared" si="11"/>
        <v>0.95000000000000062</v>
      </c>
      <c r="C108">
        <f t="shared" si="12"/>
        <v>0.90144909275754215</v>
      </c>
      <c r="D108">
        <f t="shared" si="13"/>
        <v>4.9275453621228926E-3</v>
      </c>
    </row>
    <row r="109" spans="2:4" x14ac:dyDescent="0.25">
      <c r="B109">
        <f t="shared" si="11"/>
        <v>0.96000000000000063</v>
      </c>
      <c r="C109">
        <f t="shared" si="12"/>
        <v>0.90617953630518011</v>
      </c>
      <c r="D109">
        <f t="shared" si="13"/>
        <v>4.691023184740995E-3</v>
      </c>
    </row>
    <row r="110" spans="2:4" x14ac:dyDescent="0.25">
      <c r="B110">
        <f t="shared" ref="B110:B137" si="14">B109+0.01</f>
        <v>0.97000000000000064</v>
      </c>
      <c r="C110">
        <f t="shared" ref="C110:C137" si="15">C109+B110*D109</f>
        <v>0.91072982879437892</v>
      </c>
      <c r="D110">
        <f t="shared" si="13"/>
        <v>4.4635085602810548E-3</v>
      </c>
    </row>
    <row r="111" spans="2:4" x14ac:dyDescent="0.25">
      <c r="B111">
        <f t="shared" si="14"/>
        <v>0.98000000000000065</v>
      </c>
      <c r="C111">
        <f t="shared" si="15"/>
        <v>0.91510406718345438</v>
      </c>
      <c r="D111">
        <f t="shared" si="13"/>
        <v>4.2447966408272813E-3</v>
      </c>
    </row>
    <row r="112" spans="2:4" x14ac:dyDescent="0.25">
      <c r="B112">
        <f t="shared" si="14"/>
        <v>0.99000000000000066</v>
      </c>
      <c r="C112">
        <f t="shared" si="15"/>
        <v>0.91930641585787343</v>
      </c>
      <c r="D112">
        <f t="shared" si="13"/>
        <v>4.0346792071063288E-3</v>
      </c>
    </row>
    <row r="113" spans="2:4" x14ac:dyDescent="0.25">
      <c r="B113">
        <f t="shared" si="14"/>
        <v>1.0000000000000007</v>
      </c>
      <c r="C113">
        <f t="shared" si="15"/>
        <v>0.92334109506497974</v>
      </c>
      <c r="D113">
        <f t="shared" si="13"/>
        <v>3.8329452467510128E-3</v>
      </c>
    </row>
    <row r="114" spans="2:4" x14ac:dyDescent="0.25">
      <c r="B114">
        <f t="shared" si="14"/>
        <v>1.0100000000000007</v>
      </c>
      <c r="C114">
        <f t="shared" si="15"/>
        <v>0.9272123697641983</v>
      </c>
      <c r="D114">
        <f t="shared" si="13"/>
        <v>3.6393815117900853E-3</v>
      </c>
    </row>
    <row r="115" spans="2:4" x14ac:dyDescent="0.25">
      <c r="B115">
        <f t="shared" si="14"/>
        <v>1.0200000000000007</v>
      </c>
      <c r="C115">
        <f t="shared" si="15"/>
        <v>0.93092453890622417</v>
      </c>
      <c r="D115">
        <f t="shared" si="13"/>
        <v>3.4537730546887915E-3</v>
      </c>
    </row>
    <row r="116" spans="2:4" x14ac:dyDescent="0.25">
      <c r="B116">
        <f t="shared" si="14"/>
        <v>1.0300000000000007</v>
      </c>
      <c r="C116">
        <f t="shared" si="15"/>
        <v>0.93448192515255368</v>
      </c>
      <c r="D116">
        <f t="shared" si="13"/>
        <v>3.2759037423723161E-3</v>
      </c>
    </row>
    <row r="117" spans="2:4" x14ac:dyDescent="0.25">
      <c r="B117">
        <f t="shared" si="14"/>
        <v>1.0400000000000007</v>
      </c>
      <c r="C117">
        <f t="shared" si="15"/>
        <v>0.93788886504462088</v>
      </c>
      <c r="D117">
        <f t="shared" si="13"/>
        <v>3.1055567477689563E-3</v>
      </c>
    </row>
    <row r="118" spans="2:4" x14ac:dyDescent="0.25">
      <c r="B118">
        <f t="shared" si="14"/>
        <v>1.0500000000000007</v>
      </c>
      <c r="C118">
        <f t="shared" si="15"/>
        <v>0.94114969962977824</v>
      </c>
      <c r="D118">
        <f t="shared" si="13"/>
        <v>2.9425150185110882E-3</v>
      </c>
    </row>
    <row r="119" spans="2:4" x14ac:dyDescent="0.25">
      <c r="B119">
        <f t="shared" si="14"/>
        <v>1.0600000000000007</v>
      </c>
      <c r="C119">
        <f t="shared" si="15"/>
        <v>0.94426876554939998</v>
      </c>
      <c r="D119">
        <f t="shared" si="13"/>
        <v>2.786561722530001E-3</v>
      </c>
    </row>
    <row r="120" spans="2:4" x14ac:dyDescent="0.25">
      <c r="B120">
        <f t="shared" si="14"/>
        <v>1.0700000000000007</v>
      </c>
      <c r="C120">
        <f t="shared" si="15"/>
        <v>0.94725038659250704</v>
      </c>
      <c r="D120">
        <f t="shared" si="13"/>
        <v>2.6374806703746479E-3</v>
      </c>
    </row>
    <row r="121" spans="2:4" x14ac:dyDescent="0.25">
      <c r="B121">
        <f t="shared" si="14"/>
        <v>1.0800000000000007</v>
      </c>
      <c r="C121">
        <f t="shared" si="15"/>
        <v>0.9500988657165117</v>
      </c>
      <c r="D121">
        <f t="shared" si="13"/>
        <v>2.4950567141744152E-3</v>
      </c>
    </row>
    <row r="122" spans="2:4" x14ac:dyDescent="0.25">
      <c r="B122">
        <f t="shared" si="14"/>
        <v>1.0900000000000007</v>
      </c>
      <c r="C122">
        <f t="shared" si="15"/>
        <v>0.95281847753496185</v>
      </c>
      <c r="D122">
        <f t="shared" si="13"/>
        <v>2.3590761232519077E-3</v>
      </c>
    </row>
    <row r="123" spans="2:4" x14ac:dyDescent="0.25">
      <c r="B123">
        <f t="shared" si="14"/>
        <v>1.1000000000000008</v>
      </c>
      <c r="C123">
        <f t="shared" si="15"/>
        <v>0.95541346127053894</v>
      </c>
      <c r="D123">
        <f t="shared" si="13"/>
        <v>2.229326936473053E-3</v>
      </c>
    </row>
    <row r="124" spans="2:4" x14ac:dyDescent="0.25">
      <c r="B124">
        <f t="shared" si="14"/>
        <v>1.1100000000000008</v>
      </c>
      <c r="C124">
        <f t="shared" si="15"/>
        <v>0.957888014170024</v>
      </c>
      <c r="D124">
        <f t="shared" si="13"/>
        <v>2.1055992914988E-3</v>
      </c>
    </row>
    <row r="125" spans="2:4" x14ac:dyDescent="0.25">
      <c r="B125">
        <f t="shared" si="14"/>
        <v>1.1200000000000008</v>
      </c>
      <c r="C125">
        <f t="shared" si="15"/>
        <v>0.9602462853765027</v>
      </c>
      <c r="D125">
        <f t="shared" si="13"/>
        <v>1.9876857311748653E-3</v>
      </c>
    </row>
    <row r="126" spans="2:4" x14ac:dyDescent="0.25">
      <c r="B126">
        <f t="shared" si="14"/>
        <v>1.1300000000000008</v>
      </c>
      <c r="C126">
        <f t="shared" si="15"/>
        <v>0.96249237025273027</v>
      </c>
      <c r="D126">
        <f t="shared" si="13"/>
        <v>1.8753814873634868E-3</v>
      </c>
    </row>
    <row r="127" spans="2:4" x14ac:dyDescent="0.25">
      <c r="B127">
        <f t="shared" si="14"/>
        <v>1.1400000000000008</v>
      </c>
      <c r="C127">
        <f t="shared" si="15"/>
        <v>0.9646303051483246</v>
      </c>
      <c r="D127">
        <f t="shared" si="13"/>
        <v>1.7684847425837704E-3</v>
      </c>
    </row>
    <row r="128" spans="2:4" x14ac:dyDescent="0.25">
      <c r="B128">
        <f t="shared" si="14"/>
        <v>1.1500000000000008</v>
      </c>
      <c r="C128">
        <f t="shared" si="15"/>
        <v>0.96666406260229598</v>
      </c>
      <c r="D128">
        <f t="shared" si="13"/>
        <v>1.6667968698852011E-3</v>
      </c>
    </row>
    <row r="129" spans="2:4" x14ac:dyDescent="0.25">
      <c r="B129">
        <f t="shared" si="14"/>
        <v>1.1600000000000008</v>
      </c>
      <c r="C129">
        <f t="shared" si="15"/>
        <v>0.9685975469713628</v>
      </c>
      <c r="D129">
        <f t="shared" si="13"/>
        <v>1.57012265143186E-3</v>
      </c>
    </row>
    <row r="130" spans="2:4" x14ac:dyDescent="0.25">
      <c r="B130">
        <f t="shared" si="14"/>
        <v>1.1700000000000008</v>
      </c>
      <c r="C130">
        <f t="shared" si="15"/>
        <v>0.97043459047353808</v>
      </c>
      <c r="D130">
        <f t="shared" si="13"/>
        <v>1.4782704763230958E-3</v>
      </c>
    </row>
    <row r="131" spans="2:4" x14ac:dyDescent="0.25">
      <c r="B131">
        <f t="shared" si="14"/>
        <v>1.1800000000000008</v>
      </c>
      <c r="C131">
        <f t="shared" si="15"/>
        <v>0.97217894963559937</v>
      </c>
      <c r="D131">
        <f t="shared" si="13"/>
        <v>1.3910525182200318E-3</v>
      </c>
    </row>
    <row r="132" spans="2:4" x14ac:dyDescent="0.25">
      <c r="B132">
        <f t="shared" si="14"/>
        <v>1.1900000000000008</v>
      </c>
      <c r="C132">
        <f t="shared" si="15"/>
        <v>0.97383430213228117</v>
      </c>
      <c r="D132">
        <f t="shared" si="13"/>
        <v>1.3082848933859414E-3</v>
      </c>
    </row>
    <row r="133" spans="2:4" x14ac:dyDescent="0.25">
      <c r="B133">
        <f t="shared" si="14"/>
        <v>1.2000000000000008</v>
      </c>
      <c r="C133">
        <f t="shared" si="15"/>
        <v>0.97540424400434433</v>
      </c>
      <c r="D133">
        <f t="shared" si="13"/>
        <v>1.2297877997827834E-3</v>
      </c>
    </row>
    <row r="134" spans="2:4" x14ac:dyDescent="0.25">
      <c r="B134">
        <f t="shared" si="14"/>
        <v>1.2100000000000009</v>
      </c>
      <c r="C134">
        <f t="shared" si="15"/>
        <v>0.97689228724208155</v>
      </c>
      <c r="D134">
        <f t="shared" si="13"/>
        <v>1.1553856378959226E-3</v>
      </c>
    </row>
    <row r="135" spans="2:4" x14ac:dyDescent="0.25">
      <c r="B135">
        <f t="shared" si="14"/>
        <v>1.2200000000000009</v>
      </c>
      <c r="C135">
        <f t="shared" si="15"/>
        <v>0.97830185772031453</v>
      </c>
      <c r="D135">
        <f t="shared" si="13"/>
        <v>1.0849071139842736E-3</v>
      </c>
    </row>
    <row r="136" spans="2:4" x14ac:dyDescent="0.25">
      <c r="B136">
        <f t="shared" si="14"/>
        <v>1.2300000000000009</v>
      </c>
      <c r="C136">
        <f t="shared" si="15"/>
        <v>0.97963629347051517</v>
      </c>
      <c r="D136">
        <f t="shared" si="13"/>
        <v>1.0181853264742413E-3</v>
      </c>
    </row>
    <row r="137" spans="2:4" x14ac:dyDescent="0.25">
      <c r="B137">
        <f t="shared" si="14"/>
        <v>1.2400000000000009</v>
      </c>
      <c r="C137">
        <f t="shared" si="15"/>
        <v>0.98089884327534327</v>
      </c>
      <c r="D137">
        <f t="shared" si="13"/>
        <v>9.550578362328366E-4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2014-03-21T22:22:04Z</dcterms:created>
  <dcterms:modified xsi:type="dcterms:W3CDTF">2014-05-04T23:36:44Z</dcterms:modified>
</cp:coreProperties>
</file>