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on\Dropbox\Github\OpenSourceQuad\FlightControlBoard\V4.0 - May 2014 ORDERED\"/>
    </mc:Choice>
  </mc:AlternateContent>
  <bookViews>
    <workbookView xWindow="0" yWindow="0" windowWidth="16305" windowHeight="7305" activeTab="1"/>
  </bookViews>
  <sheets>
    <sheet name="bom_quadcopter" sheetId="3" r:id="rId1"/>
    <sheet name="bom_board.xlsx" sheetId="2" r:id="rId2"/>
  </sheets>
  <calcPr calcId="152511"/>
</workbook>
</file>

<file path=xl/calcChain.xml><?xml version="1.0" encoding="utf-8"?>
<calcChain xmlns="http://schemas.openxmlformats.org/spreadsheetml/2006/main">
  <c r="E15" i="3" l="1"/>
  <c r="D15" i="3"/>
  <c r="E13" i="3"/>
  <c r="E9" i="3"/>
  <c r="E12" i="3"/>
  <c r="E8" i="3"/>
  <c r="E11" i="3"/>
  <c r="E10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<sst xmlns="http://schemas.openxmlformats.org/spreadsheetml/2006/main" count="274" uniqueCount="177">
  <si>
    <t>Part</t>
  </si>
  <si>
    <t>Value</t>
  </si>
  <si>
    <t>Device</t>
  </si>
  <si>
    <t>Package</t>
  </si>
  <si>
    <t>Description</t>
  </si>
  <si>
    <t>PROD_ID</t>
  </si>
  <si>
    <t>1.8VREG</t>
  </si>
  <si>
    <t>V_REG_LDOSMD</t>
  </si>
  <si>
    <t>LED0603</t>
  </si>
  <si>
    <t>BMP085</t>
  </si>
  <si>
    <t>CAP0402-CAP</t>
  </si>
  <si>
    <t>C11</t>
  </si>
  <si>
    <t>CAP_POL1206</t>
  </si>
  <si>
    <t>EIA3216</t>
  </si>
  <si>
    <t>C15</t>
  </si>
  <si>
    <t>470n</t>
  </si>
  <si>
    <t>C16</t>
  </si>
  <si>
    <t>10uF</t>
  </si>
  <si>
    <t>SCHOTTKY-1206D1206</t>
  </si>
  <si>
    <t>F1</t>
  </si>
  <si>
    <t>PTC_FUSE</t>
  </si>
  <si>
    <t>PTCFUSE-1812</t>
  </si>
  <si>
    <t>MOSFET-NCHANNELBSS138</t>
  </si>
  <si>
    <t>SOT23</t>
  </si>
  <si>
    <t>1k</t>
  </si>
  <si>
    <t>R8</t>
  </si>
  <si>
    <t>1M</t>
  </si>
  <si>
    <t>10k</t>
  </si>
  <si>
    <t>4.7k</t>
  </si>
  <si>
    <t>REG1</t>
  </si>
  <si>
    <t>NCP1117</t>
  </si>
  <si>
    <t>DPAK</t>
  </si>
  <si>
    <t>RST</t>
  </si>
  <si>
    <t>TACTILE-SWITCH-1101NE</t>
  </si>
  <si>
    <t>TX</t>
  </si>
  <si>
    <t>LS20031</t>
  </si>
  <si>
    <t>U2</t>
  </si>
  <si>
    <t>HEX_CONVERTER</t>
  </si>
  <si>
    <t>U3</t>
  </si>
  <si>
    <t>LSM303DLHSMD</t>
  </si>
  <si>
    <t>LGA28-5X5</t>
  </si>
  <si>
    <t>U4</t>
  </si>
  <si>
    <t>ATMEGA2560AU</t>
  </si>
  <si>
    <t>TQFP100</t>
  </si>
  <si>
    <t>U5</t>
  </si>
  <si>
    <t>L3G4200D</t>
  </si>
  <si>
    <t>LGA16-4X4</t>
  </si>
  <si>
    <t>U7</t>
  </si>
  <si>
    <t>FT232RLSSOP</t>
  </si>
  <si>
    <t>Capacitors</t>
  </si>
  <si>
    <t>Quantity</t>
  </si>
  <si>
    <t>C7, C10</t>
  </si>
  <si>
    <t>4.7uF</t>
  </si>
  <si>
    <t>100nF</t>
  </si>
  <si>
    <t>445-10914-1-ND</t>
  </si>
  <si>
    <t>Manufacturer</t>
  </si>
  <si>
    <t>TDK Corporation</t>
  </si>
  <si>
    <t>ceramic</t>
  </si>
  <si>
    <t>C1, C2, C3, C4, C5, C6, C8, C9, C14, C17</t>
  </si>
  <si>
    <t>10nF</t>
  </si>
  <si>
    <t>220nF</t>
  </si>
  <si>
    <t>C12, C13, C18</t>
  </si>
  <si>
    <t>polarized</t>
  </si>
  <si>
    <t>Resistors</t>
  </si>
  <si>
    <t>Digikey P/N</t>
  </si>
  <si>
    <t>445-7386-1-ND</t>
  </si>
  <si>
    <t>445-7348-1-ND</t>
  </si>
  <si>
    <t>445-5944-1-ND</t>
  </si>
  <si>
    <t>445-10972-1-ND</t>
  </si>
  <si>
    <t>399-5152-1-ND</t>
  </si>
  <si>
    <t>Kemet</t>
  </si>
  <si>
    <t>R1, R2, R4, R5, R6, R7, R13, R17, R25, R26</t>
  </si>
  <si>
    <t>R10, R11, R14, R21</t>
  </si>
  <si>
    <t>R3, R9, R12, R15, R16, R18, R19, R20, R22, R23, R24</t>
  </si>
  <si>
    <t>CR0603-JW-102ELFCT-ND</t>
  </si>
  <si>
    <t>Bourns Inc.</t>
  </si>
  <si>
    <t>resistor</t>
  </si>
  <si>
    <t>CR0603-JW-472ELFCT-ND</t>
  </si>
  <si>
    <t>CR0603-JW-103ELFCT-ND</t>
  </si>
  <si>
    <t>CR0603-JW-105ELFCT-ND</t>
  </si>
  <si>
    <t>Connectors</t>
  </si>
  <si>
    <t>5x2 ICSP Header</t>
  </si>
  <si>
    <t>952-2380-ND</t>
  </si>
  <si>
    <t>Harwin Inc.</t>
  </si>
  <si>
    <t>SMT XH 4 pos connector</t>
  </si>
  <si>
    <t>XH</t>
  </si>
  <si>
    <t>455-2262-1-ND</t>
  </si>
  <si>
    <t>JST Sales America</t>
  </si>
  <si>
    <t>S5751-10-ND</t>
  </si>
  <si>
    <t>Xbee header</t>
  </si>
  <si>
    <t>Sullins Connector</t>
  </si>
  <si>
    <t>.1 " header 36 pos</t>
  </si>
  <si>
    <t>WM50014-36-ND</t>
  </si>
  <si>
    <t>Molex Inc.</t>
  </si>
  <si>
    <t>CONN MINI MICRO-SD 8PIN PCB GOLD</t>
  </si>
  <si>
    <t>101-00660-68-6-1-ND</t>
  </si>
  <si>
    <t>Amphenol Commer</t>
  </si>
  <si>
    <t>ED2992CT-ND</t>
  </si>
  <si>
    <t>CONN USB MINI B R/A SMD</t>
  </si>
  <si>
    <t>On Shore</t>
  </si>
  <si>
    <t>Diodes</t>
  </si>
  <si>
    <t>RED</t>
  </si>
  <si>
    <t>160-1436-1-ND</t>
  </si>
  <si>
    <t>Lite-On Inc</t>
  </si>
  <si>
    <t>HB, DIO1, RX</t>
  </si>
  <si>
    <t>YELLOW</t>
  </si>
  <si>
    <t>160-1437-1-ND</t>
  </si>
  <si>
    <t>RSSI, 5_PWR</t>
  </si>
  <si>
    <t>GREEN</t>
  </si>
  <si>
    <t>RESISTOR0603-RES</t>
  </si>
  <si>
    <t>160-1435-1-ND</t>
  </si>
  <si>
    <t>478-7804-1-ND</t>
  </si>
  <si>
    <t>SD1206</t>
  </si>
  <si>
    <t>AVX Corporation</t>
  </si>
  <si>
    <t>20MHz</t>
  </si>
  <si>
    <t>3-SMD</t>
  </si>
  <si>
    <t>Murata</t>
  </si>
  <si>
    <t>Resonators</t>
  </si>
  <si>
    <t>Fuses</t>
  </si>
  <si>
    <t>MF-MSMF050-2CT-ND</t>
  </si>
  <si>
    <t>MOSFETs</t>
  </si>
  <si>
    <t>Q1, Q2, Q3, Q4, Q5, Q6</t>
  </si>
  <si>
    <t>BSS</t>
  </si>
  <si>
    <t xml:space="preserve">BSS138CT-ND </t>
  </si>
  <si>
    <t>Fairchild Semi</t>
  </si>
  <si>
    <t>Switch</t>
  </si>
  <si>
    <t>401-1705-1-ND</t>
  </si>
  <si>
    <t>C&amp;K Components</t>
  </si>
  <si>
    <t>IC's</t>
  </si>
  <si>
    <t>768-1007-1-ND</t>
  </si>
  <si>
    <t>USB-RS232</t>
  </si>
  <si>
    <t>28-SSOP</t>
  </si>
  <si>
    <t>FTDI</t>
  </si>
  <si>
    <t>497-11071-1-ND</t>
  </si>
  <si>
    <t>ST</t>
  </si>
  <si>
    <t>gyro</t>
  </si>
  <si>
    <t>Jumper</t>
  </si>
  <si>
    <t>3M9580-ND</t>
  </si>
  <si>
    <t>3M4</t>
  </si>
  <si>
    <t>CSTCE16M0V53-R0</t>
  </si>
  <si>
    <t>490-1198-1-ND</t>
  </si>
  <si>
    <t>ATMEGA2560-16AU-ND</t>
  </si>
  <si>
    <t>MCU</t>
  </si>
  <si>
    <t>Atmel</t>
  </si>
  <si>
    <t>497-10765-1-ND</t>
  </si>
  <si>
    <t>296-31503-1-ND</t>
  </si>
  <si>
    <t>TI</t>
  </si>
  <si>
    <t>16-SOIC N</t>
  </si>
  <si>
    <t>logic level</t>
  </si>
  <si>
    <t>NCP1117DT33RKGOSCT-ND</t>
  </si>
  <si>
    <t>ON Semi</t>
  </si>
  <si>
    <t>3.3V reg</t>
  </si>
  <si>
    <t>296-17778-1-ND</t>
  </si>
  <si>
    <t>TSOT-23-5</t>
  </si>
  <si>
    <t>1.8V reg</t>
  </si>
  <si>
    <t>N/A</t>
  </si>
  <si>
    <t>XB24-API-001</t>
  </si>
  <si>
    <t>602-1273-ND</t>
  </si>
  <si>
    <t>Pressure Sensor</t>
  </si>
  <si>
    <t>Xbee</t>
  </si>
  <si>
    <t>GPS</t>
  </si>
  <si>
    <t>Frame</t>
  </si>
  <si>
    <t>Approx. price per</t>
  </si>
  <si>
    <t>Total</t>
  </si>
  <si>
    <t>Propellors</t>
  </si>
  <si>
    <t>Optional</t>
  </si>
  <si>
    <t>Ultrasonic range finder</t>
  </si>
  <si>
    <t>Control board</t>
  </si>
  <si>
    <t>Bill of materials for Open Source Quad Control Board Rev 4.</t>
  </si>
  <si>
    <t>Min</t>
  </si>
  <si>
    <t>Max</t>
  </si>
  <si>
    <t>Xbee Radio Module</t>
  </si>
  <si>
    <t>Speed Controllers (ESC)</t>
  </si>
  <si>
    <t>Motors, Brushless</t>
  </si>
  <si>
    <t>Battery, LiPo</t>
  </si>
  <si>
    <t>Power distribution method</t>
  </si>
  <si>
    <t>microSD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</si>
</sst>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20" fillId="0" borderId="0" xfId="42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44" fontId="0" fillId="0" borderId="0" xfId="0" applyNumberFormat="1" applyAlignment="1">
      <alignment horizontal="left"/>
    </xf>
    <xf numFmtId="0" fontId="21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9" sqref="B9"/>
    </sheetView>
  </sheetViews>
  <sheetFormatPr defaultRowHeight="15" x14ac:dyDescent="0.25"/>
  <cols>
    <col min="1" max="1" width="9.140625" style="1"/>
    <col min="2" max="2" width="26.5703125" style="1" customWidth="1"/>
    <col min="3" max="3" width="15.28515625" style="1" customWidth="1"/>
    <col min="4" max="4" width="17.7109375" style="1" customWidth="1"/>
    <col min="5" max="5" width="17.28515625" style="1" customWidth="1"/>
    <col min="6" max="16384" width="9.140625" style="1"/>
  </cols>
  <sheetData>
    <row r="2" spans="1:9" x14ac:dyDescent="0.25">
      <c r="A2" s="2" t="s">
        <v>50</v>
      </c>
      <c r="B2" s="2" t="s">
        <v>0</v>
      </c>
      <c r="C2" s="2" t="s">
        <v>165</v>
      </c>
      <c r="D2" s="2" t="s">
        <v>162</v>
      </c>
      <c r="E2" s="2" t="s">
        <v>163</v>
      </c>
      <c r="G2" s="2"/>
      <c r="H2" s="2"/>
      <c r="I2" s="2"/>
    </row>
    <row r="3" spans="1:9" x14ac:dyDescent="0.25">
      <c r="A3" s="1">
        <v>1</v>
      </c>
      <c r="B3" s="1" t="s">
        <v>161</v>
      </c>
      <c r="C3" s="1">
        <v>0</v>
      </c>
      <c r="D3" s="14">
        <v>50</v>
      </c>
      <c r="E3" s="14">
        <f>D3*A3</f>
        <v>50</v>
      </c>
    </row>
    <row r="4" spans="1:9" x14ac:dyDescent="0.25">
      <c r="A4" s="1">
        <v>4</v>
      </c>
      <c r="B4" s="1" t="s">
        <v>172</v>
      </c>
      <c r="C4" s="1">
        <v>0</v>
      </c>
      <c r="D4" s="14">
        <v>15</v>
      </c>
      <c r="E4" s="14">
        <f>D4*A4</f>
        <v>60</v>
      </c>
    </row>
    <row r="5" spans="1:9" x14ac:dyDescent="0.25">
      <c r="A5" s="1">
        <v>4</v>
      </c>
      <c r="B5" s="1" t="s">
        <v>173</v>
      </c>
      <c r="C5" s="1">
        <v>0</v>
      </c>
      <c r="D5" s="14">
        <v>20</v>
      </c>
      <c r="E5" s="14">
        <f>D5*A5</f>
        <v>80</v>
      </c>
    </row>
    <row r="6" spans="1:9" x14ac:dyDescent="0.25">
      <c r="A6" s="1">
        <v>1</v>
      </c>
      <c r="B6" s="1" t="s">
        <v>174</v>
      </c>
      <c r="C6" s="1">
        <v>0</v>
      </c>
      <c r="D6" s="14">
        <v>40</v>
      </c>
      <c r="E6" s="14">
        <f>D6*A6</f>
        <v>40</v>
      </c>
    </row>
    <row r="7" spans="1:9" x14ac:dyDescent="0.25">
      <c r="A7" s="1">
        <v>4</v>
      </c>
      <c r="B7" s="1" t="s">
        <v>164</v>
      </c>
      <c r="C7" s="1">
        <v>0</v>
      </c>
      <c r="D7" s="14">
        <v>1</v>
      </c>
      <c r="E7" s="14">
        <f>D7*A7</f>
        <v>4</v>
      </c>
    </row>
    <row r="8" spans="1:9" x14ac:dyDescent="0.25">
      <c r="A8" s="1">
        <v>1</v>
      </c>
      <c r="B8" s="1" t="s">
        <v>175</v>
      </c>
      <c r="C8" s="1">
        <v>0</v>
      </c>
      <c r="D8" s="14">
        <v>5</v>
      </c>
      <c r="E8" s="14">
        <f>D8*A8</f>
        <v>5</v>
      </c>
    </row>
    <row r="9" spans="1:9" x14ac:dyDescent="0.25">
      <c r="A9" s="1">
        <v>1</v>
      </c>
      <c r="B9" s="1" t="s">
        <v>167</v>
      </c>
      <c r="C9" s="1">
        <v>0</v>
      </c>
      <c r="D9" s="14">
        <v>100</v>
      </c>
      <c r="E9" s="14">
        <f>D9*A9</f>
        <v>100</v>
      </c>
    </row>
    <row r="10" spans="1:9" x14ac:dyDescent="0.25">
      <c r="A10" s="1">
        <v>1</v>
      </c>
      <c r="B10" s="1" t="s">
        <v>166</v>
      </c>
      <c r="C10" s="1">
        <v>1</v>
      </c>
      <c r="D10" s="14">
        <v>20</v>
      </c>
      <c r="E10" s="14">
        <f>D10*A10</f>
        <v>20</v>
      </c>
    </row>
    <row r="11" spans="1:9" x14ac:dyDescent="0.25">
      <c r="A11" s="1">
        <v>1</v>
      </c>
      <c r="B11" s="1" t="s">
        <v>171</v>
      </c>
      <c r="C11" s="1">
        <v>1</v>
      </c>
      <c r="D11" s="14">
        <v>20</v>
      </c>
      <c r="E11" s="14">
        <f>D11*A11</f>
        <v>20</v>
      </c>
    </row>
    <row r="12" spans="1:9" x14ac:dyDescent="0.25">
      <c r="A12" s="1">
        <v>1</v>
      </c>
      <c r="B12" s="1" t="s">
        <v>160</v>
      </c>
      <c r="C12" s="1">
        <v>1</v>
      </c>
      <c r="D12" s="14">
        <v>40</v>
      </c>
      <c r="E12" s="14">
        <f>D12*A12</f>
        <v>40</v>
      </c>
    </row>
    <row r="13" spans="1:9" x14ac:dyDescent="0.25">
      <c r="A13" s="1">
        <v>1</v>
      </c>
      <c r="B13" s="1" t="s">
        <v>176</v>
      </c>
      <c r="C13" s="1">
        <v>1</v>
      </c>
      <c r="D13" s="14">
        <v>15</v>
      </c>
      <c r="E13" s="14">
        <f>D13*A13</f>
        <v>15</v>
      </c>
    </row>
    <row r="14" spans="1:9" ht="15.75" x14ac:dyDescent="0.25">
      <c r="D14" s="15" t="s">
        <v>169</v>
      </c>
      <c r="E14" s="15" t="s">
        <v>170</v>
      </c>
    </row>
    <row r="15" spans="1:9" ht="15.75" x14ac:dyDescent="0.25">
      <c r="C15" s="15" t="s">
        <v>163</v>
      </c>
      <c r="D15" s="14">
        <f>SUM(E3:E9)</f>
        <v>339</v>
      </c>
      <c r="E15" s="14">
        <f>SUM(E3:E13)</f>
        <v>434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6"/>
  <sheetViews>
    <sheetView tabSelected="1" zoomScaleNormal="100" workbookViewId="0">
      <selection activeCell="G11" sqref="G11"/>
    </sheetView>
  </sheetViews>
  <sheetFormatPr defaultRowHeight="15" x14ac:dyDescent="0.25"/>
  <cols>
    <col min="1" max="1" width="9.140625" style="3"/>
    <col min="2" max="2" width="19" style="3" customWidth="1"/>
    <col min="3" max="3" width="43.85546875" style="3" customWidth="1"/>
    <col min="4" max="4" width="12.7109375" style="3" customWidth="1"/>
    <col min="5" max="5" width="21.42578125" style="3" customWidth="1"/>
    <col min="6" max="6" width="13" style="3" customWidth="1"/>
    <col min="7" max="7" width="12.140625" style="3" customWidth="1"/>
    <col min="8" max="8" width="30" style="3" customWidth="1"/>
    <col min="9" max="9" width="16.85546875" style="3" customWidth="1"/>
    <col min="10" max="10" width="51.42578125" style="3" customWidth="1"/>
    <col min="11" max="11" width="28.42578125" style="3" customWidth="1"/>
    <col min="12" max="12" width="22.85546875" style="3" customWidth="1"/>
    <col min="13" max="13" width="25" style="3" customWidth="1"/>
    <col min="14" max="14" width="81.140625" style="3" customWidth="1"/>
    <col min="15" max="15" width="59.7109375" style="3" customWidth="1"/>
    <col min="16" max="16" width="16" style="3" customWidth="1"/>
    <col min="17" max="16384" width="9.140625" style="3"/>
  </cols>
  <sheetData>
    <row r="2" spans="1:16" ht="23.25" x14ac:dyDescent="0.35">
      <c r="B2" s="13" t="s">
        <v>168</v>
      </c>
      <c r="C2" s="13"/>
      <c r="D2" s="13"/>
      <c r="E2" s="13"/>
      <c r="F2" s="13"/>
      <c r="G2" s="13"/>
      <c r="H2" s="13"/>
      <c r="J2" s="2"/>
      <c r="K2" s="2"/>
      <c r="L2" s="2"/>
      <c r="M2" s="2"/>
      <c r="N2" s="2"/>
      <c r="O2" s="2"/>
      <c r="P2" s="2" t="s">
        <v>5</v>
      </c>
    </row>
    <row r="4" spans="1:16" ht="18.75" x14ac:dyDescent="0.3">
      <c r="A4" s="5" t="s">
        <v>49</v>
      </c>
      <c r="B4" s="2"/>
    </row>
    <row r="5" spans="1:16" x14ac:dyDescent="0.25">
      <c r="B5" s="2" t="s">
        <v>50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64</v>
      </c>
      <c r="I5" s="2" t="s">
        <v>55</v>
      </c>
    </row>
    <row r="6" spans="1:16" x14ac:dyDescent="0.25">
      <c r="B6" s="3">
        <v>1</v>
      </c>
      <c r="C6" s="3" t="s">
        <v>16</v>
      </c>
      <c r="D6" s="3" t="s">
        <v>59</v>
      </c>
      <c r="E6" s="3" t="s">
        <v>10</v>
      </c>
      <c r="F6" s="3">
        <v>402</v>
      </c>
      <c r="G6" s="3" t="s">
        <v>57</v>
      </c>
      <c r="H6" s="3" t="s">
        <v>65</v>
      </c>
      <c r="I6" s="3" t="s">
        <v>56</v>
      </c>
    </row>
    <row r="7" spans="1:16" x14ac:dyDescent="0.25">
      <c r="B7" s="3">
        <v>10</v>
      </c>
      <c r="C7" s="3" t="s">
        <v>58</v>
      </c>
      <c r="D7" s="3" t="s">
        <v>53</v>
      </c>
      <c r="E7" s="3" t="s">
        <v>10</v>
      </c>
      <c r="F7" s="3">
        <v>402</v>
      </c>
      <c r="G7" s="3" t="s">
        <v>57</v>
      </c>
      <c r="H7" s="3" t="s">
        <v>66</v>
      </c>
      <c r="I7" s="3" t="s">
        <v>56</v>
      </c>
    </row>
    <row r="8" spans="1:16" x14ac:dyDescent="0.25">
      <c r="B8" s="3">
        <v>1</v>
      </c>
      <c r="C8" s="3" t="s">
        <v>11</v>
      </c>
      <c r="D8" s="3" t="s">
        <v>60</v>
      </c>
      <c r="E8" s="3" t="s">
        <v>10</v>
      </c>
      <c r="F8" s="3">
        <v>402</v>
      </c>
      <c r="G8" s="3" t="s">
        <v>57</v>
      </c>
      <c r="H8" s="3" t="s">
        <v>67</v>
      </c>
      <c r="I8" s="3" t="s">
        <v>56</v>
      </c>
    </row>
    <row r="9" spans="1:16" x14ac:dyDescent="0.25">
      <c r="B9" s="3">
        <v>1</v>
      </c>
      <c r="C9" s="3" t="s">
        <v>14</v>
      </c>
      <c r="D9" s="3" t="s">
        <v>15</v>
      </c>
      <c r="E9" s="3" t="s">
        <v>10</v>
      </c>
      <c r="F9" s="3">
        <v>402</v>
      </c>
      <c r="G9" s="3" t="s">
        <v>57</v>
      </c>
      <c r="H9" s="3" t="s">
        <v>68</v>
      </c>
      <c r="I9" s="3" t="s">
        <v>56</v>
      </c>
    </row>
    <row r="10" spans="1:16" x14ac:dyDescent="0.25">
      <c r="B10" s="3">
        <v>2</v>
      </c>
      <c r="C10" s="3" t="s">
        <v>51</v>
      </c>
      <c r="D10" s="3" t="s">
        <v>52</v>
      </c>
      <c r="E10" s="3" t="s">
        <v>10</v>
      </c>
      <c r="F10" s="3">
        <v>402</v>
      </c>
      <c r="G10" s="3" t="s">
        <v>57</v>
      </c>
      <c r="H10" s="3" t="s">
        <v>54</v>
      </c>
      <c r="I10" s="3" t="s">
        <v>56</v>
      </c>
    </row>
    <row r="11" spans="1:16" x14ac:dyDescent="0.25">
      <c r="B11" s="3">
        <v>3</v>
      </c>
      <c r="C11" s="3" t="s">
        <v>61</v>
      </c>
      <c r="D11" s="3" t="s">
        <v>17</v>
      </c>
      <c r="E11" s="3" t="s">
        <v>12</v>
      </c>
      <c r="F11" s="3" t="s">
        <v>13</v>
      </c>
      <c r="G11" s="3" t="s">
        <v>62</v>
      </c>
      <c r="H11" s="3" t="s">
        <v>69</v>
      </c>
      <c r="I11" s="3" t="s">
        <v>70</v>
      </c>
    </row>
    <row r="13" spans="1:16" x14ac:dyDescent="0.25">
      <c r="H13" s="6"/>
    </row>
    <row r="14" spans="1:16" ht="18.75" x14ac:dyDescent="0.3">
      <c r="A14" s="5" t="s">
        <v>63</v>
      </c>
      <c r="H14" s="6"/>
    </row>
    <row r="15" spans="1:16" x14ac:dyDescent="0.25">
      <c r="B15" s="2" t="s">
        <v>50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64</v>
      </c>
      <c r="I15" s="2" t="s">
        <v>55</v>
      </c>
    </row>
    <row r="16" spans="1:16" x14ac:dyDescent="0.25">
      <c r="B16" s="3">
        <v>10</v>
      </c>
      <c r="C16" s="3" t="s">
        <v>71</v>
      </c>
      <c r="D16" s="3" t="s">
        <v>24</v>
      </c>
      <c r="E16" s="1" t="s">
        <v>109</v>
      </c>
      <c r="F16" s="3">
        <v>603</v>
      </c>
      <c r="G16" s="3" t="s">
        <v>76</v>
      </c>
      <c r="H16" s="3" t="s">
        <v>74</v>
      </c>
      <c r="I16" s="3" t="s">
        <v>75</v>
      </c>
    </row>
    <row r="17" spans="1:9" x14ac:dyDescent="0.25">
      <c r="B17" s="3">
        <v>4</v>
      </c>
      <c r="C17" s="3" t="s">
        <v>72</v>
      </c>
      <c r="D17" s="3" t="s">
        <v>28</v>
      </c>
      <c r="E17" s="1" t="s">
        <v>109</v>
      </c>
      <c r="F17" s="3">
        <v>603</v>
      </c>
      <c r="G17" s="3" t="s">
        <v>76</v>
      </c>
      <c r="H17" s="3" t="s">
        <v>77</v>
      </c>
      <c r="I17" s="3" t="s">
        <v>75</v>
      </c>
    </row>
    <row r="18" spans="1:9" x14ac:dyDescent="0.25">
      <c r="B18" s="3">
        <v>11</v>
      </c>
      <c r="C18" s="3" t="s">
        <v>73</v>
      </c>
      <c r="D18" s="3" t="s">
        <v>27</v>
      </c>
      <c r="E18" s="1" t="s">
        <v>109</v>
      </c>
      <c r="F18" s="3">
        <v>603</v>
      </c>
      <c r="G18" s="3" t="s">
        <v>76</v>
      </c>
      <c r="H18" s="6" t="s">
        <v>78</v>
      </c>
      <c r="I18" s="3" t="s">
        <v>75</v>
      </c>
    </row>
    <row r="19" spans="1:9" x14ac:dyDescent="0.25">
      <c r="B19" s="3">
        <v>1</v>
      </c>
      <c r="C19" s="3" t="s">
        <v>25</v>
      </c>
      <c r="D19" s="3" t="s">
        <v>26</v>
      </c>
      <c r="E19" s="1" t="s">
        <v>109</v>
      </c>
      <c r="F19" s="3">
        <v>603</v>
      </c>
      <c r="G19" s="3" t="s">
        <v>76</v>
      </c>
      <c r="H19" s="6" t="s">
        <v>79</v>
      </c>
      <c r="I19" s="3" t="s">
        <v>75</v>
      </c>
    </row>
    <row r="20" spans="1:9" x14ac:dyDescent="0.25">
      <c r="H20" s="6"/>
    </row>
    <row r="21" spans="1:9" x14ac:dyDescent="0.25">
      <c r="H21" s="6"/>
    </row>
    <row r="22" spans="1:9" ht="18.75" x14ac:dyDescent="0.3">
      <c r="A22" s="5" t="s">
        <v>80</v>
      </c>
      <c r="H22" s="6"/>
    </row>
    <row r="23" spans="1:9" x14ac:dyDescent="0.25">
      <c r="B23" s="2" t="s">
        <v>50</v>
      </c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64</v>
      </c>
      <c r="I23" s="2" t="s">
        <v>55</v>
      </c>
    </row>
    <row r="24" spans="1:9" x14ac:dyDescent="0.25">
      <c r="B24" s="3">
        <v>1</v>
      </c>
      <c r="C24" s="3" t="s">
        <v>81</v>
      </c>
      <c r="F24" s="3">
        <v>500</v>
      </c>
      <c r="H24" s="6" t="s">
        <v>82</v>
      </c>
      <c r="I24" s="3" t="s">
        <v>83</v>
      </c>
    </row>
    <row r="25" spans="1:9" x14ac:dyDescent="0.25">
      <c r="B25" s="3">
        <v>1</v>
      </c>
      <c r="C25" s="3" t="s">
        <v>84</v>
      </c>
      <c r="F25" s="3" t="s">
        <v>85</v>
      </c>
      <c r="H25" s="6" t="s">
        <v>86</v>
      </c>
      <c r="I25" s="3" t="s">
        <v>87</v>
      </c>
    </row>
    <row r="26" spans="1:9" x14ac:dyDescent="0.25">
      <c r="B26" s="3">
        <v>2</v>
      </c>
      <c r="C26" s="3" t="s">
        <v>89</v>
      </c>
      <c r="H26" s="6" t="s">
        <v>88</v>
      </c>
      <c r="I26" s="3" t="s">
        <v>90</v>
      </c>
    </row>
    <row r="27" spans="1:9" x14ac:dyDescent="0.25">
      <c r="B27" s="3">
        <v>1</v>
      </c>
      <c r="C27" s="3" t="s">
        <v>91</v>
      </c>
      <c r="H27" s="6" t="s">
        <v>92</v>
      </c>
      <c r="I27" s="3" t="s">
        <v>93</v>
      </c>
    </row>
    <row r="28" spans="1:9" x14ac:dyDescent="0.25">
      <c r="B28" s="3">
        <v>1</v>
      </c>
      <c r="C28" s="3" t="s">
        <v>94</v>
      </c>
      <c r="H28" s="6" t="s">
        <v>95</v>
      </c>
      <c r="I28" s="3" t="s">
        <v>96</v>
      </c>
    </row>
    <row r="29" spans="1:9" x14ac:dyDescent="0.25">
      <c r="B29" s="3">
        <v>1</v>
      </c>
      <c r="C29" s="3" t="s">
        <v>98</v>
      </c>
      <c r="H29" s="6" t="s">
        <v>97</v>
      </c>
      <c r="I29" s="3" t="s">
        <v>99</v>
      </c>
    </row>
    <row r="30" spans="1:9" x14ac:dyDescent="0.25">
      <c r="B30" s="3">
        <v>4</v>
      </c>
      <c r="C30" s="3" t="s">
        <v>136</v>
      </c>
      <c r="H30" t="s">
        <v>137</v>
      </c>
      <c r="I30" s="3" t="s">
        <v>138</v>
      </c>
    </row>
    <row r="31" spans="1:9" x14ac:dyDescent="0.25">
      <c r="H31" s="10"/>
    </row>
    <row r="32" spans="1:9" ht="18.75" x14ac:dyDescent="0.3">
      <c r="A32" s="5" t="s">
        <v>100</v>
      </c>
      <c r="H32" s="6"/>
    </row>
    <row r="33" spans="1:15" x14ac:dyDescent="0.25">
      <c r="B33" s="2" t="s">
        <v>50</v>
      </c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64</v>
      </c>
      <c r="I33" s="2" t="s">
        <v>55</v>
      </c>
    </row>
    <row r="34" spans="1:15" x14ac:dyDescent="0.25">
      <c r="B34" s="3">
        <v>3</v>
      </c>
      <c r="C34" s="3" t="s">
        <v>104</v>
      </c>
      <c r="D34" s="3" t="s">
        <v>101</v>
      </c>
      <c r="E34" s="3" t="s">
        <v>8</v>
      </c>
      <c r="F34" s="3">
        <v>603</v>
      </c>
      <c r="H34" s="6" t="s">
        <v>102</v>
      </c>
      <c r="I34" s="3" t="s">
        <v>103</v>
      </c>
    </row>
    <row r="35" spans="1:15" x14ac:dyDescent="0.25">
      <c r="B35" s="3">
        <v>1</v>
      </c>
      <c r="C35" s="3" t="s">
        <v>34</v>
      </c>
      <c r="D35" s="3" t="s">
        <v>105</v>
      </c>
      <c r="E35" s="3" t="s">
        <v>8</v>
      </c>
      <c r="F35" s="3">
        <v>603</v>
      </c>
      <c r="H35" s="3" t="s">
        <v>106</v>
      </c>
      <c r="I35" s="3" t="s">
        <v>103</v>
      </c>
      <c r="N35" s="7"/>
    </row>
    <row r="36" spans="1:15" ht="15.75" customHeight="1" x14ac:dyDescent="0.25">
      <c r="B36" s="3">
        <v>2</v>
      </c>
      <c r="C36" s="3" t="s">
        <v>107</v>
      </c>
      <c r="D36" s="3" t="s">
        <v>108</v>
      </c>
      <c r="E36" s="3" t="s">
        <v>8</v>
      </c>
      <c r="F36" s="3">
        <v>603</v>
      </c>
      <c r="H36" s="6" t="s">
        <v>110</v>
      </c>
      <c r="I36" s="3" t="s">
        <v>103</v>
      </c>
      <c r="N36" s="8"/>
    </row>
    <row r="37" spans="1:15" x14ac:dyDescent="0.25">
      <c r="B37" s="3">
        <v>2</v>
      </c>
      <c r="C37" s="3" t="s">
        <v>112</v>
      </c>
      <c r="E37" s="1" t="s">
        <v>18</v>
      </c>
      <c r="F37" s="3">
        <v>1206</v>
      </c>
      <c r="H37" s="6" t="s">
        <v>111</v>
      </c>
      <c r="I37" s="3" t="s">
        <v>113</v>
      </c>
      <c r="N37" s="8"/>
    </row>
    <row r="38" spans="1:15" x14ac:dyDescent="0.25">
      <c r="H38" s="6"/>
      <c r="N38" s="9"/>
    </row>
    <row r="39" spans="1:15" ht="18.75" x14ac:dyDescent="0.3">
      <c r="A39" s="5" t="s">
        <v>117</v>
      </c>
      <c r="H39" s="6"/>
      <c r="N39" s="9"/>
    </row>
    <row r="40" spans="1:15" x14ac:dyDescent="0.25">
      <c r="B40" s="2" t="s">
        <v>50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  <c r="H40" s="2" t="s">
        <v>64</v>
      </c>
      <c r="I40" s="2" t="s">
        <v>55</v>
      </c>
      <c r="N40" s="9"/>
    </row>
    <row r="41" spans="1:15" x14ac:dyDescent="0.25">
      <c r="B41" s="3">
        <v>1</v>
      </c>
      <c r="C41" s="3" t="s">
        <v>139</v>
      </c>
      <c r="D41" s="3" t="s">
        <v>114</v>
      </c>
      <c r="F41" s="3" t="s">
        <v>115</v>
      </c>
      <c r="H41" s="3" t="s">
        <v>140</v>
      </c>
      <c r="I41" s="3" t="s">
        <v>116</v>
      </c>
      <c r="N41" s="9"/>
    </row>
    <row r="43" spans="1:15" ht="18.75" x14ac:dyDescent="0.3">
      <c r="A43" s="5" t="s">
        <v>118</v>
      </c>
      <c r="H43" s="6"/>
    </row>
    <row r="44" spans="1:15" x14ac:dyDescent="0.25">
      <c r="B44" s="2" t="s">
        <v>50</v>
      </c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64</v>
      </c>
      <c r="I44" s="2" t="s">
        <v>55</v>
      </c>
    </row>
    <row r="45" spans="1:15" x14ac:dyDescent="0.25">
      <c r="B45" s="3">
        <v>1</v>
      </c>
      <c r="C45" s="3" t="s">
        <v>19</v>
      </c>
      <c r="D45" s="1" t="s">
        <v>20</v>
      </c>
      <c r="E45" s="1" t="s">
        <v>21</v>
      </c>
      <c r="F45" s="1">
        <v>1812</v>
      </c>
      <c r="H45" s="6" t="s">
        <v>119</v>
      </c>
      <c r="I45" s="3" t="s">
        <v>75</v>
      </c>
      <c r="N45" s="9"/>
    </row>
    <row r="46" spans="1:15" x14ac:dyDescent="0.25">
      <c r="H46" s="6"/>
      <c r="J46" s="11"/>
      <c r="K46" s="11"/>
      <c r="L46" s="11"/>
      <c r="M46" s="11"/>
      <c r="N46" s="11"/>
      <c r="O46" s="11"/>
    </row>
    <row r="47" spans="1:15" x14ac:dyDescent="0.25">
      <c r="H47" s="6"/>
      <c r="J47" s="11"/>
      <c r="K47" s="11"/>
      <c r="L47" s="11"/>
      <c r="M47" s="11"/>
      <c r="N47" s="11"/>
      <c r="O47" s="11"/>
    </row>
    <row r="48" spans="1:15" ht="18.75" x14ac:dyDescent="0.3">
      <c r="A48" s="5" t="s">
        <v>120</v>
      </c>
      <c r="H48" s="6"/>
      <c r="J48" s="11"/>
      <c r="K48" s="11"/>
      <c r="L48" s="11"/>
      <c r="M48" s="11"/>
      <c r="N48" s="11"/>
      <c r="O48" s="11"/>
    </row>
    <row r="49" spans="1:15" x14ac:dyDescent="0.25">
      <c r="B49" s="2" t="s">
        <v>50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64</v>
      </c>
      <c r="I49" s="2" t="s">
        <v>55</v>
      </c>
      <c r="J49" s="11"/>
      <c r="K49" s="11"/>
      <c r="L49" s="11"/>
      <c r="M49" s="11"/>
      <c r="N49" s="11"/>
      <c r="O49" s="11"/>
    </row>
    <row r="50" spans="1:15" x14ac:dyDescent="0.25">
      <c r="B50" s="3">
        <v>6</v>
      </c>
      <c r="C50" s="3" t="s">
        <v>121</v>
      </c>
      <c r="D50" s="3" t="s">
        <v>122</v>
      </c>
      <c r="E50" s="1" t="s">
        <v>22</v>
      </c>
      <c r="F50" s="1" t="s">
        <v>23</v>
      </c>
      <c r="H50" s="12" t="s">
        <v>123</v>
      </c>
      <c r="I50" s="12" t="s">
        <v>124</v>
      </c>
      <c r="J50" s="11"/>
      <c r="K50" s="11"/>
      <c r="L50" s="11"/>
      <c r="M50" s="11"/>
      <c r="N50" s="11"/>
      <c r="O50" s="11"/>
    </row>
    <row r="51" spans="1:15" x14ac:dyDescent="0.25">
      <c r="H51" s="11"/>
      <c r="I51" s="11"/>
      <c r="J51" s="11"/>
      <c r="K51" s="11"/>
      <c r="L51" s="11"/>
      <c r="M51" s="11"/>
      <c r="N51" s="11"/>
      <c r="O51" s="11"/>
    </row>
    <row r="52" spans="1:15" ht="18.75" x14ac:dyDescent="0.3">
      <c r="A52" s="5" t="s">
        <v>125</v>
      </c>
      <c r="H52" s="6"/>
      <c r="J52" s="12"/>
      <c r="K52" s="11"/>
      <c r="L52" s="11"/>
      <c r="M52" s="11"/>
      <c r="N52" s="11"/>
      <c r="O52" s="11"/>
    </row>
    <row r="53" spans="1:15" x14ac:dyDescent="0.25">
      <c r="B53" s="2" t="s">
        <v>50</v>
      </c>
      <c r="C53" s="2" t="s">
        <v>0</v>
      </c>
      <c r="D53" s="2" t="s">
        <v>1</v>
      </c>
      <c r="E53" s="2" t="s">
        <v>2</v>
      </c>
      <c r="F53" s="2" t="s">
        <v>3</v>
      </c>
      <c r="G53" s="2" t="s">
        <v>4</v>
      </c>
      <c r="H53" s="2" t="s">
        <v>64</v>
      </c>
      <c r="I53" s="2" t="s">
        <v>55</v>
      </c>
      <c r="J53" s="12"/>
      <c r="K53" s="11"/>
      <c r="L53" s="11"/>
      <c r="M53" s="11"/>
      <c r="N53" s="11"/>
      <c r="O53" s="11"/>
    </row>
    <row r="54" spans="1:15" x14ac:dyDescent="0.25">
      <c r="B54" s="3">
        <v>1</v>
      </c>
      <c r="C54" s="3" t="s">
        <v>32</v>
      </c>
      <c r="F54" s="3" t="s">
        <v>33</v>
      </c>
      <c r="H54" s="12" t="s">
        <v>126</v>
      </c>
      <c r="I54" s="12" t="s">
        <v>127</v>
      </c>
      <c r="J54" s="12"/>
      <c r="K54" s="11"/>
      <c r="L54" s="11"/>
      <c r="M54" s="11"/>
      <c r="N54" s="11"/>
      <c r="O54" s="11"/>
    </row>
    <row r="55" spans="1:15" x14ac:dyDescent="0.25">
      <c r="H55" s="12"/>
      <c r="I55" s="12"/>
      <c r="J55" s="12"/>
      <c r="K55" s="11"/>
      <c r="L55" s="11"/>
      <c r="M55" s="11"/>
      <c r="N55" s="11"/>
      <c r="O55" s="11"/>
    </row>
    <row r="56" spans="1:15" ht="18.75" x14ac:dyDescent="0.3">
      <c r="A56" s="5" t="s">
        <v>128</v>
      </c>
      <c r="H56" s="6"/>
      <c r="J56" s="12"/>
      <c r="K56" s="11"/>
      <c r="L56" s="11"/>
      <c r="M56" s="11"/>
      <c r="N56" s="11"/>
      <c r="O56" s="11"/>
    </row>
    <row r="57" spans="1:15" ht="15.75" customHeight="1" x14ac:dyDescent="0.25">
      <c r="B57" s="2" t="s">
        <v>50</v>
      </c>
      <c r="C57" s="2" t="s">
        <v>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64</v>
      </c>
      <c r="I57" s="2" t="s">
        <v>55</v>
      </c>
      <c r="J57" s="12"/>
      <c r="K57" s="11"/>
      <c r="L57" s="11"/>
      <c r="M57" s="11"/>
      <c r="N57" s="11"/>
      <c r="O57" s="11"/>
    </row>
    <row r="58" spans="1:15" ht="15.75" customHeight="1" x14ac:dyDescent="0.25">
      <c r="B58" s="3">
        <v>1</v>
      </c>
      <c r="C58" s="3" t="s">
        <v>47</v>
      </c>
      <c r="D58" s="3" t="s">
        <v>48</v>
      </c>
      <c r="F58" s="3" t="s">
        <v>131</v>
      </c>
      <c r="G58" s="3" t="s">
        <v>130</v>
      </c>
      <c r="H58" s="12" t="s">
        <v>129</v>
      </c>
      <c r="I58" s="12" t="s">
        <v>132</v>
      </c>
      <c r="J58" s="12"/>
      <c r="K58" s="11"/>
      <c r="L58" s="11"/>
      <c r="M58" s="11"/>
      <c r="N58" s="11"/>
      <c r="O58" s="11"/>
    </row>
    <row r="59" spans="1:15" x14ac:dyDescent="0.25">
      <c r="B59" s="3">
        <v>1</v>
      </c>
      <c r="C59" s="3" t="s">
        <v>44</v>
      </c>
      <c r="D59" s="1" t="s">
        <v>45</v>
      </c>
      <c r="F59" s="1" t="s">
        <v>46</v>
      </c>
      <c r="G59" s="3" t="s">
        <v>135</v>
      </c>
      <c r="H59" s="12" t="s">
        <v>133</v>
      </c>
      <c r="I59" s="12" t="s">
        <v>134</v>
      </c>
      <c r="J59" s="12"/>
      <c r="K59" s="11"/>
      <c r="L59" s="11"/>
      <c r="M59" s="11"/>
      <c r="N59" s="11"/>
      <c r="O59" s="11"/>
    </row>
    <row r="60" spans="1:15" x14ac:dyDescent="0.25">
      <c r="B60" s="3">
        <v>1</v>
      </c>
      <c r="C60" s="3" t="s">
        <v>41</v>
      </c>
      <c r="D60" s="1" t="s">
        <v>42</v>
      </c>
      <c r="E60" s="1" t="s">
        <v>42</v>
      </c>
      <c r="F60" s="1" t="s">
        <v>43</v>
      </c>
      <c r="G60" s="3" t="s">
        <v>142</v>
      </c>
      <c r="H60" s="12" t="s">
        <v>141</v>
      </c>
      <c r="I60" s="12" t="s">
        <v>143</v>
      </c>
      <c r="J60" s="12"/>
      <c r="K60" s="11"/>
      <c r="L60" s="11"/>
      <c r="M60" s="11"/>
      <c r="N60" s="11"/>
      <c r="O60" s="11"/>
    </row>
    <row r="61" spans="1:15" x14ac:dyDescent="0.25">
      <c r="B61" s="3">
        <v>1</v>
      </c>
      <c r="C61" s="3" t="s">
        <v>38</v>
      </c>
      <c r="D61" s="1" t="s">
        <v>39</v>
      </c>
      <c r="F61" s="1" t="s">
        <v>40</v>
      </c>
      <c r="H61" s="12" t="s">
        <v>144</v>
      </c>
      <c r="I61" s="12" t="s">
        <v>134</v>
      </c>
      <c r="J61" s="12"/>
      <c r="K61" s="11"/>
      <c r="L61" s="11"/>
      <c r="M61" s="11"/>
      <c r="N61" s="11"/>
      <c r="O61" s="11"/>
    </row>
    <row r="62" spans="1:15" x14ac:dyDescent="0.25">
      <c r="B62" s="3">
        <v>1</v>
      </c>
      <c r="C62" s="3" t="s">
        <v>36</v>
      </c>
      <c r="D62" s="1" t="s">
        <v>37</v>
      </c>
      <c r="F62" s="3" t="s">
        <v>147</v>
      </c>
      <c r="G62" s="3" t="s">
        <v>148</v>
      </c>
      <c r="H62" s="12" t="s">
        <v>145</v>
      </c>
      <c r="I62" s="12" t="s">
        <v>146</v>
      </c>
      <c r="J62" s="12"/>
      <c r="K62" s="11"/>
      <c r="L62" s="11"/>
      <c r="M62" s="11"/>
      <c r="N62" s="11"/>
      <c r="O62" s="11"/>
    </row>
    <row r="63" spans="1:15" ht="15.75" customHeight="1" x14ac:dyDescent="0.25">
      <c r="B63" s="3">
        <v>1</v>
      </c>
      <c r="C63" s="3" t="s">
        <v>29</v>
      </c>
      <c r="D63" s="1" t="s">
        <v>30</v>
      </c>
      <c r="F63" s="3" t="s">
        <v>31</v>
      </c>
      <c r="G63" s="3" t="s">
        <v>151</v>
      </c>
      <c r="H63" s="4" t="s">
        <v>149</v>
      </c>
      <c r="I63" s="12" t="s">
        <v>150</v>
      </c>
      <c r="J63" s="12"/>
      <c r="K63" s="11"/>
      <c r="L63" s="11"/>
      <c r="M63" s="11"/>
      <c r="N63" s="11"/>
      <c r="O63" s="11"/>
    </row>
    <row r="64" spans="1:15" x14ac:dyDescent="0.25">
      <c r="B64" s="3">
        <v>1</v>
      </c>
      <c r="C64" s="3" t="s">
        <v>6</v>
      </c>
      <c r="D64" s="1" t="s">
        <v>7</v>
      </c>
      <c r="F64" s="3" t="s">
        <v>153</v>
      </c>
      <c r="G64" s="3" t="s">
        <v>154</v>
      </c>
      <c r="H64" s="12" t="s">
        <v>152</v>
      </c>
      <c r="I64" s="12" t="s">
        <v>146</v>
      </c>
      <c r="J64" s="12"/>
      <c r="K64" s="11"/>
      <c r="L64" s="11"/>
      <c r="M64" s="11"/>
      <c r="N64" s="11"/>
      <c r="O64" s="11"/>
    </row>
    <row r="65" spans="2:15" x14ac:dyDescent="0.25">
      <c r="H65" s="12"/>
      <c r="I65" s="12"/>
      <c r="J65" s="12"/>
      <c r="K65" s="11"/>
      <c r="L65" s="11"/>
      <c r="M65" s="11"/>
      <c r="N65" s="11"/>
      <c r="O65" s="11"/>
    </row>
    <row r="66" spans="2:15" x14ac:dyDescent="0.25">
      <c r="B66" s="3">
        <v>1</v>
      </c>
      <c r="C66" s="3" t="s">
        <v>9</v>
      </c>
      <c r="D66" s="3" t="s">
        <v>158</v>
      </c>
      <c r="H66" s="12" t="s">
        <v>155</v>
      </c>
      <c r="I66" s="12"/>
      <c r="J66" s="11"/>
      <c r="K66" s="11"/>
      <c r="L66" s="11"/>
      <c r="M66" s="11"/>
      <c r="N66" s="11"/>
      <c r="O66" s="11"/>
    </row>
    <row r="67" spans="2:15" x14ac:dyDescent="0.25">
      <c r="H67" s="12"/>
      <c r="I67" s="12"/>
      <c r="J67" s="11"/>
      <c r="K67" s="11"/>
      <c r="L67" s="11"/>
      <c r="M67" s="11"/>
      <c r="N67" s="11"/>
      <c r="O67" s="11"/>
    </row>
    <row r="68" spans="2:15" x14ac:dyDescent="0.25">
      <c r="B68" s="3">
        <v>1</v>
      </c>
      <c r="C68" s="3" t="s">
        <v>156</v>
      </c>
      <c r="D68" s="3" t="s">
        <v>159</v>
      </c>
      <c r="H68" s="12" t="s">
        <v>157</v>
      </c>
      <c r="I68" s="12"/>
      <c r="J68" s="11"/>
      <c r="K68" s="11"/>
      <c r="L68" s="11"/>
      <c r="M68" s="11"/>
      <c r="N68" s="11"/>
      <c r="O68" s="11"/>
    </row>
    <row r="69" spans="2:15" x14ac:dyDescent="0.25">
      <c r="H69" s="11"/>
      <c r="I69" s="11"/>
      <c r="J69" s="11"/>
      <c r="K69" s="11"/>
      <c r="L69" s="11"/>
      <c r="M69" s="11"/>
      <c r="N69" s="11"/>
      <c r="O69" s="11"/>
    </row>
    <row r="70" spans="2:15" x14ac:dyDescent="0.25">
      <c r="B70" s="3">
        <v>1</v>
      </c>
      <c r="C70" s="3" t="s">
        <v>35</v>
      </c>
      <c r="D70" s="3" t="s">
        <v>160</v>
      </c>
      <c r="H70" s="11"/>
      <c r="I70" s="11"/>
      <c r="J70" s="11"/>
      <c r="K70" s="11"/>
      <c r="L70" s="11"/>
      <c r="M70" s="11"/>
      <c r="N70" s="11"/>
      <c r="O70" s="11"/>
    </row>
    <row r="71" spans="2:15" x14ac:dyDescent="0.25">
      <c r="H71" s="11"/>
      <c r="I71" s="11"/>
      <c r="J71" s="11"/>
      <c r="K71" s="11"/>
      <c r="L71" s="11"/>
      <c r="M71" s="11"/>
      <c r="N71" s="11"/>
      <c r="O71" s="11"/>
    </row>
    <row r="72" spans="2:15" x14ac:dyDescent="0.25">
      <c r="H72" s="11"/>
      <c r="I72" s="11"/>
      <c r="J72" s="11"/>
      <c r="K72" s="11"/>
      <c r="L72" s="11"/>
      <c r="M72" s="11"/>
      <c r="N72" s="11"/>
      <c r="O72" s="11"/>
    </row>
    <row r="73" spans="2:15" x14ac:dyDescent="0.25">
      <c r="H73" s="11"/>
      <c r="I73" s="11"/>
      <c r="J73" s="11"/>
      <c r="K73" s="11"/>
      <c r="L73" s="11"/>
      <c r="M73" s="11"/>
      <c r="N73" s="11"/>
      <c r="O73" s="11"/>
    </row>
    <row r="74" spans="2:15" x14ac:dyDescent="0.25">
      <c r="H74" s="11"/>
      <c r="I74" s="11"/>
      <c r="J74" s="11"/>
      <c r="K74" s="11"/>
      <c r="L74" s="11"/>
      <c r="M74" s="11"/>
      <c r="N74" s="11"/>
      <c r="O74" s="11"/>
    </row>
    <row r="75" spans="2:15" x14ac:dyDescent="0.25">
      <c r="H75" s="11"/>
      <c r="I75" s="11"/>
      <c r="J75" s="11"/>
      <c r="K75" s="11"/>
      <c r="L75" s="11"/>
      <c r="M75" s="11"/>
      <c r="N75" s="11"/>
      <c r="O75" s="11"/>
    </row>
    <row r="76" spans="2:15" x14ac:dyDescent="0.25">
      <c r="H76" s="11"/>
      <c r="I76" s="11"/>
      <c r="J76" s="11"/>
      <c r="K76" s="11"/>
      <c r="L76" s="11"/>
      <c r="M76" s="11"/>
      <c r="N76" s="11"/>
      <c r="O76" s="11"/>
    </row>
    <row r="77" spans="2:15" x14ac:dyDescent="0.25">
      <c r="H77" s="11"/>
      <c r="I77" s="11"/>
      <c r="J77" s="11"/>
      <c r="K77" s="11"/>
      <c r="L77" s="11"/>
      <c r="M77" s="11"/>
      <c r="N77" s="11"/>
      <c r="O77" s="11"/>
    </row>
    <row r="78" spans="2:15" x14ac:dyDescent="0.25">
      <c r="H78" s="11"/>
      <c r="I78" s="11"/>
      <c r="J78" s="11"/>
      <c r="K78" s="11"/>
      <c r="L78" s="11"/>
      <c r="M78" s="11"/>
      <c r="N78" s="11"/>
      <c r="O78" s="11"/>
    </row>
    <row r="79" spans="2:15" x14ac:dyDescent="0.25">
      <c r="H79" s="11"/>
      <c r="I79" s="11"/>
      <c r="J79" s="11"/>
      <c r="K79" s="11"/>
      <c r="L79" s="11"/>
      <c r="M79" s="11"/>
      <c r="N79" s="11"/>
      <c r="O79" s="11"/>
    </row>
    <row r="80" spans="2:15" x14ac:dyDescent="0.25">
      <c r="H80" s="11"/>
      <c r="I80" s="11"/>
      <c r="J80" s="11"/>
      <c r="K80" s="11"/>
      <c r="L80" s="11"/>
      <c r="M80" s="11"/>
      <c r="N80" s="11"/>
      <c r="O80" s="11"/>
    </row>
    <row r="81" spans="8:15" x14ac:dyDescent="0.25">
      <c r="H81" s="11"/>
      <c r="I81" s="11"/>
      <c r="J81" s="11"/>
      <c r="K81" s="11"/>
      <c r="L81" s="11"/>
      <c r="M81" s="11"/>
      <c r="N81" s="11"/>
      <c r="O81" s="11"/>
    </row>
    <row r="82" spans="8:15" x14ac:dyDescent="0.25">
      <c r="H82" s="11"/>
      <c r="I82" s="11"/>
      <c r="J82" s="11"/>
      <c r="K82" s="11"/>
      <c r="L82" s="11"/>
      <c r="M82" s="11"/>
      <c r="N82" s="11"/>
      <c r="O82" s="11"/>
    </row>
    <row r="83" spans="8:15" x14ac:dyDescent="0.25">
      <c r="H83" s="11"/>
      <c r="I83" s="11"/>
      <c r="J83" s="11"/>
      <c r="K83" s="11"/>
      <c r="L83" s="11"/>
      <c r="M83" s="11"/>
      <c r="N83" s="11"/>
      <c r="O83" s="11"/>
    </row>
    <row r="84" spans="8:15" x14ac:dyDescent="0.25">
      <c r="H84" s="11"/>
      <c r="I84" s="11"/>
      <c r="J84" s="11"/>
      <c r="K84" s="11"/>
      <c r="L84" s="11"/>
      <c r="M84" s="11"/>
      <c r="N84" s="11"/>
      <c r="O84" s="11"/>
    </row>
    <row r="85" spans="8:15" x14ac:dyDescent="0.25">
      <c r="H85" s="11"/>
      <c r="I85" s="11"/>
      <c r="J85" s="11"/>
      <c r="K85" s="11"/>
      <c r="L85" s="11"/>
      <c r="M85" s="11"/>
      <c r="N85" s="11"/>
      <c r="O85" s="11"/>
    </row>
    <row r="86" spans="8:15" x14ac:dyDescent="0.25">
      <c r="H86" s="11"/>
      <c r="I86" s="11"/>
      <c r="J86" s="11"/>
      <c r="K86" s="11"/>
      <c r="L86" s="11"/>
      <c r="M86" s="11"/>
      <c r="N86" s="11"/>
      <c r="O86" s="11"/>
    </row>
    <row r="87" spans="8:15" x14ac:dyDescent="0.25">
      <c r="H87" s="11"/>
      <c r="I87" s="11"/>
      <c r="J87" s="11"/>
      <c r="K87" s="11"/>
      <c r="L87" s="11"/>
      <c r="M87" s="11"/>
      <c r="N87" s="11"/>
      <c r="O87" s="11"/>
    </row>
    <row r="88" spans="8:15" x14ac:dyDescent="0.25">
      <c r="H88" s="11"/>
      <c r="I88" s="11"/>
      <c r="J88" s="11"/>
      <c r="K88" s="11"/>
      <c r="L88" s="11"/>
      <c r="M88" s="11"/>
      <c r="N88" s="11"/>
      <c r="O88" s="11"/>
    </row>
    <row r="89" spans="8:15" x14ac:dyDescent="0.25">
      <c r="H89" s="11"/>
      <c r="I89" s="11"/>
      <c r="J89" s="11"/>
      <c r="K89" s="11"/>
      <c r="L89" s="11"/>
      <c r="M89" s="11"/>
      <c r="N89" s="11"/>
      <c r="O89" s="11"/>
    </row>
    <row r="90" spans="8:15" x14ac:dyDescent="0.25">
      <c r="H90" s="11"/>
      <c r="I90" s="11"/>
      <c r="J90" s="11"/>
      <c r="K90" s="11"/>
      <c r="L90" s="11"/>
      <c r="M90" s="11"/>
      <c r="N90" s="11"/>
      <c r="O90" s="11"/>
    </row>
    <row r="91" spans="8:15" x14ac:dyDescent="0.25">
      <c r="H91" s="11"/>
      <c r="I91" s="11"/>
      <c r="J91" s="11"/>
      <c r="K91" s="11"/>
      <c r="L91" s="11"/>
      <c r="M91" s="11"/>
      <c r="N91" s="11"/>
      <c r="O91" s="11"/>
    </row>
    <row r="92" spans="8:15" x14ac:dyDescent="0.25">
      <c r="H92" s="11"/>
      <c r="I92" s="11"/>
      <c r="J92" s="11"/>
      <c r="K92" s="11"/>
      <c r="L92" s="11"/>
      <c r="M92" s="11"/>
      <c r="N92" s="11"/>
      <c r="O92" s="11"/>
    </row>
    <row r="93" spans="8:15" x14ac:dyDescent="0.25">
      <c r="H93" s="11"/>
      <c r="I93" s="11"/>
      <c r="J93" s="11"/>
      <c r="K93" s="11"/>
      <c r="L93" s="11"/>
      <c r="M93" s="11"/>
      <c r="N93" s="11"/>
      <c r="O93" s="11"/>
    </row>
    <row r="94" spans="8:15" x14ac:dyDescent="0.25">
      <c r="H94" s="11"/>
      <c r="I94" s="11"/>
      <c r="J94" s="11"/>
      <c r="K94" s="11"/>
      <c r="L94" s="11"/>
      <c r="M94" s="11"/>
      <c r="N94" s="11"/>
      <c r="O94" s="11"/>
    </row>
    <row r="95" spans="8:15" x14ac:dyDescent="0.25">
      <c r="H95" s="11"/>
      <c r="I95" s="11"/>
      <c r="J95" s="11"/>
      <c r="K95" s="11"/>
      <c r="L95" s="11"/>
      <c r="M95" s="11"/>
      <c r="N95" s="11"/>
      <c r="O95" s="11"/>
    </row>
    <row r="96" spans="8:15" x14ac:dyDescent="0.25">
      <c r="H96" s="11"/>
      <c r="I96" s="11"/>
      <c r="J96" s="11"/>
      <c r="K96" s="11"/>
      <c r="L96" s="11"/>
      <c r="M96" s="11"/>
      <c r="N96" s="11"/>
      <c r="O96" s="11"/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bom_quadcopter</vt:lpstr>
      <vt:lpstr>bom_board.xlsx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2014-05-18T20:43:25Z</dcterms:created>
  <dcterms:modified xsi:type="dcterms:W3CDTF">2014-05-25T18:55:44Z</dcterms:modified>
</cp:coreProperties>
</file>