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4" i="1" l="1"/>
  <c r="M42" i="1" l="1"/>
  <c r="M38" i="1" l="1"/>
  <c r="M39" i="1"/>
  <c r="M40" i="1"/>
  <c r="M41" i="1"/>
  <c r="M36" i="1" l="1"/>
  <c r="M33" i="1" l="1"/>
  <c r="M34" i="1"/>
  <c r="M35" i="1"/>
  <c r="M37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<sst xmlns="http://schemas.openxmlformats.org/spreadsheetml/2006/main" count="247" uniqueCount="152">
  <si>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</si>
  <si>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</si>
  <si>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</si>
  <si>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</si>
  <si>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</si>
  <si>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</si>
  <si>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</si>
  <si>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</si>
  <si>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</si>
  <si>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</si>
  <si>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</si>
  <si>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</si>
  <si>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</si>
  <si>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</si>
  <si>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</si>
  <si>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</si>
  <si>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</si>
  <si>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</si>
  <si>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</si>
  <si>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</si>
  <si>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</si>
  <si>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</si>
  <si>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</si>
  <si>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</si>
  <si>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</si>
  <si>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</si>
  <si>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</si>
  <si>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</si>
  <si>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</si>
  <si>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</si>
  <si>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</si>
  <si>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</si>
  <si>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</si>
  <si>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</si>
  <si>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</si>
  <si>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</si>
  <si>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</si>
  <si>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</si>
  <si>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</si>
  <si>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</si>
  <si>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</si>
  <si>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</si>
  <si>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</si>
  <si>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</si>
  <si>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</si>
  <si>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</si>
  <si>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</si>
  <si>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</si>
  <si>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</si>
  <si>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</si>
  <si>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</si>
  <si>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</si>
  <si>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</si>
  <si>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</si>
  <si>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</si>
  <si>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</si>
  <si>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</si>
  <si>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</si>
  <si>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</si>
  <si>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</si>
  <si>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</si>
  <si>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</si>
  <si>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</si>
  <si>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</si>
  <si>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</si>
  <si>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</si>
  <si>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</si>
  <si>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</si>
  <si>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</si>
  <si>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</si>
  <si>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</si>
  <si>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</si>
  <si>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</si>
  <si>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</si>
  <si>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</si>
  <si>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</si>
  <si>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</si>
  <si>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</si>
  <si>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</si>
  <si>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</si>
  <si>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</si>
  <si>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</si>
  <si>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</si>
  <si>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</si>
  <si>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</si>
  <si>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</si>
  <si>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</si>
  <si>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</si>
  <si>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</si>
  <si>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</si>
  <si>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</si>
  <si>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</si>
  <si>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</si>
  <si>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</si>
  <si>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</si>
  <si>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</si>
  <si>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</si>
  <si>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</si>
  <si>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</si>
  <si>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</si>
  <si>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</si>
  <si>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</si>
  <si>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</si>
  <si>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</si>
  <si>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</si>
  <si>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</si>
  <si>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</si>
  <si>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</si>
  <si>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</si>
  <si>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</si>
  <si>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</si>
  <si>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</si>
  <si>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</si>
  <si>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</si>
  <si>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</si>
  <si>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</si>
  <si>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</si>
  <si>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</si>
  <si>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</si>
  <si>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</si>
  <si>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</si>
  <si>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</si>
  <si>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</si>
  <si>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</si>
  <si>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</si>
  <si>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</si>
  <si>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-400,-200,-1001</t>
  </si>
  <si>
    <t>0916</t>
    <phoneticPr fontId="4" type="noConversion"/>
  </si>
  <si>
    <t>Sol0916TLGSmaPot</t>
    <phoneticPr fontId="4" type="noConversion"/>
  </si>
  <si>
    <t>0912</t>
    <phoneticPr fontId="4" type="noConversion"/>
  </si>
  <si>
    <t>0929</t>
    <phoneticPr fontId="4" type="noConversion"/>
  </si>
  <si>
    <t>Sol0929TLGSmaPot</t>
    <phoneticPr fontId="4" type="noConversion"/>
  </si>
  <si>
    <t>-400,-200,-1000</t>
    <phoneticPr fontId="4" type="noConversion"/>
  </si>
  <si>
    <t>Uin1 = -0.00025;
Uin2 = -0.0000;
Uin3 = 0.00025;(corrected)
Uout1 = 0.00015;
Uout2 = 0.0004;
Uout3 = 0.00065;</t>
    <phoneticPr fontId="4" type="noConversion"/>
  </si>
  <si>
    <t>Uin1 = -0.0006;
Uin2 = 0.0000;
Uin3 = 0.0006;
Uout1 = -0.0001;
Uout2 = 0.0005;
Uout3 = 0.0011;</t>
    <phoneticPr fontId="4" type="noConversion"/>
  </si>
  <si>
    <t>0929</t>
    <phoneticPr fontId="4" type="noConversion"/>
  </si>
  <si>
    <t>Sol0930TLGBigPot</t>
    <phoneticPr fontId="4" type="noConversion"/>
  </si>
  <si>
    <t>-200,-200,-800</t>
    <phoneticPr fontId="4" type="noConversion"/>
  </si>
  <si>
    <t>saved</t>
    <phoneticPr fontId="4" type="noConversion"/>
  </si>
  <si>
    <t>Vtemp = 0.01;Utemp = 0.0005;</t>
    <phoneticPr fontId="4" type="noConversion"/>
  </si>
  <si>
    <t>0930</t>
    <phoneticPr fontId="4" type="noConversion"/>
  </si>
  <si>
    <t>Sol0930TLGBigPotCut</t>
    <phoneticPr fontId="4" type="noConversion"/>
  </si>
  <si>
    <t>-400,-200,-800</t>
    <phoneticPr fontId="4" type="noConversion"/>
  </si>
  <si>
    <t>1005</t>
    <phoneticPr fontId="4" type="noConversion"/>
  </si>
  <si>
    <t>0929</t>
    <phoneticPr fontId="4" type="noConversion"/>
  </si>
  <si>
    <t>Sol1009HomoPot</t>
  </si>
  <si>
    <t>-20,20,20</t>
    <phoneticPr fontId="4" type="noConversion"/>
  </si>
  <si>
    <t>1005</t>
    <phoneticPr fontId="4" type="noConversion"/>
  </si>
  <si>
    <t>0929</t>
    <phoneticPr fontId="4" type="noConversion"/>
  </si>
  <si>
    <t>Sol1010HomoPot</t>
    <phoneticPr fontId="4" type="noConversion"/>
  </si>
  <si>
    <t>homo pot (0.1meV off)</t>
    <phoneticPr fontId="4" type="noConversion"/>
  </si>
  <si>
    <t>1010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</si>
</sst>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5"/>
  <sheetViews>
    <sheetView tabSelected="1" zoomScaleNormal="100" workbookViewId="0">
      <pane ySplit="1" topLeftCell="A42" activePane="bottomLeft" state="frozen"/>
      <selection activeCell="B1" sqref="B1"/>
      <selection pane="bottomLeft" activeCell="D48" sqref="D48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7.25" bestFit="1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7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126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133</v>
      </c>
    </row>
    <row r="43" spans="2:15" ht="81" x14ac:dyDescent="0.15">
      <c r="B43" s="13" t="s">
        <v>129</v>
      </c>
      <c r="C43" s="1" t="s">
        <v>130</v>
      </c>
      <c r="D43" s="12" t="s">
        <v>131</v>
      </c>
      <c r="E43">
        <v>2.0000000000000001E-4</v>
      </c>
      <c r="F43" s="14">
        <v>9.9999999999999995E-7</v>
      </c>
      <c r="G43">
        <v>1.1999999999999999E-3</v>
      </c>
      <c r="H43">
        <v>10</v>
      </c>
      <c r="I43">
        <v>0.1</v>
      </c>
      <c r="J43">
        <v>40</v>
      </c>
      <c r="K43" s="11" t="s">
        <v>132</v>
      </c>
      <c r="L43">
        <v>39379</v>
      </c>
      <c r="M43" s="3">
        <f t="shared" si="0"/>
        <v>10.938611111111111</v>
      </c>
      <c r="N43" s="16" t="s">
        <v>22</v>
      </c>
      <c r="O43" s="17" t="s">
        <v>134</v>
      </c>
    </row>
    <row r="44" spans="2:15" s="12" customFormat="1" x14ac:dyDescent="0.15">
      <c r="B44" s="13" t="s">
        <v>130</v>
      </c>
      <c r="C44" s="13" t="s">
        <v>135</v>
      </c>
      <c r="D44" s="12" t="s">
        <v>136</v>
      </c>
      <c r="E44" s="12">
        <v>2E-3</v>
      </c>
      <c r="F44" s="14">
        <v>1.0000000000000001E-5</v>
      </c>
      <c r="G44" s="12">
        <v>6.0000000000000001E-3</v>
      </c>
      <c r="H44" s="12">
        <v>4</v>
      </c>
      <c r="I44" s="12">
        <v>35</v>
      </c>
      <c r="J44" s="12">
        <v>0.1</v>
      </c>
      <c r="K44" s="15" t="s">
        <v>137</v>
      </c>
      <c r="L44" s="12">
        <v>33920</v>
      </c>
      <c r="M44" s="15">
        <f t="shared" ref="M44" si="4">L44/3600</f>
        <v>9.4222222222222225</v>
      </c>
      <c r="N44" s="16" t="s">
        <v>138</v>
      </c>
      <c r="O44" s="12" t="s">
        <v>139</v>
      </c>
    </row>
    <row r="45" spans="2:15" x14ac:dyDescent="0.15">
      <c r="B45" s="13" t="s">
        <v>130</v>
      </c>
      <c r="C45" s="1" t="s">
        <v>140</v>
      </c>
      <c r="D45" s="12" t="s">
        <v>141</v>
      </c>
      <c r="E45">
        <v>2E-3</v>
      </c>
      <c r="F45" s="14">
        <v>1.0000000000000001E-5</v>
      </c>
      <c r="G45">
        <v>6.0000000000000001E-3</v>
      </c>
      <c r="H45">
        <v>10</v>
      </c>
      <c r="I45">
        <v>35</v>
      </c>
      <c r="J45">
        <v>0.1</v>
      </c>
      <c r="K45" s="15" t="s">
        <v>142</v>
      </c>
      <c r="M45" s="3">
        <f t="shared" si="0"/>
        <v>0</v>
      </c>
      <c r="N45" s="16" t="s">
        <v>138</v>
      </c>
      <c r="O45" t="s">
        <v>139</v>
      </c>
    </row>
    <row r="46" spans="2:15" ht="27" x14ac:dyDescent="0.15">
      <c r="B46" s="1" t="s">
        <v>143</v>
      </c>
      <c r="C46" s="1" t="s">
        <v>144</v>
      </c>
      <c r="D46" t="s">
        <v>145</v>
      </c>
      <c r="E46">
        <v>-2.5000000000000001E-2</v>
      </c>
      <c r="F46" s="14">
        <v>0.15</v>
      </c>
      <c r="G46">
        <v>4.0000000000000002E-4</v>
      </c>
      <c r="H46">
        <v>1</v>
      </c>
      <c r="I46">
        <v>10</v>
      </c>
      <c r="J46">
        <v>0.05</v>
      </c>
      <c r="K46" s="18" t="s">
        <v>146</v>
      </c>
      <c r="L46">
        <v>9000</v>
      </c>
      <c r="M46" s="3">
        <f t="shared" si="0"/>
        <v>2.5</v>
      </c>
      <c r="N46" s="4" t="s">
        <v>45</v>
      </c>
      <c r="O46" s="17" t="s">
        <v>150</v>
      </c>
    </row>
    <row r="47" spans="2:15" ht="27" x14ac:dyDescent="0.15">
      <c r="B47" s="1" t="s">
        <v>147</v>
      </c>
      <c r="C47" s="1" t="s">
        <v>148</v>
      </c>
      <c r="D47" s="12" t="s">
        <v>149</v>
      </c>
      <c r="E47" s="12">
        <v>-2.5000000000000001E-2</v>
      </c>
      <c r="F47" s="14">
        <v>0.15</v>
      </c>
      <c r="G47" s="12">
        <v>1E-4</v>
      </c>
      <c r="H47">
        <v>2</v>
      </c>
      <c r="I47">
        <v>10</v>
      </c>
      <c r="J47">
        <v>0.02</v>
      </c>
      <c r="K47">
        <v>0</v>
      </c>
      <c r="L47">
        <v>8000</v>
      </c>
      <c r="M47" s="3">
        <f t="shared" si="0"/>
        <v>2.2222222222222223</v>
      </c>
      <c r="N47" s="4" t="s">
        <v>45</v>
      </c>
      <c r="O47" s="17" t="s">
        <v>150</v>
      </c>
    </row>
    <row r="48" spans="2:15" x14ac:dyDescent="0.15">
      <c r="B48" s="1" t="s">
        <v>143</v>
      </c>
      <c r="C48" s="1" t="s">
        <v>151</v>
      </c>
      <c r="M48" s="3">
        <f t="shared" si="0"/>
        <v>0</v>
      </c>
      <c r="N48" s="4" t="s">
        <v>45</v>
      </c>
    </row>
    <row r="49" spans="13:14" x14ac:dyDescent="0.15">
      <c r="M49" s="3">
        <f t="shared" si="0"/>
        <v>0</v>
      </c>
      <c r="N49" s="4" t="s">
        <v>45</v>
      </c>
    </row>
    <row r="50" spans="13:14" x14ac:dyDescent="0.15">
      <c r="M50" s="3">
        <f t="shared" si="0"/>
        <v>0</v>
      </c>
      <c r="N50" s="4" t="s">
        <v>45</v>
      </c>
    </row>
    <row r="51" spans="13:14" x14ac:dyDescent="0.15">
      <c r="M51" s="3">
        <f t="shared" si="0"/>
        <v>0</v>
      </c>
      <c r="N51" s="4" t="s">
        <v>45</v>
      </c>
    </row>
    <row r="52" spans="13:14" x14ac:dyDescent="0.15">
      <c r="M52" s="3">
        <f t="shared" si="0"/>
        <v>0</v>
      </c>
      <c r="N52" s="4" t="s">
        <v>45</v>
      </c>
    </row>
    <row r="53" spans="13:14" x14ac:dyDescent="0.15">
      <c r="M53" s="3">
        <f t="shared" si="0"/>
        <v>0</v>
      </c>
      <c r="N53" s="4" t="s">
        <v>45</v>
      </c>
    </row>
    <row r="54" spans="13:14" x14ac:dyDescent="0.15">
      <c r="M54" s="3">
        <f t="shared" si="0"/>
        <v>0</v>
      </c>
      <c r="N54" s="4" t="s">
        <v>45</v>
      </c>
    </row>
    <row r="55" spans="13:14" x14ac:dyDescent="0.15">
      <c r="M55" s="3">
        <f t="shared" si="0"/>
        <v>0</v>
      </c>
      <c r="N55" s="4" t="s">
        <v>45</v>
      </c>
    </row>
    <row r="56" spans="13:14" x14ac:dyDescent="0.15">
      <c r="M56" s="3">
        <f t="shared" si="0"/>
        <v>0</v>
      </c>
      <c r="N56" s="4" t="s">
        <v>45</v>
      </c>
    </row>
    <row r="57" spans="13:14" x14ac:dyDescent="0.15">
      <c r="M57" s="3">
        <f t="shared" si="0"/>
        <v>0</v>
      </c>
      <c r="N57" s="4" t="s">
        <v>45</v>
      </c>
    </row>
    <row r="58" spans="13:14" x14ac:dyDescent="0.15">
      <c r="M58" s="3">
        <f t="shared" si="0"/>
        <v>0</v>
      </c>
      <c r="N58" s="4" t="s">
        <v>45</v>
      </c>
    </row>
    <row r="59" spans="13:14" x14ac:dyDescent="0.15">
      <c r="M59" s="3">
        <f t="shared" si="0"/>
        <v>0</v>
      </c>
      <c r="N59" s="4" t="s">
        <v>45</v>
      </c>
    </row>
    <row r="60" spans="13:14" x14ac:dyDescent="0.15">
      <c r="M60" s="3">
        <f t="shared" si="0"/>
        <v>0</v>
      </c>
      <c r="N60" s="4" t="s">
        <v>45</v>
      </c>
    </row>
    <row r="61" spans="13:14" x14ac:dyDescent="0.15">
      <c r="M61" s="3">
        <f t="shared" si="0"/>
        <v>0</v>
      </c>
      <c r="N61" s="4" t="s">
        <v>45</v>
      </c>
    </row>
    <row r="62" spans="13:14" x14ac:dyDescent="0.15">
      <c r="M62" s="3">
        <f t="shared" si="0"/>
        <v>0</v>
      </c>
    </row>
    <row r="63" spans="13:14" x14ac:dyDescent="0.15">
      <c r="M63" s="3">
        <f t="shared" si="0"/>
        <v>0</v>
      </c>
    </row>
    <row r="64" spans="13:14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si="0"/>
        <v>0</v>
      </c>
    </row>
    <row r="78" spans="13:13" x14ac:dyDescent="0.15">
      <c r="M78" s="3">
        <f t="shared" ref="M78:M85" si="5">L78/3600</f>
        <v>0</v>
      </c>
    </row>
    <row r="79" spans="13:13" x14ac:dyDescent="0.15">
      <c r="M79" s="3">
        <f t="shared" si="5"/>
        <v>0</v>
      </c>
    </row>
    <row r="80" spans="13:13" x14ac:dyDescent="0.15">
      <c r="M80" s="3">
        <f t="shared" si="5"/>
        <v>0</v>
      </c>
    </row>
    <row r="81" spans="13:13" x14ac:dyDescent="0.15">
      <c r="M81" s="3">
        <f t="shared" si="5"/>
        <v>0</v>
      </c>
    </row>
    <row r="82" spans="13:13" x14ac:dyDescent="0.15">
      <c r="M82" s="3">
        <f t="shared" si="5"/>
        <v>0</v>
      </c>
    </row>
    <row r="83" spans="13:13" x14ac:dyDescent="0.15">
      <c r="M83" s="3">
        <f t="shared" si="5"/>
        <v>0</v>
      </c>
    </row>
    <row r="84" spans="13:13" x14ac:dyDescent="0.15">
      <c r="M84" s="3">
        <f t="shared" si="5"/>
        <v>0</v>
      </c>
    </row>
    <row r="85" spans="13:13" x14ac:dyDescent="0.15">
      <c r="M85" s="3">
        <f t="shared" si="5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2016-10-10T11:15:30Z</dcterms:modified>
</cp:coreProperties>
</file>