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ke\Michigan State University\QFC - Intro to Simulation Modeling\Development Area\Simulation_Course_RProject\Unit 2\"/>
    </mc:Choice>
  </mc:AlternateContent>
  <bookViews>
    <workbookView xWindow="0" yWindow="0" windowWidth="13740" windowHeight="116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F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</calcChain>
</file>

<file path=xl/sharedStrings.xml><?xml version="1.0" encoding="utf-8"?>
<sst xmlns="http://schemas.openxmlformats.org/spreadsheetml/2006/main" count="5" uniqueCount="5">
  <si>
    <t>eggs</t>
  </si>
  <si>
    <t>age 0</t>
  </si>
  <si>
    <t>age 6 recruits</t>
  </si>
  <si>
    <t>rec/female</t>
  </si>
  <si>
    <t>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</si>
</sst>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</c:numCache>
            </c:numRef>
          </c:xVal>
          <c:yVal>
            <c:numRef>
              <c:f>Sheet1!$B$3:$B$23</c:f>
              <c:numCache>
                <c:formatCode>0.00E+00</c:formatCode>
                <c:ptCount val="21"/>
                <c:pt idx="0">
                  <c:v>0</c:v>
                </c:pt>
                <c:pt idx="1">
                  <c:v>274.94824016563149</c:v>
                </c:pt>
                <c:pt idx="2">
                  <c:v>469.25795053003532</c:v>
                </c:pt>
                <c:pt idx="3">
                  <c:v>613.86748844375961</c:v>
                </c:pt>
                <c:pt idx="4">
                  <c:v>725.68306010928961</c:v>
                </c:pt>
                <c:pt idx="5">
                  <c:v>814.72392638036808</c:v>
                </c:pt>
                <c:pt idx="6">
                  <c:v>887.305122494432</c:v>
                </c:pt>
                <c:pt idx="7">
                  <c:v>947.60448521916408</c:v>
                </c:pt>
                <c:pt idx="8">
                  <c:v>998.4962406015037</c:v>
                </c:pt>
                <c:pt idx="9">
                  <c:v>1042.0226678291197</c:v>
                </c:pt>
                <c:pt idx="10">
                  <c:v>1079.6747967479673</c:v>
                </c:pt>
                <c:pt idx="11">
                  <c:v>1112.5666412795124</c:v>
                </c:pt>
                <c:pt idx="12">
                  <c:v>1141.5472779369627</c:v>
                </c:pt>
                <c:pt idx="13">
                  <c:v>1167.2751859364434</c:v>
                </c:pt>
                <c:pt idx="14">
                  <c:v>1190.2688860435339</c:v>
                </c:pt>
                <c:pt idx="15">
                  <c:v>1210.9422492401213</c:v>
                </c:pt>
                <c:pt idx="16">
                  <c:v>1229.6296296296296</c:v>
                </c:pt>
                <c:pt idx="17">
                  <c:v>1246.6040861402541</c:v>
                </c:pt>
                <c:pt idx="18">
                  <c:v>1262.0908130939811</c:v>
                </c:pt>
                <c:pt idx="19">
                  <c:v>1276.2771876580678</c:v>
                </c:pt>
                <c:pt idx="20">
                  <c:v>1289.3203883495146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A-4580-865F-E6C90195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32944"/>
        <c:axId val="333334912"/>
      </c:scatterChart>
      <c:valAx>
        <c:axId val="33333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912"/>
        <c:crosses val="autoZero"/>
        <c:crossBetween val="midCat"/>
      </c:valAx>
      <c:valAx>
        <c:axId val="3333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7</xdr:row>
      <xdr:rowOff>45720</xdr:rowOff>
    </xdr:from>
    <xdr:to>
      <xdr:col>12</xdr:col>
      <xdr:colOff>552450</xdr:colOff>
      <xdr:row>22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D4" sqref="D4"/>
    </sheetView>
  </sheetViews>
  <sheetFormatPr defaultRowHeight="14.4" x14ac:dyDescent="0.3"/>
  <cols>
    <col min="3" max="3" width="11.88671875" bestFit="1" customWidth="1"/>
  </cols>
  <sheetData>
    <row r="1" spans="1:6" x14ac:dyDescent="0.3">
      <c r="C1">
        <v>3.32E-3</v>
      </c>
      <c r="D1" s="1">
        <v>2.075E-6</v>
      </c>
      <c r="E1" t="s">
        <v>4</v>
      </c>
      <c r="F1">
        <f>685/2</f>
        <v>342.5</v>
      </c>
    </row>
    <row r="2" spans="1:6" x14ac:dyDescent="0.3">
      <c r="A2" t="s">
        <v>0</v>
      </c>
      <c r="B2" t="s">
        <v>1</v>
      </c>
      <c r="C2" t="s">
        <v>2</v>
      </c>
      <c r="D2" t="s">
        <v>3</v>
      </c>
    </row>
    <row r="3" spans="1:6" x14ac:dyDescent="0.3">
      <c r="A3">
        <v>0</v>
      </c>
      <c r="B3" s="1">
        <f>$C$1*A3/(1+$D$1*A3)</f>
        <v>0</v>
      </c>
      <c r="C3" s="1">
        <f>B3*EXP(-0.2*6)</f>
        <v>0</v>
      </c>
      <c r="D3" s="1">
        <f>C3/$F$1</f>
        <v>0</v>
      </c>
    </row>
    <row r="4" spans="1:6" x14ac:dyDescent="0.3">
      <c r="A4">
        <v>100000</v>
      </c>
      <c r="B4" s="1">
        <f t="shared" ref="B4:B23" si="0">$C$1*A4/(1+$D$1*A4)</f>
        <v>274.94824016563149</v>
      </c>
      <c r="C4" s="1">
        <f t="shared" ref="C4:C23" si="1">B4*EXP(-0.2*6)</f>
        <v>82.812818513334221</v>
      </c>
      <c r="D4" s="1">
        <f t="shared" ref="D4:D23" si="2">C4/$F$1</f>
        <v>0.24178925113382255</v>
      </c>
    </row>
    <row r="5" spans="1:6" x14ac:dyDescent="0.3">
      <c r="A5">
        <v>200000</v>
      </c>
      <c r="B5" s="1">
        <f t="shared" si="0"/>
        <v>469.25795053003532</v>
      </c>
      <c r="C5" s="1">
        <f t="shared" si="1"/>
        <v>141.33777859342908</v>
      </c>
      <c r="D5" s="1">
        <f t="shared" si="2"/>
        <v>0.41266504698811407</v>
      </c>
    </row>
    <row r="6" spans="1:6" x14ac:dyDescent="0.3">
      <c r="A6">
        <v>300000</v>
      </c>
      <c r="B6" s="1">
        <f t="shared" si="0"/>
        <v>613.86748844375961</v>
      </c>
      <c r="C6" s="1">
        <f t="shared" si="1"/>
        <v>184.89333440034096</v>
      </c>
      <c r="D6" s="1">
        <f t="shared" si="2"/>
        <v>0.5398345529936962</v>
      </c>
    </row>
    <row r="7" spans="1:6" x14ac:dyDescent="0.3">
      <c r="A7">
        <v>400000</v>
      </c>
      <c r="B7" s="1">
        <f t="shared" si="0"/>
        <v>725.68306010928961</v>
      </c>
      <c r="C7" s="1">
        <f t="shared" si="1"/>
        <v>218.57153738765263</v>
      </c>
      <c r="D7" s="1">
        <f t="shared" si="2"/>
        <v>0.63816507266467914</v>
      </c>
    </row>
    <row r="8" spans="1:6" x14ac:dyDescent="0.3">
      <c r="A8">
        <v>500000</v>
      </c>
      <c r="B8" s="1">
        <f t="shared" si="0"/>
        <v>814.72392638036808</v>
      </c>
      <c r="C8" s="1">
        <f t="shared" si="1"/>
        <v>245.39013093214987</v>
      </c>
      <c r="D8" s="1">
        <f t="shared" si="2"/>
        <v>0.71646753556832077</v>
      </c>
    </row>
    <row r="9" spans="1:6" x14ac:dyDescent="0.3">
      <c r="A9">
        <v>600000</v>
      </c>
      <c r="B9" s="1">
        <f t="shared" si="0"/>
        <v>887.305122494432</v>
      </c>
      <c r="C9" s="1">
        <f t="shared" si="1"/>
        <v>267.25116709537031</v>
      </c>
      <c r="D9" s="1">
        <f t="shared" si="2"/>
        <v>0.78029537838064322</v>
      </c>
    </row>
    <row r="10" spans="1:6" x14ac:dyDescent="0.3">
      <c r="A10">
        <v>700000</v>
      </c>
      <c r="B10" s="1">
        <f t="shared" si="0"/>
        <v>947.60448521916408</v>
      </c>
      <c r="C10" s="1">
        <f t="shared" si="1"/>
        <v>285.41298613005404</v>
      </c>
      <c r="D10" s="1">
        <f t="shared" si="2"/>
        <v>0.8333225872410337</v>
      </c>
    </row>
    <row r="11" spans="1:6" x14ac:dyDescent="0.3">
      <c r="A11">
        <v>800000</v>
      </c>
      <c r="B11" s="1">
        <f t="shared" si="0"/>
        <v>998.4962406015037</v>
      </c>
      <c r="C11" s="1">
        <f t="shared" si="1"/>
        <v>300.74128828526636</v>
      </c>
      <c r="D11" s="1">
        <f t="shared" si="2"/>
        <v>0.87807675411756603</v>
      </c>
    </row>
    <row r="12" spans="1:6" x14ac:dyDescent="0.3">
      <c r="A12">
        <v>900000</v>
      </c>
      <c r="B12" s="1">
        <f t="shared" si="0"/>
        <v>1042.0226678291197</v>
      </c>
      <c r="C12" s="1">
        <f t="shared" si="1"/>
        <v>313.85119623144197</v>
      </c>
      <c r="D12" s="1">
        <f t="shared" si="2"/>
        <v>0.91635385761004962</v>
      </c>
    </row>
    <row r="13" spans="1:6" x14ac:dyDescent="0.3">
      <c r="A13">
        <v>1000000</v>
      </c>
      <c r="B13" s="1">
        <f t="shared" si="0"/>
        <v>1079.6747967479673</v>
      </c>
      <c r="C13" s="1">
        <f t="shared" si="1"/>
        <v>325.19179952797094</v>
      </c>
      <c r="D13" s="1">
        <f t="shared" si="2"/>
        <v>0.94946510811086404</v>
      </c>
    </row>
    <row r="14" spans="1:6" x14ac:dyDescent="0.3">
      <c r="A14">
        <v>1100000</v>
      </c>
      <c r="B14" s="1">
        <f t="shared" si="0"/>
        <v>1112.5666412795124</v>
      </c>
      <c r="C14" s="1">
        <f t="shared" si="1"/>
        <v>335.0986327199883</v>
      </c>
      <c r="D14" s="1">
        <f t="shared" si="2"/>
        <v>0.9783901685255133</v>
      </c>
    </row>
    <row r="15" spans="1:6" x14ac:dyDescent="0.3">
      <c r="A15">
        <v>1200000</v>
      </c>
      <c r="B15" s="1">
        <f t="shared" si="0"/>
        <v>1141.5472779369627</v>
      </c>
      <c r="C15" s="1">
        <f t="shared" si="1"/>
        <v>343.82743273874291</v>
      </c>
      <c r="D15" s="1">
        <f t="shared" si="2"/>
        <v>1.0038757160255267</v>
      </c>
    </row>
    <row r="16" spans="1:6" x14ac:dyDescent="0.3">
      <c r="A16">
        <v>1300000</v>
      </c>
      <c r="B16" s="1">
        <f t="shared" si="0"/>
        <v>1167.2751859364434</v>
      </c>
      <c r="C16" s="1">
        <f t="shared" si="1"/>
        <v>351.57652971279617</v>
      </c>
      <c r="D16" s="1">
        <f t="shared" si="2"/>
        <v>1.0265008166796969</v>
      </c>
    </row>
    <row r="17" spans="1:4" x14ac:dyDescent="0.3">
      <c r="A17">
        <v>1400000</v>
      </c>
      <c r="B17" s="1">
        <f t="shared" si="0"/>
        <v>1190.2688860435339</v>
      </c>
      <c r="C17" s="1">
        <f t="shared" si="1"/>
        <v>358.50209909549682</v>
      </c>
      <c r="D17" s="1">
        <f t="shared" si="2"/>
        <v>1.0467214572131294</v>
      </c>
    </row>
    <row r="18" spans="1:4" x14ac:dyDescent="0.3">
      <c r="A18">
        <v>1500000</v>
      </c>
      <c r="B18" s="1">
        <f t="shared" si="0"/>
        <v>1210.9422492401213</v>
      </c>
      <c r="C18" s="1">
        <f t="shared" si="1"/>
        <v>364.72879643106768</v>
      </c>
      <c r="D18" s="1">
        <f t="shared" si="2"/>
        <v>1.0649015954191756</v>
      </c>
    </row>
    <row r="19" spans="1:4" x14ac:dyDescent="0.3">
      <c r="A19">
        <v>1600000</v>
      </c>
      <c r="B19" s="1">
        <f t="shared" si="0"/>
        <v>1229.6296296296296</v>
      </c>
      <c r="C19" s="1">
        <f t="shared" si="1"/>
        <v>370.35732724018914</v>
      </c>
      <c r="D19" s="1">
        <f t="shared" si="2"/>
        <v>1.0813352620151508</v>
      </c>
    </row>
    <row r="20" spans="1:4" x14ac:dyDescent="0.3">
      <c r="A20">
        <v>1700000</v>
      </c>
      <c r="B20" s="1">
        <f t="shared" si="0"/>
        <v>1246.6040861402541</v>
      </c>
      <c r="C20" s="1">
        <f t="shared" si="1"/>
        <v>375.46993529154463</v>
      </c>
      <c r="D20" s="1">
        <f t="shared" si="2"/>
        <v>1.0962625847928311</v>
      </c>
    </row>
    <row r="21" spans="1:4" x14ac:dyDescent="0.3">
      <c r="A21">
        <v>1800000</v>
      </c>
      <c r="B21" s="1">
        <f t="shared" si="0"/>
        <v>1262.0908130939811</v>
      </c>
      <c r="C21" s="1">
        <f t="shared" si="1"/>
        <v>380.13444781147189</v>
      </c>
      <c r="D21" s="1">
        <f t="shared" si="2"/>
        <v>1.109881599449553</v>
      </c>
    </row>
    <row r="22" spans="1:4" x14ac:dyDescent="0.3">
      <c r="A22">
        <v>1900000</v>
      </c>
      <c r="B22" s="1">
        <f t="shared" si="0"/>
        <v>1276.2771876580678</v>
      </c>
      <c r="C22" s="1">
        <f t="shared" si="1"/>
        <v>384.40730171819331</v>
      </c>
      <c r="D22" s="1">
        <f t="shared" si="2"/>
        <v>1.1223570853085936</v>
      </c>
    </row>
    <row r="23" spans="1:4" x14ac:dyDescent="0.3">
      <c r="A23">
        <v>2000000</v>
      </c>
      <c r="B23" s="1">
        <f t="shared" si="0"/>
        <v>1289.3203883495146</v>
      </c>
      <c r="C23" s="1">
        <f t="shared" si="1"/>
        <v>388.33583827126631</v>
      </c>
      <c r="D23" s="1">
        <f t="shared" si="2"/>
        <v>1.1338272650255952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1F261CCBE9C64AB094B5E00014E60D" ma:contentTypeVersion="11" ma:contentTypeDescription="Create a new document." ma:contentTypeScope="" ma:versionID="d0edd94b375d27ab158a79306a1f4d25">
  <xsd:schema xmlns:xsd="http://www.w3.org/2001/XMLSchema" xmlns:xs="http://www.w3.org/2001/XMLSchema" xmlns:p="http://schemas.microsoft.com/office/2006/metadata/properties" xmlns:ns2="9409f0e5-2b9e-47f2-90e0-3ea5ffa6bd98" xmlns:ns3="ae1d7975-ef6e-42df-9d49-ebdd19403660" targetNamespace="http://schemas.microsoft.com/office/2006/metadata/properties" ma:root="true" ma:fieldsID="5b0559e38ba9478cacfb568984172db5" ns2:_="" ns3:_="">
    <xsd:import namespace="9409f0e5-2b9e-47f2-90e0-3ea5ffa6bd98"/>
    <xsd:import namespace="ae1d7975-ef6e-42df-9d49-ebdd194036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9f0e5-2b9e-47f2-90e0-3ea5ffa6bd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1d7975-ef6e-42df-9d49-ebdd194036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181C11-0762-4D24-9D3E-AA2466064FEA}"/>
</file>

<file path=customXml/itemProps2.xml><?xml version="1.0" encoding="utf-8"?>
<ds:datastoreItem xmlns:ds="http://schemas.openxmlformats.org/officeDocument/2006/customXml" ds:itemID="{7E622E6F-965D-4433-9828-14294DC71FCC}"/>
</file>

<file path=customXml/itemProps3.xml><?xml version="1.0" encoding="utf-8"?>
<ds:datastoreItem xmlns:ds="http://schemas.openxmlformats.org/officeDocument/2006/customXml" ds:itemID="{E1DCBCB7-D141-4475-840C-B61AFC1641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2020-12-23T20:45:55Z</dcterms:created>
  <dcterms:modified xsi:type="dcterms:W3CDTF">2020-12-23T21:02:06Z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0x010100321F261CCBE9C64AB094B5E00014E60D</vt:lpwstr>
  </property>
</Properties>
</file>